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9320" windowHeight="11640" activeTab="0"/>
  </bookViews>
  <sheets>
    <sheet name="Index" sheetId="1" r:id="rId1"/>
    <sheet name="Notes" sheetId="2" r:id="rId2"/>
    <sheet name="Domestic_tourism" sheetId="3" r:id="rId3"/>
    <sheet name="Inbound_tourism" sheetId="4" r:id="rId4"/>
    <sheet name="Visits_to_attractions" sheetId="5" r:id="rId5"/>
  </sheets>
  <definedNames>
    <definedName name="_xlnm._FilterDatabase" localSheetId="3" hidden="1">'Inbound_tourism'!$A$70:$P$79</definedName>
    <definedName name="_xlnm._FilterDatabase" localSheetId="4" hidden="1">'Visits_to_attractions'!$A$69:$H$1493</definedName>
  </definedNames>
  <calcPr fullCalcOnLoad="1"/>
</workbook>
</file>

<file path=xl/sharedStrings.xml><?xml version="1.0" encoding="utf-8"?>
<sst xmlns="http://schemas.openxmlformats.org/spreadsheetml/2006/main" count="6239" uniqueCount="1563">
  <si>
    <t xml:space="preserve">Rainham Hall                                                    </t>
  </si>
  <si>
    <t xml:space="preserve">Upminster Windmill                                              </t>
  </si>
  <si>
    <t xml:space="preserve">Queen's Chapel of the Savoy                                    </t>
  </si>
  <si>
    <t xml:space="preserve">Upminster Tithe Barn                                            </t>
  </si>
  <si>
    <t xml:space="preserve">College of Arms                                                 </t>
  </si>
  <si>
    <t xml:space="preserve">Crossness Engines                                               </t>
  </si>
  <si>
    <t xml:space="preserve">St Georges Church                                               </t>
  </si>
  <si>
    <t xml:space="preserve">St Bartholomew the Less                                         </t>
  </si>
  <si>
    <t xml:space="preserve">Pumphouse Educational Museum                                    </t>
  </si>
  <si>
    <t xml:space="preserve">Sutton Ecology Centre                                           </t>
  </si>
  <si>
    <t xml:space="preserve">Willow Road, 2                                                  </t>
  </si>
  <si>
    <t xml:space="preserve">Marble Hill House                                               </t>
  </si>
  <si>
    <t xml:space="preserve">Alexander Fleming Laboratory Museum                             </t>
  </si>
  <si>
    <t xml:space="preserve">Parish Church of All Hallows                                    </t>
  </si>
  <si>
    <t xml:space="preserve">Church Farmhouse Museum                                         </t>
  </si>
  <si>
    <t xml:space="preserve">Sutton House                                                    </t>
  </si>
  <si>
    <t xml:space="preserve">Chiswick House                                                  </t>
  </si>
  <si>
    <t xml:space="preserve">Brunel Engine House Rotherhithe London                          </t>
  </si>
  <si>
    <t xml:space="preserve">Fenton House                                                    </t>
  </si>
  <si>
    <t xml:space="preserve">The Women's Library                                             </t>
  </si>
  <si>
    <t xml:space="preserve">Burgh House                                                     </t>
  </si>
  <si>
    <t xml:space="preserve">Buddhapadipa Temple                                             </t>
  </si>
  <si>
    <t>All trips, nights and expenditure by year</t>
  </si>
  <si>
    <t>Expenditure (Millions £): Money spent by domestic tourists in England, this includes business expenses paid by an employer</t>
  </si>
  <si>
    <t>Trips (thousands): Individual trips made away from home lasting one night or more made within England (2 adults and 2 children = 4 trips).</t>
  </si>
  <si>
    <t xml:space="preserve">Domestic Tourism: Trips made away from home lasting one night or more taken by UK residents for the purpose of holidays, visits to friends and relatives, business and conferences or any other purpose. </t>
  </si>
  <si>
    <t>Number of trips/nights spent and expenditure in the England</t>
  </si>
  <si>
    <t>Enjoy England</t>
  </si>
  <si>
    <t>Number of trips/nights spent and expenditure in England</t>
  </si>
  <si>
    <t>Note</t>
  </si>
  <si>
    <t>The International Passenger Survey is based on a sample of departing visitors, therefore all figures are 'estimates'.</t>
  </si>
  <si>
    <t xml:space="preserve">Expenditure (Millions £): Expenditure for both UK and overseas residents, exclude amounts spent on fares to and from the UK. </t>
  </si>
  <si>
    <t>Nights (thousands): Individual nights spent in England (Family of 4 on a 3 night stay = 12 bednights)</t>
  </si>
  <si>
    <t>Nights (thousands): Individual nights spent by domestic tourists in England (Family of 4 on a 3 night stay = 12 bednights)</t>
  </si>
  <si>
    <t xml:space="preserve">Visits (thousands): Number of individual visits (not visitors) to England, e.g. someone who spends a night in Cumbria counts as a visit to Cumbria. The same person may also spend a night in London, hence counted as a visit to London. This also includes those who visit for 1 day and 0 nights. </t>
  </si>
  <si>
    <t>Number of visits to visitor attractions by attraction type and regions (2008 data matched to 2004)</t>
  </si>
  <si>
    <t xml:space="preserve"> - : No data submitted by attraction type</t>
  </si>
  <si>
    <t>Domestic tourism by UK residents lasting one night or more</t>
  </si>
  <si>
    <t xml:space="preserve">Inbound tourism: visits to England by oversears residents for the purpose of holiday, business, visiting friends or relatives and miscellaneous visits. </t>
  </si>
  <si>
    <t>Visits to England by overseas residents</t>
  </si>
  <si>
    <t>Visits to visitor attractions in England</t>
  </si>
  <si>
    <t xml:space="preserve">Emmetts Garden                                                  </t>
  </si>
  <si>
    <t xml:space="preserve">Winchester City Museum                                          </t>
  </si>
  <si>
    <t xml:space="preserve">Titchfield Haven National Nature Reserve                        </t>
  </si>
  <si>
    <t xml:space="preserve">Hinton Ampner Garden                                            </t>
  </si>
  <si>
    <t xml:space="preserve">Tunbridge Wells Museum                                          </t>
  </si>
  <si>
    <t xml:space="preserve">Uppark House                                                    </t>
  </si>
  <si>
    <t xml:space="preserve">Roald Dahl Museum and Story Centre                              </t>
  </si>
  <si>
    <t xml:space="preserve">Rochester Castle                                                </t>
  </si>
  <si>
    <t xml:space="preserve">Mercedes-Benz World                                             </t>
  </si>
  <si>
    <t xml:space="preserve">Eastleigh Lakeside Railway                                      </t>
  </si>
  <si>
    <t xml:space="preserve">Scotney Castle Garden                                           </t>
  </si>
  <si>
    <t xml:space="preserve">Walmer Castle &amp; Gardens                                         </t>
  </si>
  <si>
    <t xml:space="preserve">Standen                                                         </t>
  </si>
  <si>
    <t xml:space="preserve">West Dean Gardens                                               </t>
  </si>
  <si>
    <t xml:space="preserve">Winkworth Arboretum                                             </t>
  </si>
  <si>
    <t xml:space="preserve">Dinosaur Isle                                                   </t>
  </si>
  <si>
    <t xml:space="preserve">Bateman's                                                       </t>
  </si>
  <si>
    <t xml:space="preserve">Knole                                                           </t>
  </si>
  <si>
    <t xml:space="preserve">Apple Craft Centre                                              </t>
  </si>
  <si>
    <t xml:space="preserve">Farming World                                                   </t>
  </si>
  <si>
    <t xml:space="preserve">The Vyne                                                        </t>
  </si>
  <si>
    <t xml:space="preserve">Arundel Wildfowl &amp; Wetlands Trust                               </t>
  </si>
  <si>
    <t xml:space="preserve">Pulborough Brooks Nature Reserve                                </t>
  </si>
  <si>
    <t xml:space="preserve">Kent &amp; East Sussex Railway                                      </t>
  </si>
  <si>
    <t xml:space="preserve">Ightham Mote                                                    </t>
  </si>
  <si>
    <t xml:space="preserve">Historic Dockyard Chatham                                       </t>
  </si>
  <si>
    <t xml:space="preserve">Building Centre                                                 </t>
  </si>
  <si>
    <t xml:space="preserve">Kenwood House                                                   </t>
  </si>
  <si>
    <t xml:space="preserve">Southwark Cathedral                                             </t>
  </si>
  <si>
    <t xml:space="preserve">HMS Belfast                                                     </t>
  </si>
  <si>
    <t xml:space="preserve">Cabinet War Rooms                                               </t>
  </si>
  <si>
    <t xml:space="preserve">Museum of London                                                </t>
  </si>
  <si>
    <t xml:space="preserve">Imperial War Museum                                             </t>
  </si>
  <si>
    <t xml:space="preserve">Old Royal Naval College                                         </t>
  </si>
  <si>
    <t xml:space="preserve">St Martin-in-the-Fields                                         </t>
  </si>
  <si>
    <t xml:space="preserve">London Zoo                                                      </t>
  </si>
  <si>
    <t>Visits to attractions</t>
  </si>
  <si>
    <t>Data Owner</t>
  </si>
  <si>
    <t>Link to data owner</t>
  </si>
  <si>
    <t>http://www.enjoyengland.com</t>
  </si>
  <si>
    <t>Data owner</t>
  </si>
  <si>
    <t>http://www.statistics.gov.uk/statbase/product.asp?vlnk=15240</t>
  </si>
  <si>
    <t>http://www.visitbritain.org/insightsandstatistics/visitorstatistics/inbound/latestdata/latestdata.aspx</t>
  </si>
  <si>
    <t>Data is owned by ONS but for sucsint regional breakdowns the Visit Britain website is the best place to go.</t>
  </si>
  <si>
    <t>Visit Britain. Data is owned by ONS but for sucsint regional breakdowns the Visit Britain website is the best place to go.</t>
  </si>
  <si>
    <t>Visits</t>
  </si>
  <si>
    <t>2009, 2008, 2007, 2006</t>
  </si>
  <si>
    <t>2008, 2007, 2006, 2005, 2004</t>
  </si>
  <si>
    <t xml:space="preserve">Bekonscot Model Village                                         </t>
  </si>
  <si>
    <t xml:space="preserve">Cliveden                                                        </t>
  </si>
  <si>
    <t xml:space="preserve">Bedgebury National Pinetum                                      </t>
  </si>
  <si>
    <t xml:space="preserve">Sheffield Park Garden                                           </t>
  </si>
  <si>
    <t xml:space="preserve">Pitt Rivers Museum                                              </t>
  </si>
  <si>
    <t xml:space="preserve">Blackgang Chine                                                 </t>
  </si>
  <si>
    <t xml:space="preserve">Itchen Valley Country Park                                      </t>
  </si>
  <si>
    <t xml:space="preserve">Osborne House                                                   </t>
  </si>
  <si>
    <t xml:space="preserve">White Cliffs of Dover                                           </t>
  </si>
  <si>
    <t xml:space="preserve">Hever Castle &amp; Gardens                                          </t>
  </si>
  <si>
    <t xml:space="preserve">Beckhurst Glass, Glass Studio                                   </t>
  </si>
  <si>
    <t xml:space="preserve">Look Out Discovery Centre                                       </t>
  </si>
  <si>
    <t xml:space="preserve">Polesden Lacey                                                  </t>
  </si>
  <si>
    <t xml:space="preserve">Tilgate Park &amp; Nature Centre                                    </t>
  </si>
  <si>
    <t xml:space="preserve">Queen Elizabeth Country Park                                    </t>
  </si>
  <si>
    <t xml:space="preserve">Dover Castle                                                    </t>
  </si>
  <si>
    <t xml:space="preserve">Waddesdon Manor                                                 </t>
  </si>
  <si>
    <t xml:space="preserve">Beaulieu                                                        </t>
  </si>
  <si>
    <t xml:space="preserve">Cotswold Wildlife Park                                          </t>
  </si>
  <si>
    <t xml:space="preserve">Leeds Castle                                                    </t>
  </si>
  <si>
    <t xml:space="preserve">Wakehurst Place                                                 </t>
  </si>
  <si>
    <t xml:space="preserve">Portsmouth Historic Dockyard                                    </t>
  </si>
  <si>
    <t xml:space="preserve">Canterbury Cathedral                                            </t>
  </si>
  <si>
    <t xml:space="preserve"> </t>
  </si>
  <si>
    <t>Sheet</t>
  </si>
  <si>
    <t>Indicator description</t>
  </si>
  <si>
    <t>England</t>
  </si>
  <si>
    <t>West Midlands</t>
  </si>
  <si>
    <t>East of England</t>
  </si>
  <si>
    <t>East Midlands</t>
  </si>
  <si>
    <t>London</t>
  </si>
  <si>
    <t>North West</t>
  </si>
  <si>
    <t>North East</t>
  </si>
  <si>
    <t>South East</t>
  </si>
  <si>
    <t>South West</t>
  </si>
  <si>
    <t>Yorkshire</t>
  </si>
  <si>
    <t>Number of tables on this sheet:</t>
  </si>
  <si>
    <t>Data source:</t>
  </si>
  <si>
    <t>Link to data source:</t>
  </si>
  <si>
    <t>Date:</t>
  </si>
  <si>
    <t>Update cycle:</t>
  </si>
  <si>
    <t>Quarterly</t>
  </si>
  <si>
    <t xml:space="preserve">UK Tourism Survey </t>
  </si>
  <si>
    <t>Region</t>
  </si>
  <si>
    <t>http://www.enjoyengland.com/corporate/corporate-information/research-and-insights/statistics/UKTS.aspx</t>
  </si>
  <si>
    <t>Number of trips, nights spent and expenditure by region</t>
  </si>
  <si>
    <t>Percentage of trips, nights spent and expenditure by region</t>
  </si>
  <si>
    <t>Percentage change in trips, nights spent and expenditure between 2006 and 2009</t>
  </si>
  <si>
    <t>Total Visits (000)</t>
  </si>
  <si>
    <t>Total Nights (000)</t>
  </si>
  <si>
    <t>Total Spend (£m)</t>
  </si>
  <si>
    <t>Domestic_tourism</t>
  </si>
  <si>
    <t>Inbound_tourism</t>
  </si>
  <si>
    <t>Percentage change in trips, nights spent and expenditure between 2004 and 2008</t>
  </si>
  <si>
    <t>ONS International Passenger Survey</t>
  </si>
  <si>
    <t xml:space="preserve">Trips </t>
  </si>
  <si>
    <t xml:space="preserve">Nights </t>
  </si>
  <si>
    <t xml:space="preserve">Spend </t>
  </si>
  <si>
    <t>Nights</t>
  </si>
  <si>
    <t xml:space="preserve">Nights  </t>
  </si>
  <si>
    <t xml:space="preserve">Spend  </t>
  </si>
  <si>
    <t>Trips (000)</t>
  </si>
  <si>
    <t>Nights (000)</t>
  </si>
  <si>
    <t>Spend (£m)</t>
  </si>
  <si>
    <t>Data owner:</t>
  </si>
  <si>
    <t>Link to data owner:</t>
  </si>
  <si>
    <t>http://www.enjoyengland.com/</t>
  </si>
  <si>
    <t>Data Source</t>
  </si>
  <si>
    <t xml:space="preserve">Visit England </t>
  </si>
  <si>
    <t xml:space="preserve">Enjoy England webiste corporate-information, research-and-insights, statistics, Annual-Visitor-Attractions-Survey </t>
  </si>
  <si>
    <t>Annually</t>
  </si>
  <si>
    <t xml:space="preserve">East    </t>
  </si>
  <si>
    <t>Yorkshire and the Humber</t>
  </si>
  <si>
    <t>Country Park</t>
  </si>
  <si>
    <t>Farm</t>
  </si>
  <si>
    <t>Gardens</t>
  </si>
  <si>
    <t>Historic Property</t>
  </si>
  <si>
    <t>Lteisure/theme park</t>
  </si>
  <si>
    <t xml:space="preserve">Museums/art gallery </t>
  </si>
  <si>
    <t>Other</t>
  </si>
  <si>
    <t>Places of worship</t>
  </si>
  <si>
    <t>Steam/heritage railway</t>
  </si>
  <si>
    <t>Visitor/heritage centre</t>
  </si>
  <si>
    <t>Wildlife attraction</t>
  </si>
  <si>
    <t>Work places</t>
  </si>
  <si>
    <t>Enland</t>
  </si>
  <si>
    <t>Attraction type</t>
  </si>
  <si>
    <t>Total</t>
  </si>
  <si>
    <t>*</t>
  </si>
  <si>
    <t>East</t>
  </si>
  <si>
    <t>Percentage of visits by attraction type and region</t>
  </si>
  <si>
    <t xml:space="preserve"> -</t>
  </si>
  <si>
    <t>East 
Midlands</t>
  </si>
  <si>
    <t>Percentage change in vist numbers between 2004 and 2008</t>
  </si>
  <si>
    <t>Icklingham All Saints Church</t>
  </si>
  <si>
    <t xml:space="preserve">Heritage Workshop Centre                                        </t>
  </si>
  <si>
    <t xml:space="preserve">Darren Chaplin Gallery                                          </t>
  </si>
  <si>
    <t xml:space="preserve">St Andrew's (Minster) Church                                    </t>
  </si>
  <si>
    <t>Finchingfield (Duck End) Postmill</t>
  </si>
  <si>
    <t>Woolpit and District Museum</t>
  </si>
  <si>
    <t>Hales St. Margaret</t>
  </si>
  <si>
    <t>Suffolk Horse Museum</t>
  </si>
  <si>
    <t>Stock Towermill</t>
  </si>
  <si>
    <t>Mountnessing Windmill</t>
  </si>
  <si>
    <t>Thorrington Tidemill</t>
  </si>
  <si>
    <t>Booton, St. Michael the Archangel</t>
  </si>
  <si>
    <t>Bentwaters Cold War Museum</t>
  </si>
  <si>
    <t>University of Hertfordshire Galleries</t>
  </si>
  <si>
    <t xml:space="preserve">The Red House - Aldeburgh                                       </t>
  </si>
  <si>
    <t>Cambridge All Saints</t>
  </si>
  <si>
    <t>Tollesbury Wick Marshes</t>
  </si>
  <si>
    <t xml:space="preserve">Tymperleys Clock Museum                                         </t>
  </si>
  <si>
    <t xml:space="preserve">Rendlesham Forest Centre                                        </t>
  </si>
  <si>
    <t xml:space="preserve">Batchworth Lock Canal Centre                                    </t>
  </si>
  <si>
    <t>Churchill Gardens</t>
  </si>
  <si>
    <t xml:space="preserve">Stotfold Watermill                                              </t>
  </si>
  <si>
    <t>Ponyland at Dutch Nursery</t>
  </si>
  <si>
    <t xml:space="preserve">Natural History Museum                                          </t>
  </si>
  <si>
    <t xml:space="preserve">St George's Distillery                                          </t>
  </si>
  <si>
    <t xml:space="preserve">Hollytrees Museum                                               </t>
  </si>
  <si>
    <t xml:space="preserve">RSPB Rainham Marshes Nature Reserve                             </t>
  </si>
  <si>
    <t xml:space="preserve">Old MacDonalds Educational Farm Park                            </t>
  </si>
  <si>
    <t>Royal Norfolk Showground</t>
  </si>
  <si>
    <t xml:space="preserve">Hilltop                                                         </t>
  </si>
  <si>
    <t xml:space="preserve">Colchester Castle Museum                                        </t>
  </si>
  <si>
    <t xml:space="preserve">High Lodge Forest Centre                               </t>
  </si>
  <si>
    <t>Snape Maltings</t>
  </si>
  <si>
    <t xml:space="preserve">Wolterton Park                                                  </t>
  </si>
  <si>
    <t xml:space="preserve">Willington Dovecote and Stables                                 </t>
  </si>
  <si>
    <t xml:space="preserve">Mannington Gardens                                              </t>
  </si>
  <si>
    <t xml:space="preserve">Fritton Lake Country World                                      </t>
  </si>
  <si>
    <t xml:space="preserve">Dunwich Heath                                                   </t>
  </si>
  <si>
    <t xml:space="preserve">Laxfield and District Museum                                    </t>
  </si>
  <si>
    <t xml:space="preserve">Wissett Wines                                                   </t>
  </si>
  <si>
    <t xml:space="preserve">Martlesham Heath Control Tower Museum                           </t>
  </si>
  <si>
    <t xml:space="preserve">Purfleet Heritage &amp; Military Centre                             </t>
  </si>
  <si>
    <t xml:space="preserve">Southend Central Museum &amp; Planetarium                           </t>
  </si>
  <si>
    <t xml:space="preserve">Boydells Dairy Farm                                             </t>
  </si>
  <si>
    <t xml:space="preserve">Watford Museum                                                  </t>
  </si>
  <si>
    <t xml:space="preserve">East Essex Aviation Society Museum                              </t>
  </si>
  <si>
    <t xml:space="preserve">Welwyn Roman Baths                                              </t>
  </si>
  <si>
    <t xml:space="preserve">Layer Marney Tower                                              </t>
  </si>
  <si>
    <t xml:space="preserve">Mill Green Museum &amp; Mill                                        </t>
  </si>
  <si>
    <t xml:space="preserve">Leighton Buzzard Railway                                        </t>
  </si>
  <si>
    <t xml:space="preserve">Hertford Museum                                                 </t>
  </si>
  <si>
    <t xml:space="preserve">Norfolk &amp; Suffolk Aviation Museum                               </t>
  </si>
  <si>
    <t xml:space="preserve">Lanman Museum                                                   </t>
  </si>
  <si>
    <t xml:space="preserve">Pleasurewood Hills Theme Park                                   </t>
  </si>
  <si>
    <t xml:space="preserve">Hinchingbrooke Country Park                                     </t>
  </si>
  <si>
    <t xml:space="preserve">Radar Tower (Beacon Hill Fort)                                 </t>
  </si>
  <si>
    <t xml:space="preserve">Castle Mound                                                    </t>
  </si>
  <si>
    <t xml:space="preserve">Longthorpe Tower                                                </t>
  </si>
  <si>
    <t xml:space="preserve">Thorney Heritage Museum                                         </t>
  </si>
  <si>
    <t xml:space="preserve">Feeringbury Manor                                               </t>
  </si>
  <si>
    <t xml:space="preserve">John Jarrold Printing Museum                                    </t>
  </si>
  <si>
    <t>Hitchin Lavender at Cadwell Farm</t>
  </si>
  <si>
    <t xml:space="preserve">Baldock Museum                                                  </t>
  </si>
  <si>
    <t xml:space="preserve">Dutch Cottage Museum                                            </t>
  </si>
  <si>
    <t xml:space="preserve">Docwra's Manor Garden                                           </t>
  </si>
  <si>
    <t xml:space="preserve">Bardfield Vineyard                                              </t>
  </si>
  <si>
    <t xml:space="preserve">Harwich Lifeboat Museum                                         </t>
  </si>
  <si>
    <t xml:space="preserve">Bourne Mill                                                     </t>
  </si>
  <si>
    <t xml:space="preserve">Bocking Windmill                                                </t>
  </si>
  <si>
    <t xml:space="preserve">Hales Hall Barn and Gardens                                     </t>
  </si>
  <si>
    <t xml:space="preserve">Fakenham Museum of Gas and Local History                        </t>
  </si>
  <si>
    <t xml:space="preserve">Rural Discovery Church                                         </t>
  </si>
  <si>
    <t xml:space="preserve">Haughley Park                                                   </t>
  </si>
  <si>
    <t xml:space="preserve">Liana (Boat Trip)                                               </t>
  </si>
  <si>
    <t xml:space="preserve">Whittlesey Museum                                               </t>
  </si>
  <si>
    <t xml:space="preserve">Ipswich Unitarian Meeting House                                 </t>
  </si>
  <si>
    <t xml:space="preserve">North Weald Airfield Museum                                     </t>
  </si>
  <si>
    <t xml:space="preserve">Barton House Railway                                            </t>
  </si>
  <si>
    <t xml:space="preserve">Euston Hall                                                     </t>
  </si>
  <si>
    <t xml:space="preserve">Chatteris Museum                                                </t>
  </si>
  <si>
    <t xml:space="preserve">Potters Bar Museum                                              </t>
  </si>
  <si>
    <t xml:space="preserve">Maldon District Museum                                          </t>
  </si>
  <si>
    <t xml:space="preserve">Mundesley Maritime Museum                                       </t>
  </si>
  <si>
    <t xml:space="preserve">Prickwillow Engine Museum                                       </t>
  </si>
  <si>
    <t xml:space="preserve">Skylark Studios                                                 </t>
  </si>
  <si>
    <t xml:space="preserve">Saxtead Green Post Mill                                         </t>
  </si>
  <si>
    <t xml:space="preserve">Scotts Grotto                                                   </t>
  </si>
  <si>
    <t xml:space="preserve">Halesworth &amp; District Museum                                    </t>
  </si>
  <si>
    <t xml:space="preserve">Harwich Maritime Museum                                         </t>
  </si>
  <si>
    <t xml:space="preserve">Boat Trips Aboard 'Rosie'                                       </t>
  </si>
  <si>
    <t xml:space="preserve">Saint Wendredas Church                                          </t>
  </si>
  <si>
    <t xml:space="preserve">Ashwell Village Museum                                          </t>
  </si>
  <si>
    <t xml:space="preserve">Railworld                                                       </t>
  </si>
  <si>
    <t xml:space="preserve">Alfred Corry Museum                                             </t>
  </si>
  <si>
    <t xml:space="preserve">RA (Boat Trip Barton Broad)                                     </t>
  </si>
  <si>
    <t xml:space="preserve">March &amp; District Museum                                         </t>
  </si>
  <si>
    <t xml:space="preserve">Felixstowe Museum                                               </t>
  </si>
  <si>
    <t xml:space="preserve">East Bergholt Place Garden                                      </t>
  </si>
  <si>
    <t xml:space="preserve">Wymondham Heritage Museum                                       </t>
  </si>
  <si>
    <t xml:space="preserve">Coggeshall Grange Barn                                          </t>
  </si>
  <si>
    <t xml:space="preserve">Wildlife Water Trail                                            </t>
  </si>
  <si>
    <t xml:space="preserve">The Manor                                                       </t>
  </si>
  <si>
    <t xml:space="preserve">Helen of Ranworth (Boat Trip)                                   </t>
  </si>
  <si>
    <t xml:space="preserve">Harwich Redoubt Fort                                            </t>
  </si>
  <si>
    <t xml:space="preserve">Coggeshall Heritage Centre                                      </t>
  </si>
  <si>
    <t xml:space="preserve">HMS Ganges Museum                                               </t>
  </si>
  <si>
    <t xml:space="preserve">Burnham-on-Crouch Museum                                        </t>
  </si>
  <si>
    <t xml:space="preserve">Thaxted Guildhall                                               </t>
  </si>
  <si>
    <t xml:space="preserve">Eye Castle                                                      </t>
  </si>
  <si>
    <t xml:space="preserve">Gallery, Bedford Makers &amp; Designers                             </t>
  </si>
  <si>
    <t xml:space="preserve">Royal Air Force Defence Radar Museum                            </t>
  </si>
  <si>
    <t xml:space="preserve">Fry Public Art Gallery                                          </t>
  </si>
  <si>
    <t xml:space="preserve">John Russell Gallery                                            </t>
  </si>
  <si>
    <t xml:space="preserve">Walpole St Peter's Church                                      </t>
  </si>
  <si>
    <t xml:space="preserve">Elgoods Brewery &amp; Garden                                        </t>
  </si>
  <si>
    <t xml:space="preserve">Essex Police Museum                                             </t>
  </si>
  <si>
    <t xml:space="preserve">Southwold Museum                                                </t>
  </si>
  <si>
    <t xml:space="preserve">Orwell River Cruises Limited                                    </t>
  </si>
  <si>
    <t xml:space="preserve">Alby Crafts                                                     </t>
  </si>
  <si>
    <t xml:space="preserve">De Havilland Aircraft Heritage Centre                           </t>
  </si>
  <si>
    <t xml:space="preserve">Bircham Windmill                                                </t>
  </si>
  <si>
    <t xml:space="preserve">Norris Museum                                                   </t>
  </si>
  <si>
    <t xml:space="preserve">Dragon Hall                                                     </t>
  </si>
  <si>
    <t xml:space="preserve">Ingatestone Hall                                                </t>
  </si>
  <si>
    <t xml:space="preserve">Ha'penny Pier Visitor Centre                                    </t>
  </si>
  <si>
    <t xml:space="preserve">Benington Lordship Gardens                                      </t>
  </si>
  <si>
    <t xml:space="preserve">Ware Museum                                                     </t>
  </si>
  <si>
    <t>Haddenham Gallery</t>
  </si>
  <si>
    <t xml:space="preserve">Cromwell Museum                                                 </t>
  </si>
  <si>
    <t xml:space="preserve">POWER                                                           </t>
  </si>
  <si>
    <t xml:space="preserve">Marks Hall Estate &amp; Arboretum                                   </t>
  </si>
  <si>
    <t xml:space="preserve">Beecroft Art Gallery                                            </t>
  </si>
  <si>
    <t xml:space="preserve">Hitchin British Schools                                         </t>
  </si>
  <si>
    <t xml:space="preserve">Holland Haven Country Park                                      </t>
  </si>
  <si>
    <t xml:space="preserve">Ely Museum                                                      </t>
  </si>
  <si>
    <t xml:space="preserve">Mincarlo Side-fishing Trawler                                   </t>
  </si>
  <si>
    <t xml:space="preserve">Tilbury Fort                                                    </t>
  </si>
  <si>
    <t xml:space="preserve">Saint Peters-on-the-Wall                                        </t>
  </si>
  <si>
    <t xml:space="preserve">The Henry Ramey Upcher LifeboatMuseum                           </t>
  </si>
  <si>
    <t xml:space="preserve">Prittlewell Priory Museum                                       </t>
  </si>
  <si>
    <t xml:space="preserve">Peckover House &amp; Garden                                         </t>
  </si>
  <si>
    <t xml:space="preserve">Wisbech &amp; Fenland Museum                                        </t>
  </si>
  <si>
    <t xml:space="preserve">Oliver Cromwells House                                          </t>
  </si>
  <si>
    <t xml:space="preserve">Landguard Fort                                                  </t>
  </si>
  <si>
    <t xml:space="preserve">Southchurch Hall Museum                                         </t>
  </si>
  <si>
    <t xml:space="preserve">Moyses Hall Museum                                              </t>
  </si>
  <si>
    <t xml:space="preserve">Hertford Castle                                                 </t>
  </si>
  <si>
    <t xml:space="preserve">Shaw's Corner                                                   </t>
  </si>
  <si>
    <t xml:space="preserve">Searles Sea Tours                                               </t>
  </si>
  <si>
    <t xml:space="preserve">East Anglia Transport Museum                                    </t>
  </si>
  <si>
    <t xml:space="preserve">Grimes Graves                                                   </t>
  </si>
  <si>
    <t xml:space="preserve">Lowestoft Museum                                                </t>
  </si>
  <si>
    <t xml:space="preserve">Letchworth Museum &amp; Art Gallery                                 </t>
  </si>
  <si>
    <t xml:space="preserve">The Milton Maize Maze                                           </t>
  </si>
  <si>
    <t xml:space="preserve">Somerleyton Hall &amp; Gardens                                      </t>
  </si>
  <si>
    <t xml:space="preserve">Cat Pottery                                                     </t>
  </si>
  <si>
    <t xml:space="preserve">Gainsborough's House                                            </t>
  </si>
  <si>
    <t xml:space="preserve">Wymondham Abbey                                                 </t>
  </si>
  <si>
    <t xml:space="preserve">St Peter's Brewery &amp; Visitor Centre                             </t>
  </si>
  <si>
    <t xml:space="preserve">Stondon Museum                                                  </t>
  </si>
  <si>
    <t xml:space="preserve">Wells &amp; Walsingham Railway                                      </t>
  </si>
  <si>
    <t>Town Hall Galleries</t>
  </si>
  <si>
    <t xml:space="preserve">Hedingham Castle                                                </t>
  </si>
  <si>
    <t xml:space="preserve">Saffron Walden Museum                                           </t>
  </si>
  <si>
    <t xml:space="preserve">Castle Acre Priory                                              </t>
  </si>
  <si>
    <t xml:space="preserve">Dunwich Museum                                                  </t>
  </si>
  <si>
    <t xml:space="preserve">Central Museum &amp; Planetarium                                    </t>
  </si>
  <si>
    <t xml:space="preserve">Toad Hole Cottage Museum                                        </t>
  </si>
  <si>
    <t xml:space="preserve">Fairhaven Garden Trust                                          </t>
  </si>
  <si>
    <t xml:space="preserve">Lavenham Guildhall                                              </t>
  </si>
  <si>
    <t xml:space="preserve">Holkham Hall                                                    </t>
  </si>
  <si>
    <t xml:space="preserve">Bedford Butterfly Park                                          </t>
  </si>
  <si>
    <t xml:space="preserve">Audley End Miniature Railway                                    </t>
  </si>
  <si>
    <t xml:space="preserve">Orford Castle                                                   </t>
  </si>
  <si>
    <t xml:space="preserve">Wicken Fen National Nature Reserve                              </t>
  </si>
  <si>
    <t xml:space="preserve">Muckleburgh Collection                                          </t>
  </si>
  <si>
    <t xml:space="preserve">Wrest Park Gardens                                              </t>
  </si>
  <si>
    <t xml:space="preserve">Picturecraft of Holt                                            </t>
  </si>
  <si>
    <t xml:space="preserve">Welney Wildfowl &amp; Wetlands Trust                                </t>
  </si>
  <si>
    <t xml:space="preserve">Mississippi Paddle Boat                                         </t>
  </si>
  <si>
    <t xml:space="preserve">Langdon Nature Reserve                                          </t>
  </si>
  <si>
    <t xml:space="preserve">Chelmsford Museum                                               </t>
  </si>
  <si>
    <t xml:space="preserve">Oxburgh Hall                                                    </t>
  </si>
  <si>
    <t xml:space="preserve">Peterborough Museum &amp; Art Gallery                               </t>
  </si>
  <si>
    <t xml:space="preserve">Framlingham Castle                                              </t>
  </si>
  <si>
    <t xml:space="preserve">Felbrigg Hall                                                   </t>
  </si>
  <si>
    <t xml:space="preserve">Kettle's Yard                                                   </t>
  </si>
  <si>
    <t xml:space="preserve">Peterborough Cathedral                                          </t>
  </si>
  <si>
    <t xml:space="preserve">Bressingham Steam Museum &amp; Gardens                              </t>
  </si>
  <si>
    <t xml:space="preserve">Shepreth Wildlife Park                                          </t>
  </si>
  <si>
    <t xml:space="preserve">Audley End House                                                </t>
  </si>
  <si>
    <t xml:space="preserve">Bury St Edmunds Cathedral                                       </t>
  </si>
  <si>
    <t xml:space="preserve">Dedham Art &amp; Craft Centre                                       </t>
  </si>
  <si>
    <t xml:space="preserve">Sutton Hoo Burial Site                                          </t>
  </si>
  <si>
    <t xml:space="preserve">Titchwell Marsh Nature Reserve (RSPB)                           </t>
  </si>
  <si>
    <t xml:space="preserve">Wandlebury Country Park                                         </t>
  </si>
  <si>
    <t xml:space="preserve">Thrigby Hall Wildlife Garden                                    </t>
  </si>
  <si>
    <t xml:space="preserve">Hatfield House                                                  </t>
  </si>
  <si>
    <t xml:space="preserve">Blickling Hall                                                  </t>
  </si>
  <si>
    <t xml:space="preserve">Tiptree Museum                                                  </t>
  </si>
  <si>
    <t xml:space="preserve">RHS Garden, Hyde Hall                                           </t>
  </si>
  <si>
    <t xml:space="preserve">Knebworth House, Gardens &amp; Park                                 </t>
  </si>
  <si>
    <t xml:space="preserve">Colman's Mustard Shop                                           </t>
  </si>
  <si>
    <t xml:space="preserve">RSPB Minsmere Nature Reserve                                    </t>
  </si>
  <si>
    <t xml:space="preserve">North Norfolk Railway                                           </t>
  </si>
  <si>
    <t xml:space="preserve">Hadleigh Castle Country Park                                   </t>
  </si>
  <si>
    <t xml:space="preserve">Ickworth House, Park &amp; Garden                                   </t>
  </si>
  <si>
    <t xml:space="preserve">Dinosaur Adventure Park                                         </t>
  </si>
  <si>
    <t xml:space="preserve">Suffolk Wildlife Park                                           </t>
  </si>
  <si>
    <t xml:space="preserve">Aldenham Country Park                                           </t>
  </si>
  <si>
    <t xml:space="preserve">Anglesey Abbey                                                  </t>
  </si>
  <si>
    <t xml:space="preserve">Southend-On-Sea Pier                                            </t>
  </si>
  <si>
    <t xml:space="preserve">Clare Castle Country Park                                       </t>
  </si>
  <si>
    <t xml:space="preserve">Banham Zoo                                                      </t>
  </si>
  <si>
    <t xml:space="preserve">Milton Country Park                                             </t>
  </si>
  <si>
    <t xml:space="preserve">St Albans Cathedral                                             </t>
  </si>
  <si>
    <t xml:space="preserve">Wimpole Home Farm                                               </t>
  </si>
  <si>
    <t xml:space="preserve">Needham Lake &amp; Local Nature Reserve                             </t>
  </si>
  <si>
    <t xml:space="preserve">Willows Farm Village                                            </t>
  </si>
  <si>
    <t xml:space="preserve">Imperial War Museum Duxford                                     </t>
  </si>
  <si>
    <t xml:space="preserve">Fairlands Valley Park                                           </t>
  </si>
  <si>
    <t>Landscape Artist</t>
  </si>
  <si>
    <t xml:space="preserve">Jane Means                                                      </t>
  </si>
  <si>
    <t xml:space="preserve">Goltho House Garden and Nursery                                 </t>
  </si>
  <si>
    <t>Cantanger Llama Trekkiing</t>
  </si>
  <si>
    <t xml:space="preserve">Gate Gallery                                                    </t>
  </si>
  <si>
    <t xml:space="preserve">The Garden House                                                </t>
  </si>
  <si>
    <t xml:space="preserve">Kirby Muxloe Castle                                             </t>
  </si>
  <si>
    <t xml:space="preserve">Gardens                                                         </t>
  </si>
  <si>
    <t xml:space="preserve">Hall and Garden                                                 </t>
  </si>
  <si>
    <t xml:space="preserve">High Peak Estate                                                </t>
  </si>
  <si>
    <t xml:space="preserve">RAF Digby Sector Operations Room Museum                         </t>
  </si>
  <si>
    <t xml:space="preserve">Prebendal Manor House                                           </t>
  </si>
  <si>
    <t xml:space="preserve">Wesley Methodist Memorial Church                                </t>
  </si>
  <si>
    <t xml:space="preserve">Ashby Boat Company                                              </t>
  </si>
  <si>
    <t xml:space="preserve">Heckington Windmill                                             </t>
  </si>
  <si>
    <t xml:space="preserve">Annesley Old Church                                             </t>
  </si>
  <si>
    <t xml:space="preserve">Epworth St. Andrews                                             </t>
  </si>
  <si>
    <t xml:space="preserve">Woodhall Spa Cottage Museum Trust                               </t>
  </si>
  <si>
    <t>Bakewell All Saints Parish Church</t>
  </si>
  <si>
    <t xml:space="preserve">Spalding St. Mary &amp; St. Nicholas                                </t>
  </si>
  <si>
    <t xml:space="preserve">Stapleford Miniature Railway                                    </t>
  </si>
  <si>
    <t>Newark Parish Church</t>
  </si>
  <si>
    <t>Newark Town Hall</t>
  </si>
  <si>
    <t>Leicester University Botanic Garden</t>
  </si>
  <si>
    <t>Lincolnshire Wolds Railway</t>
  </si>
  <si>
    <t>Belvoir Brewery Ltd</t>
  </si>
  <si>
    <t xml:space="preserve">Lincoln St. Mary Magdalene                                      </t>
  </si>
  <si>
    <t>Reg Taylor's Swan and Wildlife Sanctuary</t>
  </si>
  <si>
    <t xml:space="preserve">Tapton Lock Visitor Centre                                      </t>
  </si>
  <si>
    <t>The Hayrack Gallery</t>
  </si>
  <si>
    <t>Greenwood Crafts</t>
  </si>
  <si>
    <t xml:space="preserve">Stainsby Mill                                                   </t>
  </si>
  <si>
    <t xml:space="preserve">Portland Park Visitor Centre                                    </t>
  </si>
  <si>
    <t xml:space="preserve">Sherwood Forest Art &amp; Craft Centre                              </t>
  </si>
  <si>
    <t xml:space="preserve">Donington le Heath Manor House                                  </t>
  </si>
  <si>
    <t xml:space="preserve">Brierley Forest Park                                            </t>
  </si>
  <si>
    <t xml:space="preserve">Teversal Trails Visitor Centre                                  </t>
  </si>
  <si>
    <t>Barrow Hill Roundhouse Railway Centre</t>
  </si>
  <si>
    <t>Woodside Falconry</t>
  </si>
  <si>
    <t xml:space="preserve">Bosworth Battlefield Country Park                               </t>
  </si>
  <si>
    <t xml:space="preserve">Q Gallery                                                       </t>
  </si>
  <si>
    <t xml:space="preserve">Gibraltar Point National Nature Reserve                         </t>
  </si>
  <si>
    <t>Castleton Visitor Centre</t>
  </si>
  <si>
    <t xml:space="preserve">Billinghay Cottage                                              </t>
  </si>
  <si>
    <t xml:space="preserve">Tropical Birdland Gardens                                       </t>
  </si>
  <si>
    <t xml:space="preserve">Creswell Crags Visitor Centre                                   </t>
  </si>
  <si>
    <t xml:space="preserve">West Lodge Rural Centre                                         </t>
  </si>
  <si>
    <t xml:space="preserve">Hedgehog Care                                                   </t>
  </si>
  <si>
    <t xml:space="preserve">Magdalen Museum                                                 </t>
  </si>
  <si>
    <t xml:space="preserve">RAF Scampton Historical Museum                                 </t>
  </si>
  <si>
    <t xml:space="preserve">Old House Museum                                                </t>
  </si>
  <si>
    <t xml:space="preserve">Pureland Japanese Garden                                        </t>
  </si>
  <si>
    <t xml:space="preserve">Pollyanna Pickering                                             </t>
  </si>
  <si>
    <t xml:space="preserve">Lyveden New Bield                                               </t>
  </si>
  <si>
    <t xml:space="preserve">Treak Cliff Cavern                                              </t>
  </si>
  <si>
    <t xml:space="preserve">Burrough Hill Country Park                                      </t>
  </si>
  <si>
    <t xml:space="preserve">Haddon Hall                                                     </t>
  </si>
  <si>
    <t xml:space="preserve">Sudbury Hall                                                    </t>
  </si>
  <si>
    <t xml:space="preserve">National Tramway Museum                                         </t>
  </si>
  <si>
    <t xml:space="preserve">Market Bosworth Country Park                                    </t>
  </si>
  <si>
    <t xml:space="preserve">Beacon Hill Country Park                                        </t>
  </si>
  <si>
    <t xml:space="preserve">North Ings Farm Museum &amp; Railway                                </t>
  </si>
  <si>
    <t xml:space="preserve">St John's Chapel Heritage Centre                                </t>
  </si>
  <si>
    <t xml:space="preserve">Calverton Folk Museum                                           </t>
  </si>
  <si>
    <t xml:space="preserve">Chapel of St Mary on the Bridge                                </t>
  </si>
  <si>
    <t xml:space="preserve">Wingfield Manor                                                 </t>
  </si>
  <si>
    <t xml:space="preserve">Hallaton Museum                                                 </t>
  </si>
  <si>
    <t xml:space="preserve">Flintham Museum                                                 </t>
  </si>
  <si>
    <t xml:space="preserve">Bourne Heritage Centre                                          </t>
  </si>
  <si>
    <t xml:space="preserve">Brant Broughton Heritage Room                                   </t>
  </si>
  <si>
    <t xml:space="preserve">Hinckley &amp; District Museum                                      </t>
  </si>
  <si>
    <t xml:space="preserve">Pinchbeck Engine Museum                                         </t>
  </si>
  <si>
    <t xml:space="preserve">Melbourne Hall                                                  </t>
  </si>
  <si>
    <t xml:space="preserve">Carpetbagger Aviation Museum                                    </t>
  </si>
  <si>
    <t xml:space="preserve">Lyddington Bede House                                           </t>
  </si>
  <si>
    <t xml:space="preserve">Sywell Aviation Museum                                          </t>
  </si>
  <si>
    <t xml:space="preserve">Revolution House                                                </t>
  </si>
  <si>
    <t xml:space="preserve">Irchester Narrow Gauge Railway                                  </t>
  </si>
  <si>
    <t xml:space="preserve">Rushton Triangular Lodge                                        </t>
  </si>
  <si>
    <t xml:space="preserve">Newark Town Treasure &amp; Art Gallery                              </t>
  </si>
  <si>
    <t xml:space="preserve">Wellingborough Heritage Centre                                  </t>
  </si>
  <si>
    <t xml:space="preserve">D.H. Lawrence Birthplace Museum                                 </t>
  </si>
  <si>
    <t xml:space="preserve">Manor Farm Animal Centre &amp; Donkey Sanctuary                     </t>
  </si>
  <si>
    <t xml:space="preserve">Mr Straw's House                                                </t>
  </si>
  <si>
    <t xml:space="preserve">Making It!                                                      </t>
  </si>
  <si>
    <t xml:space="preserve">Ashby de la Zouch Castle                                        </t>
  </si>
  <si>
    <t xml:space="preserve">Lincoln Medieval Bishop's Palace                                </t>
  </si>
  <si>
    <t xml:space="preserve">Normanton Church Museum                                         </t>
  </si>
  <si>
    <t xml:space="preserve">Melton Carnegie Museum                                          </t>
  </si>
  <si>
    <t xml:space="preserve">Northampton &amp; Lamport Railway                                   </t>
  </si>
  <si>
    <t xml:space="preserve">Ayscoughfee Hall Museum                                         </t>
  </si>
  <si>
    <t xml:space="preserve">Kirby Hall                                                      </t>
  </si>
  <si>
    <t xml:space="preserve">Stickney Farm Park                                              </t>
  </si>
  <si>
    <t xml:space="preserve">Sherwood Foresters Memorial                                     </t>
  </si>
  <si>
    <t xml:space="preserve">Newark Air Museum                                               </t>
  </si>
  <si>
    <t xml:space="preserve">Durban House Heritage Centre                                    </t>
  </si>
  <si>
    <t xml:space="preserve">Woolsthorpe Manor                                               </t>
  </si>
  <si>
    <t xml:space="preserve">Chesterfield Museum &amp; Art Gallery                               </t>
  </si>
  <si>
    <t xml:space="preserve">Pickford's House Museum                                         </t>
  </si>
  <si>
    <t xml:space="preserve">Ropewalk Contemporary Art &amp; Craft                               </t>
  </si>
  <si>
    <t xml:space="preserve">Brocks Hill Country Park Environment Centre                     </t>
  </si>
  <si>
    <t xml:space="preserve">Hodsock Priory Gardens                                          </t>
  </si>
  <si>
    <t xml:space="preserve">Sharpe's Pottery Visitor Centre                                 </t>
  </si>
  <si>
    <t xml:space="preserve">Grimsthorpe Castle, Park &amp; Gardens                              </t>
  </si>
  <si>
    <t xml:space="preserve">The Workhouse                                                   </t>
  </si>
  <si>
    <t xml:space="preserve">Rockingham Castle                                               </t>
  </si>
  <si>
    <t xml:space="preserve">Tattershall Castle                                              </t>
  </si>
  <si>
    <t xml:space="preserve">Canons Ashby House                                              </t>
  </si>
  <si>
    <t xml:space="preserve">Hardwick Old Hall                                               </t>
  </si>
  <si>
    <t xml:space="preserve">Derby Industrial Museum                                         </t>
  </si>
  <si>
    <t xml:space="preserve">National Stone Centre                                           </t>
  </si>
  <si>
    <t xml:space="preserve">Mansfield Museum &amp; Art Gallery                                  </t>
  </si>
  <si>
    <t xml:space="preserve">Peveril Castle                                                  </t>
  </si>
  <si>
    <t xml:space="preserve">Bolsover Castle                                                 </t>
  </si>
  <si>
    <t xml:space="preserve">Burghley House                                                  </t>
  </si>
  <si>
    <t xml:space="preserve">Butlins Family Entertainment                                    </t>
  </si>
  <si>
    <t xml:space="preserve">Kedleston Hall                                                  </t>
  </si>
  <si>
    <t xml:space="preserve">Calke Abbey                                                     </t>
  </si>
  <si>
    <t xml:space="preserve">Skegness Natureland Seal Sanctuary                              </t>
  </si>
  <si>
    <t xml:space="preserve">Hardwick Hall                                                   </t>
  </si>
  <si>
    <t xml:space="preserve">Belton House                                                    </t>
  </si>
  <si>
    <t xml:space="preserve">Ye Olde Pork Pie Shoppe                                         </t>
  </si>
  <si>
    <t xml:space="preserve">Lincoln Cathedral                                               </t>
  </si>
  <si>
    <t xml:space="preserve">National Space Centre                                           </t>
  </si>
  <si>
    <t xml:space="preserve">Rufford Country Park                                            </t>
  </si>
  <si>
    <t xml:space="preserve">Carsington Water Visitor Centre                                 </t>
  </si>
  <si>
    <t xml:space="preserve">Bradgate Country Park                                           </t>
  </si>
  <si>
    <t xml:space="preserve">Jewish Military Museum &amp; Memorial Room                          </t>
  </si>
  <si>
    <t xml:space="preserve">Royal College of Physicians Library                             </t>
  </si>
  <si>
    <t>Wimbledon Windmill Museum</t>
  </si>
  <si>
    <t xml:space="preserve">Museum of Richmond                                              </t>
  </si>
  <si>
    <t xml:space="preserve">Doctor Johnson's House                                          </t>
  </si>
  <si>
    <t xml:space="preserve">Pitshanger Manor Gallery &amp; House                                </t>
  </si>
  <si>
    <t xml:space="preserve">Bruce Castle Museum                                             </t>
  </si>
  <si>
    <t xml:space="preserve">Museum of Domestic Design &amp; Architecture                        </t>
  </si>
  <si>
    <t xml:space="preserve">Royal British Legion Poppy Factory                              </t>
  </si>
  <si>
    <t xml:space="preserve">Chelsea Physic Garden                                           </t>
  </si>
  <si>
    <t xml:space="preserve">Wellgate Community Farm                                         </t>
  </si>
  <si>
    <t xml:space="preserve">R S A                                                           </t>
  </si>
  <si>
    <t xml:space="preserve">Harrow Museum &amp; Heritage Centre                                 </t>
  </si>
  <si>
    <t xml:space="preserve">Courtauld Gallery                                               </t>
  </si>
  <si>
    <t xml:space="preserve">Royal Military School of Music                                  </t>
  </si>
  <si>
    <t xml:space="preserve">Southside House                                                 </t>
  </si>
  <si>
    <t xml:space="preserve">Wimbledon Museum                                                </t>
  </si>
  <si>
    <t xml:space="preserve">Heeley City Farm                                                </t>
  </si>
  <si>
    <t xml:space="preserve">Humber Bridge Country Park                                      </t>
  </si>
  <si>
    <t xml:space="preserve">Sutton Bank Visitor Centre                                      </t>
  </si>
  <si>
    <t xml:space="preserve">Bretton Country Park                                            </t>
  </si>
  <si>
    <t xml:space="preserve">Gissing Centre                                                  </t>
  </si>
  <si>
    <t xml:space="preserve">Wrawby Windmill                                                 </t>
  </si>
  <si>
    <t xml:space="preserve">Step-Aside                                                      </t>
  </si>
  <si>
    <t xml:space="preserve">St Nicholas Church                                              </t>
  </si>
  <si>
    <t xml:space="preserve">Horsforth Village Museum                                        </t>
  </si>
  <si>
    <t xml:space="preserve">Victoria Jubilee Museum                                         </t>
  </si>
  <si>
    <t xml:space="preserve">Thirsk Museum                                                   </t>
  </si>
  <si>
    <t xml:space="preserve">Fangfoss Pottery                                                </t>
  </si>
  <si>
    <t xml:space="preserve">Captain Cook Schoolroom Museum                                  </t>
  </si>
  <si>
    <t xml:space="preserve">The Old Farmyard                                                </t>
  </si>
  <si>
    <t xml:space="preserve">Bar Convent Museum                                              </t>
  </si>
  <si>
    <t xml:space="preserve">Raydale Preserves                                               </t>
  </si>
  <si>
    <t xml:space="preserve">Sheffield Bus Museum                                            </t>
  </si>
  <si>
    <t xml:space="preserve">Filey Museum                                                    </t>
  </si>
  <si>
    <t xml:space="preserve">Abbey Light Railway                                             </t>
  </si>
  <si>
    <t xml:space="preserve">Wigfield Farm                                                   </t>
  </si>
  <si>
    <t xml:space="preserve">Aldborough Roman Town                                           </t>
  </si>
  <si>
    <t xml:space="preserve">Swaledale Folk Museum                                           </t>
  </si>
  <si>
    <t xml:space="preserve">St Andrew's Parish Church                                       </t>
  </si>
  <si>
    <t xml:space="preserve">Richmondshire Museum                                            </t>
  </si>
  <si>
    <t xml:space="preserve">Church of St Mary Aldermary                                    </t>
  </si>
  <si>
    <t xml:space="preserve">Gunnersbury Park Museum                                         </t>
  </si>
  <si>
    <t xml:space="preserve">Age Exchange Reminiscence Centre                                </t>
  </si>
  <si>
    <t xml:space="preserve">Spitalfields Farm                                               </t>
  </si>
  <si>
    <t xml:space="preserve">Old Operating Theatre                                           </t>
  </si>
  <si>
    <t xml:space="preserve">National Museum of Cartoon Art                                  </t>
  </si>
  <si>
    <t xml:space="preserve">Osterley Park House                                             </t>
  </si>
  <si>
    <t xml:space="preserve">Wellington Arch                                                 </t>
  </si>
  <si>
    <t xml:space="preserve">Down House Home of Charles Darwin                               </t>
  </si>
  <si>
    <t xml:space="preserve">Jewel Tower                                                     </t>
  </si>
  <si>
    <t xml:space="preserve">Central Hall Westminster                                       </t>
  </si>
  <si>
    <t xml:space="preserve">Greenwich Borough Museum                                        </t>
  </si>
  <si>
    <t xml:space="preserve">Chislehurst Caves                                               </t>
  </si>
  <si>
    <t xml:space="preserve">Apsley House (Wellington Museum)                                </t>
  </si>
  <si>
    <t xml:space="preserve">South London Gallery                                            </t>
  </si>
  <si>
    <t xml:space="preserve">Wimbledon Lawn Tennis Museum                                    </t>
  </si>
  <si>
    <t xml:space="preserve">Eltham Palace                                                   </t>
  </si>
  <si>
    <t xml:space="preserve">Ham House                                                       </t>
  </si>
  <si>
    <t xml:space="preserve">Museum in Docklands Project                                     </t>
  </si>
  <si>
    <t xml:space="preserve">North Lincolnshire Museum                                       </t>
  </si>
  <si>
    <t xml:space="preserve">Whitby Museum                                                   </t>
  </si>
  <si>
    <t xml:space="preserve">Elsham Hall Country &amp; Wildlife Park                             </t>
  </si>
  <si>
    <t xml:space="preserve">Helmsley Walled Garden                                          </t>
  </si>
  <si>
    <t xml:space="preserve">Mount Grace Priory                                              </t>
  </si>
  <si>
    <t xml:space="preserve">East Riddlesden Hall                                            </t>
  </si>
  <si>
    <t xml:space="preserve">Pickering Castle                                                </t>
  </si>
  <si>
    <t>Sheffield Cathedral</t>
  </si>
  <si>
    <t xml:space="preserve">Middleham Castle                                                </t>
  </si>
  <si>
    <t xml:space="preserve">Buffers Model Railway Gallery                                   </t>
  </si>
  <si>
    <t xml:space="preserve">Rievaulx Terrace &amp; Temples                                      </t>
  </si>
  <si>
    <t xml:space="preserve">Ripley Castle                                                   </t>
  </si>
  <si>
    <t xml:space="preserve">Dewsbury Minster                                                </t>
  </si>
  <si>
    <t xml:space="preserve">Helmsley Castle                                                 </t>
  </si>
  <si>
    <t xml:space="preserve">Henry Moore Institute                                           </t>
  </si>
  <si>
    <t xml:space="preserve">Cruckley Animal Farm                                            </t>
  </si>
  <si>
    <t xml:space="preserve">World of James Herriot                                          </t>
  </si>
  <si>
    <t xml:space="preserve">Rievaulx Abbey                                                  </t>
  </si>
  <si>
    <t xml:space="preserve">Richmond Castle                                                 </t>
  </si>
  <si>
    <t xml:space="preserve">Craven Museum                                                   </t>
  </si>
  <si>
    <t xml:space="preserve">Nunnington Hall                                                 </t>
  </si>
  <si>
    <t xml:space="preserve">Bradford Industrial Museum &amp; Horses at Work                     </t>
  </si>
  <si>
    <t xml:space="preserve">Burnby Hall Gardens                                             </t>
  </si>
  <si>
    <t xml:space="preserve">Westminster Abbey                                               </t>
  </si>
  <si>
    <t xml:space="preserve">British Library Exhibition Galleries                            </t>
  </si>
  <si>
    <t xml:space="preserve">Kew Gardens                                                     </t>
  </si>
  <si>
    <t xml:space="preserve">Tate Britain                                                    </t>
  </si>
  <si>
    <t xml:space="preserve">National Portrait Gallery                                       </t>
  </si>
  <si>
    <t xml:space="preserve">Victoria &amp; Albert Museum                                        </t>
  </si>
  <si>
    <t xml:space="preserve">Science Museum                                                  </t>
  </si>
  <si>
    <t xml:space="preserve">National Gallery                                                </t>
  </si>
  <si>
    <t xml:space="preserve">British Museum                                                  </t>
  </si>
  <si>
    <t xml:space="preserve">Tate Modern                                                     </t>
  </si>
  <si>
    <t xml:space="preserve">Chipchase Castle                                                </t>
  </si>
  <si>
    <t xml:space="preserve">Vintage Vehicles Shildon                                        </t>
  </si>
  <si>
    <t xml:space="preserve">St Andrews Parish Church                                        </t>
  </si>
  <si>
    <t xml:space="preserve">Flodden Battlefield                                             </t>
  </si>
  <si>
    <t>Lady Waterford Hall</t>
  </si>
  <si>
    <t xml:space="preserve">Durham Castle                                                   </t>
  </si>
  <si>
    <t xml:space="preserve">Chillingham Castle                                              </t>
  </si>
  <si>
    <t xml:space="preserve">Castle Keep                                                     </t>
  </si>
  <si>
    <t xml:space="preserve">Rothbury National Park Centre                                   </t>
  </si>
  <si>
    <t>Pow Hill Country Park</t>
  </si>
  <si>
    <t xml:space="preserve">Grace Darling Museum                                            </t>
  </si>
  <si>
    <t>Vallum Farm Shop &amp; Tearoom</t>
  </si>
  <si>
    <t xml:space="preserve">Woodhorn Colliery Museum                                        </t>
  </si>
  <si>
    <t>mima</t>
  </si>
  <si>
    <t xml:space="preserve">Lindisfarne Mead                                              </t>
  </si>
  <si>
    <t>Albert Park</t>
  </si>
  <si>
    <t xml:space="preserve">Tynemouth Volunteer Life Brigade Watch House Museum             </t>
  </si>
  <si>
    <t xml:space="preserve">Roman Army Museum                                               </t>
  </si>
  <si>
    <t xml:space="preserve">Monkwearmouth Station Museum                                    </t>
  </si>
  <si>
    <t xml:space="preserve">Berwick Barracks                                       </t>
  </si>
  <si>
    <t xml:space="preserve">National Park Centre Ingram                                     </t>
  </si>
  <si>
    <t xml:space="preserve">Farne Islands                                                   </t>
  </si>
  <si>
    <t xml:space="preserve">Lindisfarne Castle                                              </t>
  </si>
  <si>
    <t xml:space="preserve">Causey Arch &amp; Picnic Area                                       </t>
  </si>
  <si>
    <t xml:space="preserve">Laing Art Gallery                                               </t>
  </si>
  <si>
    <t xml:space="preserve">Kielder Water Leaplish Waterside Park                           </t>
  </si>
  <si>
    <t xml:space="preserve">St Andrew's Church                                              </t>
  </si>
  <si>
    <t xml:space="preserve">St Lawrence Church                                              </t>
  </si>
  <si>
    <t xml:space="preserve">St Mary the Virgin Church                                       </t>
  </si>
  <si>
    <t xml:space="preserve">The Armstrong Household and Farming Museum                     </t>
  </si>
  <si>
    <t xml:space="preserve">Ankers House Museum                                             </t>
  </si>
  <si>
    <t xml:space="preserve">Allenheads Heritage Centre                                      </t>
  </si>
  <si>
    <t xml:space="preserve">Path Head Watermill                                            </t>
  </si>
  <si>
    <t xml:space="preserve">Weardale Museum of High House                                   </t>
  </si>
  <si>
    <t xml:space="preserve">Finchale Priory                                                 </t>
  </si>
  <si>
    <t xml:space="preserve">Escomb Saxon Church                                             </t>
  </si>
  <si>
    <t xml:space="preserve">Chillingham Wild Cattle Park                                    </t>
  </si>
  <si>
    <t xml:space="preserve">George Stephenson's Birthplace                                  </t>
  </si>
  <si>
    <t xml:space="preserve">Cleveland Ironstone Mining Museum                               </t>
  </si>
  <si>
    <t xml:space="preserve">Brinkburn Priory                                                </t>
  </si>
  <si>
    <t xml:space="preserve">Zetland Lifeboat Museum                                         </t>
  </si>
  <si>
    <t xml:space="preserve">Preston Tower                                                   </t>
  </si>
  <si>
    <t xml:space="preserve">Prudhoe Castle                                                  </t>
  </si>
  <si>
    <t xml:space="preserve">Etal Castle                                                     </t>
  </si>
  <si>
    <t xml:space="preserve">Durham Heritage Centre                                          </t>
  </si>
  <si>
    <t xml:space="preserve">Aydon Castle                                                    </t>
  </si>
  <si>
    <t xml:space="preserve">The Fenton Centre                                               </t>
  </si>
  <si>
    <t xml:space="preserve">Bessie Surtees House                                            </t>
  </si>
  <si>
    <t xml:space="preserve">Crook Hall &amp; Gardens                                            </t>
  </si>
  <si>
    <t xml:space="preserve">Ormesby Hall                                                    </t>
  </si>
  <si>
    <t xml:space="preserve">Cherryburn                                                      </t>
  </si>
  <si>
    <t xml:space="preserve">Border History Museum                                           </t>
  </si>
  <si>
    <t xml:space="preserve">Barnard Castle                                                  </t>
  </si>
  <si>
    <t xml:space="preserve">Corbridge Roman Site &amp; Museum                                   </t>
  </si>
  <si>
    <t xml:space="preserve">Wansbeck Riverside Park                                         </t>
  </si>
  <si>
    <t xml:space="preserve">Leas                                           </t>
  </si>
  <si>
    <t xml:space="preserve">Howick Hall Gardens                                             </t>
  </si>
  <si>
    <t xml:space="preserve">Killhope, North of England Mining Museum                        </t>
  </si>
  <si>
    <t xml:space="preserve">Stephenson Railway Museum                                       </t>
  </si>
  <si>
    <t xml:space="preserve">Tynemouth Priory &amp; Castle                                       </t>
  </si>
  <si>
    <t xml:space="preserve">Kielder Castle Forest Visitor Centre                            </t>
  </si>
  <si>
    <t xml:space="preserve">Bedlington Country Park                                         </t>
  </si>
  <si>
    <t xml:space="preserve">Dunstanburgh Castle                                             </t>
  </si>
  <si>
    <t xml:space="preserve">Durham Light Infantry Museum                                    </t>
  </si>
  <si>
    <t xml:space="preserve">Newcastle Cathedral                                             </t>
  </si>
  <si>
    <t xml:space="preserve">Warkworth Hermitage                                             </t>
  </si>
  <si>
    <t xml:space="preserve">Hartlepool Historic Quay                                        </t>
  </si>
  <si>
    <t xml:space="preserve">Washington Wildfowl &amp; Wetlands Trust                            </t>
  </si>
  <si>
    <t xml:space="preserve">Chesters Roman Fort                                             </t>
  </si>
  <si>
    <t xml:space="preserve">Belsay Hall &amp; Castle                                            </t>
  </si>
  <si>
    <t xml:space="preserve">Once Brewed National Park Centre                                </t>
  </si>
  <si>
    <t xml:space="preserve">Bede's World                                                    </t>
  </si>
  <si>
    <t>Lindisfarne Priory</t>
  </si>
  <si>
    <t xml:space="preserve">Queen Elizabeth II Jubilee Country Park                         </t>
  </si>
  <si>
    <t xml:space="preserve">Seven Stories, The Centre for Children's Books                  </t>
  </si>
  <si>
    <t xml:space="preserve">Hartlepool Art Gallery                                          </t>
  </si>
  <si>
    <t xml:space="preserve">Summerhill Visitor Centre                                       </t>
  </si>
  <si>
    <t xml:space="preserve">Biscuit Factory                                                 </t>
  </si>
  <si>
    <t xml:space="preserve">Preston Hall Museum                                             </t>
  </si>
  <si>
    <t xml:space="preserve">Vindolanda Fort &amp; Museum                                        </t>
  </si>
  <si>
    <t xml:space="preserve">Dorman Museum                                                   </t>
  </si>
  <si>
    <t xml:space="preserve">Transporter Bridge                                              </t>
  </si>
  <si>
    <t xml:space="preserve">Housesteads Roman Fort                                          </t>
  </si>
  <si>
    <t xml:space="preserve">Gibside Chapel                                                  </t>
  </si>
  <si>
    <t xml:space="preserve">Cragside House &amp; Gardens                                        </t>
  </si>
  <si>
    <t xml:space="preserve">Bamburgh Castle                                                 </t>
  </si>
  <si>
    <t xml:space="preserve">Hexham Abbey                                                    </t>
  </si>
  <si>
    <t xml:space="preserve">Wallington House Walled Garden                                  </t>
  </si>
  <si>
    <t>Hamsterley Forest</t>
  </si>
  <si>
    <t xml:space="preserve">Barter Books                                                    </t>
  </si>
  <si>
    <t xml:space="preserve">Hardwick Hall Country Park                                      </t>
  </si>
  <si>
    <t xml:space="preserve">Derwent Walk                                                    </t>
  </si>
  <si>
    <t xml:space="preserve">Sunderland Museum &amp; Winter Gardens                              </t>
  </si>
  <si>
    <t xml:space="preserve">Discovery Museum                                                </t>
  </si>
  <si>
    <t>Bowland Brewery</t>
  </si>
  <si>
    <t>Grappenhall Heys Walled Garden</t>
  </si>
  <si>
    <t>Mrs Dowson's Ice Cream Dairy</t>
  </si>
  <si>
    <t xml:space="preserve">Horses and Ponies Protection Association                        </t>
  </si>
  <si>
    <t xml:space="preserve">Blencathra Centre                                               </t>
  </si>
  <si>
    <t xml:space="preserve">Hall Ithwood                                                    </t>
  </si>
  <si>
    <t>View Two Gallery</t>
  </si>
  <si>
    <t xml:space="preserve">Mr Hardman Photographic Studio                                  </t>
  </si>
  <si>
    <t>Top Hat Tours</t>
  </si>
  <si>
    <t xml:space="preserve">Hawkshead &amp; Claife                                              </t>
  </si>
  <si>
    <t xml:space="preserve">Cycle Museum                                                    </t>
  </si>
  <si>
    <t>Saint Andrew`s Church</t>
  </si>
  <si>
    <t xml:space="preserve">Ashworth and Roch Valleys                                       </t>
  </si>
  <si>
    <t xml:space="preserve">The Museum of Lancashire                                        </t>
  </si>
  <si>
    <t xml:space="preserve">Foulridge Canal Cruises                                         </t>
  </si>
  <si>
    <t>The Parish Church of St Martin's</t>
  </si>
  <si>
    <t xml:space="preserve">Lytham Heritage Group                                           </t>
  </si>
  <si>
    <t>Birkenhead Tramway</t>
  </si>
  <si>
    <t xml:space="preserve">Redhouse Farm Maize Maze                                        </t>
  </si>
  <si>
    <t xml:space="preserve">Formby                                                          </t>
  </si>
  <si>
    <t xml:space="preserve">Motor Boat Hire                                                 </t>
  </si>
  <si>
    <t>Shire Hall</t>
  </si>
  <si>
    <t xml:space="preserve">The Solaris Centre-Centre for Environmental Action.             </t>
  </si>
  <si>
    <t>Grundy Art Gallery</t>
  </si>
  <si>
    <t xml:space="preserve">Botanic Gardens Museum                                          </t>
  </si>
  <si>
    <t xml:space="preserve">Rowallane                                                       </t>
  </si>
  <si>
    <t>St Peter's Cathedral</t>
  </si>
  <si>
    <t>Blackburn Cathedral</t>
  </si>
  <si>
    <t xml:space="preserve">Alkrington Woods Nature Reserve                                 </t>
  </si>
  <si>
    <t xml:space="preserve">Astbury Mere Country Park                                       </t>
  </si>
  <si>
    <t>National Conservation Centre</t>
  </si>
  <si>
    <t xml:space="preserve">International Slavery Museum                                    </t>
  </si>
  <si>
    <t xml:space="preserve">Windermere Lake Cruises, Bowness                              </t>
  </si>
  <si>
    <t xml:space="preserve">Sir John Barrow Cottage                                         </t>
  </si>
  <si>
    <t xml:space="preserve">Lancashire Fusiliers Regimental Museum                          </t>
  </si>
  <si>
    <t xml:space="preserve">Senhouse Roman Museum                                           </t>
  </si>
  <si>
    <t xml:space="preserve">Lancaster Maritime Museum                                       </t>
  </si>
  <si>
    <t xml:space="preserve">Samlesbury Hall                                                 </t>
  </si>
  <si>
    <t xml:space="preserve">British Lawnmower Museum                                        </t>
  </si>
  <si>
    <t xml:space="preserve">Lowes Court Gallery                                             </t>
  </si>
  <si>
    <t xml:space="preserve">Williamson's Tunnels                                            </t>
  </si>
  <si>
    <t xml:space="preserve">Acorn Bank Garden &amp; Watermill                                   </t>
  </si>
  <si>
    <t xml:space="preserve">Towneley Hall Art Gallery &amp; Museum                              </t>
  </si>
  <si>
    <t xml:space="preserve">East Lancashire Railway                                         </t>
  </si>
  <si>
    <t xml:space="preserve">New Palace Family Amusement Centre                              </t>
  </si>
  <si>
    <t xml:space="preserve">Carlisle Cathedral                                              </t>
  </si>
  <si>
    <t xml:space="preserve">Manchester Art Gallery                                          </t>
  </si>
  <si>
    <t xml:space="preserve">Heaton Hall                                                     </t>
  </si>
  <si>
    <t xml:space="preserve">British in India Museum                                         </t>
  </si>
  <si>
    <t xml:space="preserve">Dorford Hall                                                    </t>
  </si>
  <si>
    <t xml:space="preserve">Bancroft Mill Engine Museum                                     </t>
  </si>
  <si>
    <t xml:space="preserve">Unicorn Brewery                                                 </t>
  </si>
  <si>
    <t xml:space="preserve">Ellenroad Engine House                                          </t>
  </si>
  <si>
    <t xml:space="preserve">Forthlin Road, 20                                               </t>
  </si>
  <si>
    <t xml:space="preserve">Lancaster Canal Cruises - Budgie Transport                      </t>
  </si>
  <si>
    <t xml:space="preserve">Bolton Parish Church                                            </t>
  </si>
  <si>
    <t xml:space="preserve">Quaker Tapestry Exhibition                                      </t>
  </si>
  <si>
    <t xml:space="preserve">Greater Manchester Police Museum                                </t>
  </si>
  <si>
    <t xml:space="preserve">Park Bridge Heritage Centre                                     </t>
  </si>
  <si>
    <t xml:space="preserve">Parish Church of St Mary                                        </t>
  </si>
  <si>
    <t xml:space="preserve">Stott Park Bobbin Mill                                          </t>
  </si>
  <si>
    <t xml:space="preserve">Hare Hill                                                       </t>
  </si>
  <si>
    <t xml:space="preserve">Lanercost Priory                                                </t>
  </si>
  <si>
    <t xml:space="preserve">Turnpike Gallery                                                </t>
  </si>
  <si>
    <t xml:space="preserve">Brougham Castle                                                 </t>
  </si>
  <si>
    <t xml:space="preserve">Mersey Valley Visitor Centre                                    </t>
  </si>
  <si>
    <t xml:space="preserve">Furness Abbey                                                   </t>
  </si>
  <si>
    <t xml:space="preserve">Ruskin Museum                                                   </t>
  </si>
  <si>
    <t xml:space="preserve">Rum Story                                                       </t>
  </si>
  <si>
    <t xml:space="preserve">Chetham's Library                                               </t>
  </si>
  <si>
    <t xml:space="preserve">Longton Brickcroft Nature Reserve                               </t>
  </si>
  <si>
    <t xml:space="preserve">Central Art Gallery                                             </t>
  </si>
  <si>
    <t xml:space="preserve">National Wildflower Centre                                      </t>
  </si>
  <si>
    <t xml:space="preserve">Lytham Windmill                                                 </t>
  </si>
  <si>
    <t xml:space="preserve">Macclesfield Silk Museum &amp; Paradise Mill                        </t>
  </si>
  <si>
    <t xml:space="preserve">Model Railway Village                                           </t>
  </si>
  <si>
    <t xml:space="preserve">Catalyst, Museum of the Chemical Industry                       </t>
  </si>
  <si>
    <t xml:space="preserve">Wordsworth House                                                </t>
  </si>
  <si>
    <t xml:space="preserve">People's History Museum                                         </t>
  </si>
  <si>
    <t xml:space="preserve">Beatrix Potter Gallery                                          </t>
  </si>
  <si>
    <t xml:space="preserve">Astley Cheetham Art Gallery                                     </t>
  </si>
  <si>
    <t xml:space="preserve">Atkinson Art Gallery                                            </t>
  </si>
  <si>
    <t xml:space="preserve">Bowland Wild Boar Park                                          </t>
  </si>
  <si>
    <t xml:space="preserve">Lancaster Castle                                                </t>
  </si>
  <si>
    <t xml:space="preserve">Rufford Old Hall                                                </t>
  </si>
  <si>
    <t xml:space="preserve">Bury Art Gallery &amp; Museum                                       </t>
  </si>
  <si>
    <t xml:space="preserve">Beacon                                                          </t>
  </si>
  <si>
    <t xml:space="preserve">Carlisle Castle                                                 </t>
  </si>
  <si>
    <t xml:space="preserve">Beeston Castle                                                  </t>
  </si>
  <si>
    <t xml:space="preserve">Cedar Farm Galleries                                            </t>
  </si>
  <si>
    <t xml:space="preserve">Sizergh Castle                                                  </t>
  </si>
  <si>
    <t xml:space="preserve">Little Moreton Hall                                             </t>
  </si>
  <si>
    <t xml:space="preserve">Dock Museum                                                     </t>
  </si>
  <si>
    <t xml:space="preserve">Speke Hall                                                      </t>
  </si>
  <si>
    <t xml:space="preserve">Lyme Park                                                       </t>
  </si>
  <si>
    <t xml:space="preserve">Portland Basin Museum                                           </t>
  </si>
  <si>
    <t>Sefton Park Palm House</t>
  </si>
  <si>
    <t xml:space="preserve">Quarry Bank Mill                                                </t>
  </si>
  <si>
    <t xml:space="preserve">National Football Museum                                        </t>
  </si>
  <si>
    <t xml:space="preserve">Manchester Cathedral                                            </t>
  </si>
  <si>
    <t xml:space="preserve">Dunham Park                                                     </t>
  </si>
  <si>
    <t xml:space="preserve">Anderton Boat Lift                                              </t>
  </si>
  <si>
    <t xml:space="preserve">Manchester Museum                                               </t>
  </si>
  <si>
    <t xml:space="preserve">Imperial War Museum North                                       </t>
  </si>
  <si>
    <t xml:space="preserve">The Walker                                                      </t>
  </si>
  <si>
    <t xml:space="preserve">Cuerden Valley Park Trust                                       </t>
  </si>
  <si>
    <t xml:space="preserve">Urbis - The Museum of Urban Living                              </t>
  </si>
  <si>
    <t xml:space="preserve">Metropolitan Cathedral of Christ The King                       </t>
  </si>
  <si>
    <t xml:space="preserve">Etherow Country Park                                            </t>
  </si>
  <si>
    <t xml:space="preserve">Ullswater Steamers                                              </t>
  </si>
  <si>
    <t xml:space="preserve">Blackpool Zoo                                           </t>
  </si>
  <si>
    <t xml:space="preserve">Merseyside Maritime Museum                                      </t>
  </si>
  <si>
    <t xml:space="preserve">Liverpool Museum                                                </t>
  </si>
  <si>
    <t xml:space="preserve">Tate Liverpool                                                  </t>
  </si>
  <si>
    <t xml:space="preserve">Tatton Park                                                     </t>
  </si>
  <si>
    <t xml:space="preserve">Chester Zoo                                                     </t>
  </si>
  <si>
    <t>Princes Road Synagogue</t>
  </si>
  <si>
    <t xml:space="preserve">       </t>
  </si>
  <si>
    <t xml:space="preserve">Guildhall Tours                                                 </t>
  </si>
  <si>
    <t xml:space="preserve">Owletts                                                         </t>
  </si>
  <si>
    <t xml:space="preserve">EBG Helicopter Ltd                                              </t>
  </si>
  <si>
    <t>St Andrews Church</t>
  </si>
  <si>
    <t>Bembridge Heritage Society</t>
  </si>
  <si>
    <t xml:space="preserve">Ifield Watermill                                                </t>
  </si>
  <si>
    <t xml:space="preserve">St Peter's Village Tour                                         </t>
  </si>
  <si>
    <t>Camber Castle</t>
  </si>
  <si>
    <t xml:space="preserve">Crawley Museum Centre                                           </t>
  </si>
  <si>
    <t xml:space="preserve">St Michael's Church                                             </t>
  </si>
  <si>
    <t xml:space="preserve">Shalford Mill                                                   </t>
  </si>
  <si>
    <t xml:space="preserve">Pleasant Promenades                                             </t>
  </si>
  <si>
    <t>Albury St. Peter and St. Paul Church</t>
  </si>
  <si>
    <t xml:space="preserve">Cranbrook Union Windmill                                        </t>
  </si>
  <si>
    <t xml:space="preserve">Italianate Greenhouse                                           </t>
  </si>
  <si>
    <t xml:space="preserve">Chichester Ship Canal Boat Trips                                </t>
  </si>
  <si>
    <t xml:space="preserve">Chantry Heritage Centre                                         </t>
  </si>
  <si>
    <t xml:space="preserve">Sedlescombe Organic Vineyard                                    </t>
  </si>
  <si>
    <t xml:space="preserve">Gosport Ferry Cruises                                           </t>
  </si>
  <si>
    <t xml:space="preserve">Bodiam Ferry Co                                                 </t>
  </si>
  <si>
    <t>Surrey and Hants Canal Cruises Ltd</t>
  </si>
  <si>
    <t xml:space="preserve">Chawton House Library                                           </t>
  </si>
  <si>
    <t>Arundel Museum History Store</t>
  </si>
  <si>
    <t xml:space="preserve">Rockbourne Roman Villa                                          </t>
  </si>
  <si>
    <t>Canterbury Environmental Education Centre</t>
  </si>
  <si>
    <t>Stoneywish Nature Reserve</t>
  </si>
  <si>
    <t xml:space="preserve">The Rifles Museums at Winchester                                </t>
  </si>
  <si>
    <t xml:space="preserve">Merriments Gardens                                              </t>
  </si>
  <si>
    <t xml:space="preserve">Denmans Garden                                                  </t>
  </si>
  <si>
    <t>St Paul's Church</t>
  </si>
  <si>
    <t>Farmer Gow's</t>
  </si>
  <si>
    <t xml:space="preserve">RSPB Dungeness Nature Reserve                                   </t>
  </si>
  <si>
    <t xml:space="preserve">The Bargate monument gallery                                    </t>
  </si>
  <si>
    <t>St Bartholomews Church</t>
  </si>
  <si>
    <t xml:space="preserve">Hawthorn's Urban Wildlife Centre                                </t>
  </si>
  <si>
    <t xml:space="preserve">Pooh Corner                                                     </t>
  </si>
  <si>
    <t xml:space="preserve">Beachy Head Countryside Centre                                  </t>
  </si>
  <si>
    <t xml:space="preserve">Home of Rest for Horses                                         </t>
  </si>
  <si>
    <t xml:space="preserve">Fort Purbrook - Peter Ashley Activity Centre                    </t>
  </si>
  <si>
    <t xml:space="preserve">Worthing Museum &amp; Art Gallery                                   </t>
  </si>
  <si>
    <t xml:space="preserve">Leonardslee Gardens                                             </t>
  </si>
  <si>
    <t xml:space="preserve">Oad Street Craft Centre                                         </t>
  </si>
  <si>
    <t xml:space="preserve">D Day Museum                                                    </t>
  </si>
  <si>
    <t xml:space="preserve">Spitfire &amp; Hurricane Memorial Building                          </t>
  </si>
  <si>
    <t>Brading The Experience (Formerly IOW Wax Works)</t>
  </si>
  <si>
    <t xml:space="preserve">Portsmouth City Museum                                          </t>
  </si>
  <si>
    <t xml:space="preserve">Basingstoke Canal Visitor Centre                                </t>
  </si>
  <si>
    <t>Langley Park</t>
  </si>
  <si>
    <t xml:space="preserve">Brighton Sea Life Centre                                        </t>
  </si>
  <si>
    <t xml:space="preserve">High Salvington Windmill                                        </t>
  </si>
  <si>
    <t xml:space="preserve">Goodwood House                                                  </t>
  </si>
  <si>
    <t xml:space="preserve">Burpham Court Farm Park                                         </t>
  </si>
  <si>
    <t xml:space="preserve">Herne Bay Museum &amp; Gallery                                      </t>
  </si>
  <si>
    <t xml:space="preserve">Sulgrave Manor                                                  </t>
  </si>
  <si>
    <t xml:space="preserve">Hastings Museum &amp; Art Gallery                                   </t>
  </si>
  <si>
    <t xml:space="preserve">Royal Engineers Museum                                          </t>
  </si>
  <si>
    <t xml:space="preserve">Claremont Fan Court School                                      </t>
  </si>
  <si>
    <t xml:space="preserve">Horton Park Children's Farm                                     </t>
  </si>
  <si>
    <t xml:space="preserve">Godstone Farm                                                   </t>
  </si>
  <si>
    <t xml:space="preserve">Needles Park                                                    </t>
  </si>
  <si>
    <t xml:space="preserve">Quainton Windmill                                               </t>
  </si>
  <si>
    <t xml:space="preserve">West End Local History Museum &amp; Heritage Centre                 </t>
  </si>
  <si>
    <t xml:space="preserve">Swalcliffe Barn                                                 </t>
  </si>
  <si>
    <t xml:space="preserve">Chipping Norton Museum of Local History                         </t>
  </si>
  <si>
    <t xml:space="preserve">Dorney Court                                                    </t>
  </si>
  <si>
    <t xml:space="preserve">Doddington Place Gardens                                        </t>
  </si>
  <si>
    <t xml:space="preserve">Royal Hampshire Regiment Museum                                 </t>
  </si>
  <si>
    <t xml:space="preserve">Dorchester Abbey Museum                                         </t>
  </si>
  <si>
    <t xml:space="preserve">Valley Vineyards                                                </t>
  </si>
  <si>
    <t xml:space="preserve">Hook Norton Brewery Visitor Centre                              </t>
  </si>
  <si>
    <t xml:space="preserve">Obsidian Art                                                    </t>
  </si>
  <si>
    <t xml:space="preserve">Ringwood Town and Country Experience                           </t>
  </si>
  <si>
    <t xml:space="preserve">Aldershot Military Museum                                       </t>
  </si>
  <si>
    <t xml:space="preserve">New Forest Cider                                                </t>
  </si>
  <si>
    <t xml:space="preserve">Go Ape! High Wire Forest Adventure - Bracknell                  </t>
  </si>
  <si>
    <t xml:space="preserve">Spa Valley Railway                                              </t>
  </si>
  <si>
    <t xml:space="preserve">Bletchley Park                                                  </t>
  </si>
  <si>
    <t xml:space="preserve">Brading Roman Villa                                             </t>
  </si>
  <si>
    <t xml:space="preserve">Thatcham Nature Discovery Centre                                </t>
  </si>
  <si>
    <t xml:space="preserve">The Needles (IOW)                                               </t>
  </si>
  <si>
    <t xml:space="preserve">Museum of the History of Science                                </t>
  </si>
  <si>
    <t xml:space="preserve">Isobel Kennett Crafts                                           </t>
  </si>
  <si>
    <t xml:space="preserve">Priory Cottage                                                  </t>
  </si>
  <si>
    <t xml:space="preserve">Mary Potter Studio                                              </t>
  </si>
  <si>
    <t xml:space="preserve">Forge &amp; Dragon Gallery                                          </t>
  </si>
  <si>
    <t xml:space="preserve">Stocks Mill                                                     </t>
  </si>
  <si>
    <t xml:space="preserve">Secret Cold War Bunker                                          </t>
  </si>
  <si>
    <t xml:space="preserve">Woodchurch Windmill                                             </t>
  </si>
  <si>
    <t xml:space="preserve">Oakhurst Cottage                                                </t>
  </si>
  <si>
    <t xml:space="preserve">Boarstall Duck Decoy                                            </t>
  </si>
  <si>
    <t xml:space="preserve">Fordwich Town Hall                                              </t>
  </si>
  <si>
    <t xml:space="preserve">St Mary Magdalene                                               </t>
  </si>
  <si>
    <t xml:space="preserve">Boarstall Tower                                                 </t>
  </si>
  <si>
    <t xml:space="preserve">St John's Jerusalem                                             </t>
  </si>
  <si>
    <t xml:space="preserve">Long Crendon Courthouse                                         </t>
  </si>
  <si>
    <t xml:space="preserve">Coultershaw Beam Pump                                           </t>
  </si>
  <si>
    <t xml:space="preserve">Herne Windmill                                                  </t>
  </si>
  <si>
    <t xml:space="preserve">Lydd Town Museum                                                </t>
  </si>
  <si>
    <t xml:space="preserve">Guildhall &amp; Museum                                              </t>
  </si>
  <si>
    <t xml:space="preserve">Glynde Place                                                    </t>
  </si>
  <si>
    <t xml:space="preserve">Nutley Windmill                                                 </t>
  </si>
  <si>
    <t xml:space="preserve">White Mill Folk Museum                                          </t>
  </si>
  <si>
    <t xml:space="preserve">Medieval Merchant's House                                       </t>
  </si>
  <si>
    <t xml:space="preserve">Tom Brown's School Museum                                       </t>
  </si>
  <si>
    <t xml:space="preserve">Leatherhead &amp; District Local History Museum                     </t>
  </si>
  <si>
    <t xml:space="preserve">Petworth Cottage Museum                                         </t>
  </si>
  <si>
    <t xml:space="preserve">Emsworth Museum                                                 </t>
  </si>
  <si>
    <t xml:space="preserve">Cranbrook Museum                                                </t>
  </si>
  <si>
    <t xml:space="preserve">New College of Cobham                                           </t>
  </si>
  <si>
    <t xml:space="preserve">Nuffield Place                                                  </t>
  </si>
  <si>
    <t xml:space="preserve">Restoration House                                               </t>
  </si>
  <si>
    <t xml:space="preserve">Motor Yacht Seafin                                              </t>
  </si>
  <si>
    <t xml:space="preserve">Brede Steam Engines                                             </t>
  </si>
  <si>
    <t xml:space="preserve">Bartley Heath Pottery                                           </t>
  </si>
  <si>
    <t xml:space="preserve">Amersham Museum                                                 </t>
  </si>
  <si>
    <t xml:space="preserve">Henfield Museum                                                 </t>
  </si>
  <si>
    <t xml:space="preserve">Fleur de Lis Heritage Centre                                    </t>
  </si>
  <si>
    <t xml:space="preserve">Ashford Borough Museum                                          </t>
  </si>
  <si>
    <t xml:space="preserve">Downderry Nursery                                               </t>
  </si>
  <si>
    <t xml:space="preserve">East Kent Railway                                               </t>
  </si>
  <si>
    <t xml:space="preserve">Hook Norton Pottery &amp; Craft Gallery                             </t>
  </si>
  <si>
    <t xml:space="preserve">Bursledon Brickworks Conservation Centre                        </t>
  </si>
  <si>
    <t xml:space="preserve">Crafts Study Centre                                             </t>
  </si>
  <si>
    <t xml:space="preserve">Hole Park Gardens                                              </t>
  </si>
  <si>
    <t xml:space="preserve">Farnham Castle                                                  </t>
  </si>
  <si>
    <t xml:space="preserve">Bembridge Lifeboat Station                                      </t>
  </si>
  <si>
    <t xml:space="preserve">Monk's House                                                    </t>
  </si>
  <si>
    <t xml:space="preserve">Bayham Old Abbey                                                </t>
  </si>
  <si>
    <t xml:space="preserve">St George's Church                                             </t>
  </si>
  <si>
    <t xml:space="preserve">Woburn Heritage Centre                                          </t>
  </si>
  <si>
    <t xml:space="preserve">Bredgar &amp; Wormshill Light Railway                               </t>
  </si>
  <si>
    <t xml:space="preserve">Wickam Vineyard                                                 </t>
  </si>
  <si>
    <t xml:space="preserve">Coombes Farm Tours                                              </t>
  </si>
  <si>
    <t xml:space="preserve">Dartford Borough Museum                                         </t>
  </si>
  <si>
    <t xml:space="preserve">Mount Ephraim Gardens                                           </t>
  </si>
  <si>
    <t xml:space="preserve">Calshot Castle                                                  </t>
  </si>
  <si>
    <t xml:space="preserve">Stonor House &amp; Park                                             </t>
  </si>
  <si>
    <t xml:space="preserve">Tonbridge Castle                                                </t>
  </si>
  <si>
    <t xml:space="preserve">Lamb House                                                      </t>
  </si>
  <si>
    <t xml:space="preserve">West Gate Museum                                                </t>
  </si>
  <si>
    <t xml:space="preserve">Squerryes Court Manor House &amp; Gardens                           </t>
  </si>
  <si>
    <t xml:space="preserve">Rousham House                                                   </t>
  </si>
  <si>
    <t xml:space="preserve">New Ashgate Gallery                                             </t>
  </si>
  <si>
    <t xml:space="preserve">South Foreland Lighthouse                                       </t>
  </si>
  <si>
    <t xml:space="preserve">Yarmouth Castle                                                 </t>
  </si>
  <si>
    <t xml:space="preserve">West Wycombe Park                                               </t>
  </si>
  <si>
    <t xml:space="preserve">Quebec House                                                    </t>
  </si>
  <si>
    <t xml:space="preserve">Sandham Memorial Chapel                                         </t>
  </si>
  <si>
    <t xml:space="preserve">Bognor Regis Museum &amp; Wireless Museum                           </t>
  </si>
  <si>
    <t xml:space="preserve">Red House (The National Trust)                                  </t>
  </si>
  <si>
    <t xml:space="preserve">Army Medical Services Museum                                    </t>
  </si>
  <si>
    <t xml:space="preserve">REME Museum of Technology                                       </t>
  </si>
  <si>
    <t xml:space="preserve">Richborough Roman Fort                                          </t>
  </si>
  <si>
    <t xml:space="preserve">Guildford Castle                                                </t>
  </si>
  <si>
    <t xml:space="preserve">Gurkha Museum                                                   </t>
  </si>
  <si>
    <t xml:space="preserve">South Downs Planetarium                                        </t>
  </si>
  <si>
    <t xml:space="preserve">Shepherd Neame Brewery Tours                                    </t>
  </si>
  <si>
    <t xml:space="preserve">Fort Victoria Model Railway                                     </t>
  </si>
  <si>
    <t xml:space="preserve">Brenzett Aeronautical Museum                                    </t>
  </si>
  <si>
    <t xml:space="preserve">Ascott House                                                    </t>
  </si>
  <si>
    <t xml:space="preserve">Roman Museum                                                    </t>
  </si>
  <si>
    <t xml:space="preserve">West Berkshire Museum                                           </t>
  </si>
  <si>
    <t xml:space="preserve">Canterbury Heritage Museum                                      </t>
  </si>
  <si>
    <t xml:space="preserve">St Augustine's Abbey                                            </t>
  </si>
  <si>
    <t xml:space="preserve">MV Kentish Lady II                                              </t>
  </si>
  <si>
    <t xml:space="preserve">Loseley Park                                                    </t>
  </si>
  <si>
    <t xml:space="preserve">Whitstable Museum &amp; Gallery                                     </t>
  </si>
  <si>
    <t xml:space="preserve">Highdown Gardens                                                </t>
  </si>
  <si>
    <t>New Forest Owl Sanctuary</t>
  </si>
  <si>
    <t xml:space="preserve">Bembridge Windmill                                              </t>
  </si>
  <si>
    <t xml:space="preserve">Smallhythe Place                                                </t>
  </si>
  <si>
    <t xml:space="preserve">Rural Life Centre, Old Kiln Museum                              </t>
  </si>
  <si>
    <t xml:space="preserve">Alfriston Clergy House                                          </t>
  </si>
  <si>
    <t xml:space="preserve">Booth Museum                                                    </t>
  </si>
  <si>
    <t xml:space="preserve">Six Poor Travellers House                                       </t>
  </si>
  <si>
    <t xml:space="preserve">Mottistone Manor Garden                                         </t>
  </si>
  <si>
    <t xml:space="preserve">Greys Court                                                     </t>
  </si>
  <si>
    <t xml:space="preserve">Chertsey Museum                                                 </t>
  </si>
  <si>
    <t xml:space="preserve">Winchester City Mill                                            </t>
  </si>
  <si>
    <t xml:space="preserve">Pevensey Castle                                                 </t>
  </si>
  <si>
    <t xml:space="preserve">Pashley Manor Gardens                                           </t>
  </si>
  <si>
    <t xml:space="preserve">Claydon House                                                   </t>
  </si>
  <si>
    <t xml:space="preserve">Tangmere Military Aviation Museum                               </t>
  </si>
  <si>
    <t xml:space="preserve">Guildford Museum                                                </t>
  </si>
  <si>
    <t xml:space="preserve">Lullingstone Castle                                             </t>
  </si>
  <si>
    <t xml:space="preserve">Buscot Park                                                     </t>
  </si>
  <si>
    <t xml:space="preserve">Spring Barn Farm Park                                          </t>
  </si>
  <si>
    <t xml:space="preserve">Deal Castle                                                     </t>
  </si>
  <si>
    <t xml:space="preserve">Biddenden Vineyards                                             </t>
  </si>
  <si>
    <t xml:space="preserve">Wilderness Wood                                                 </t>
  </si>
  <si>
    <t xml:space="preserve">Westgate Museum                                                 </t>
  </si>
  <si>
    <t xml:space="preserve">Horsham Museum                                                  </t>
  </si>
  <si>
    <t xml:space="preserve">Buckinghamshire Railway Centre                                  </t>
  </si>
  <si>
    <t xml:space="preserve">New Tavern Fort                                                 </t>
  </si>
  <si>
    <t xml:space="preserve">Hughenden Manor                                                 </t>
  </si>
  <si>
    <t xml:space="preserve">Guildford Cathedral                                             </t>
  </si>
  <si>
    <t xml:space="preserve">Portchester Castle                                              </t>
  </si>
  <si>
    <t xml:space="preserve">Vale &amp; Downland Museum                                          </t>
  </si>
  <si>
    <t xml:space="preserve">Clandon Park                                                    </t>
  </si>
  <si>
    <t xml:space="preserve">Hatchlands Park                                                 </t>
  </si>
  <si>
    <t xml:space="preserve">Colne Valley Museum                                             </t>
  </si>
  <si>
    <t xml:space="preserve">Holy Trinity Church                                             </t>
  </si>
  <si>
    <t xml:space="preserve">Withernsea Lighthouse Museum                                    </t>
  </si>
  <si>
    <t xml:space="preserve">Sandtoft Transport Centre                                       </t>
  </si>
  <si>
    <t xml:space="preserve">Kirkham Priory                                                  </t>
  </si>
  <si>
    <t xml:space="preserve">Stained Glass Centre                                            </t>
  </si>
  <si>
    <t xml:space="preserve">Upper Wharfedale Museum                                         </t>
  </si>
  <si>
    <t xml:space="preserve">Roche Abbey                                                     </t>
  </si>
  <si>
    <t xml:space="preserve">Smith Art Gallery                                               </t>
  </si>
  <si>
    <t xml:space="preserve">Byland Abbey                                                    </t>
  </si>
  <si>
    <t xml:space="preserve">Burton Constable Hall                                           </t>
  </si>
  <si>
    <t xml:space="preserve">Vintage Carriages Trust Museum                                  </t>
  </si>
  <si>
    <t xml:space="preserve">Beck Isle Museum of Rural Life                                  </t>
  </si>
  <si>
    <t xml:space="preserve">Skidby Windmill Museum                                          </t>
  </si>
  <si>
    <t xml:space="preserve">Bracken Hall Countryside Centre                                 </t>
  </si>
  <si>
    <t xml:space="preserve">Kew at Castle Howard                                            </t>
  </si>
  <si>
    <t xml:space="preserve">Bankfield Museum                                                </t>
  </si>
  <si>
    <t xml:space="preserve">Merchant Adventurers Hall                                       </t>
  </si>
  <si>
    <t>Amount of trips, nights spent and expenditure from 2006 to 2009 by region</t>
  </si>
  <si>
    <t xml:space="preserve">Percentage change in trips, nights spent and expenditure between 2004 and 2008 </t>
  </si>
  <si>
    <t xml:space="preserve">Number of visits to visitor attractions by Attraction type and regions </t>
  </si>
  <si>
    <t>Key</t>
  </si>
  <si>
    <t>Year</t>
  </si>
  <si>
    <t>Visits (000)</t>
  </si>
  <si>
    <t xml:space="preserve">Year </t>
  </si>
  <si>
    <t xml:space="preserve">Amount of trips, nights spent and expenditure 2006 - 2009 </t>
  </si>
  <si>
    <t xml:space="preserve">Guildford House Gallery                                         </t>
  </si>
  <si>
    <t xml:space="preserve">Stowe Landscape Gardens                                         </t>
  </si>
  <si>
    <t xml:space="preserve">Monkey-Mates                                                   </t>
  </si>
  <si>
    <t xml:space="preserve">Battle Abbey                                                    </t>
  </si>
  <si>
    <t xml:space="preserve">Birdworld                                                       </t>
  </si>
  <si>
    <t xml:space="preserve">Carisbrooke Castle                                              </t>
  </si>
  <si>
    <t xml:space="preserve">Claremont Landscape Garden                                      </t>
  </si>
  <si>
    <t xml:space="preserve">Exbury Gardens &amp; Steam Railway                                  </t>
  </si>
  <si>
    <t xml:space="preserve">Mottisfont Abbey Garden                                         </t>
  </si>
  <si>
    <t xml:space="preserve">Mid-Hants Railway (Watercress Line)                             </t>
  </si>
  <si>
    <t xml:space="preserve">Sissinghurst Castle Garden                                      </t>
  </si>
  <si>
    <t xml:space="preserve">Weald and Downland Open Air Museum                              </t>
  </si>
  <si>
    <t xml:space="preserve">Fishers Farm Park                                               </t>
  </si>
  <si>
    <t xml:space="preserve">Packhouse                                                       </t>
  </si>
  <si>
    <t xml:space="preserve">Chartwell                                                       </t>
  </si>
  <si>
    <t xml:space="preserve">Romney, Hythe &amp; Dymchurch Railway                               </t>
  </si>
  <si>
    <t xml:space="preserve">Nymans Garden                                                   </t>
  </si>
  <si>
    <t xml:space="preserve">Bodiam Castle                                                   </t>
  </si>
  <si>
    <t xml:space="preserve">Thackray Medical Museum                                         </t>
  </si>
  <si>
    <t xml:space="preserve">Nostell Priory                                                  </t>
  </si>
  <si>
    <t xml:space="preserve">Treasurer's House                                               </t>
  </si>
  <si>
    <t xml:space="preserve">Beverley Minster                                                </t>
  </si>
  <si>
    <t xml:space="preserve">Brodsworth Hall &amp; Gardens                                       </t>
  </si>
  <si>
    <t xml:space="preserve">Scarborough Castle                                              </t>
  </si>
  <si>
    <t xml:space="preserve">Yorkshire Air Museum                                            </t>
  </si>
  <si>
    <t xml:space="preserve">Skipton Castle                                                  </t>
  </si>
  <si>
    <t xml:space="preserve">Beningbrouh Hall &amp; Gardens                                      </t>
  </si>
  <si>
    <t xml:space="preserve">Whitby Lifeboat Museum                                          </t>
  </si>
  <si>
    <t xml:space="preserve">Whitby Abbey                                                    </t>
  </si>
  <si>
    <t xml:space="preserve">Priory Church of St Mary &amp; St Cuthbert                          </t>
  </si>
  <si>
    <t xml:space="preserve">Clifford's Tower                                                </t>
  </si>
  <si>
    <t xml:space="preserve">Normanby Hall Country Park                                      </t>
  </si>
  <si>
    <t xml:space="preserve">Yorkboat                                                        </t>
  </si>
  <si>
    <t xml:space="preserve">Magna                                                           </t>
  </si>
  <si>
    <t xml:space="preserve">RHS Garden Harlow Carr                                          </t>
  </si>
  <si>
    <t xml:space="preserve">Eureka! Museum for Children                                     </t>
  </si>
  <si>
    <t xml:space="preserve">Fountains Abbey Estate                            </t>
  </si>
  <si>
    <t xml:space="preserve">Lightwater Valley Theme Park                                    </t>
  </si>
  <si>
    <t xml:space="preserve">Chevin Forest Park                                              </t>
  </si>
  <si>
    <t>Sheffield Winter Garden</t>
  </si>
  <si>
    <t>Attraction Name</t>
  </si>
  <si>
    <t>Number of visits to individual attractions 2004-2008</t>
  </si>
  <si>
    <t>Number of visits to visitor attractions in England</t>
  </si>
  <si>
    <t xml:space="preserve">Prysten House                                                   </t>
  </si>
  <si>
    <t>Stock Gaylard House</t>
  </si>
  <si>
    <t xml:space="preserve">St Marys Mill                                                   </t>
  </si>
  <si>
    <t xml:space="preserve">Tangaroa Sailing                                                </t>
  </si>
  <si>
    <t>Exeter Custom House</t>
  </si>
  <si>
    <t>Trecarrell Manor Chapel and Hall</t>
  </si>
  <si>
    <t xml:space="preserve">Ashburton Museum                                                </t>
  </si>
  <si>
    <t>Holy Trinity Church, Torbryan</t>
  </si>
  <si>
    <t>Salisbury City Guides</t>
  </si>
  <si>
    <t xml:space="preserve">Pewsey Heritage Centre                                          </t>
  </si>
  <si>
    <t xml:space="preserve">Roseland House Garden                                           </t>
  </si>
  <si>
    <t xml:space="preserve">Potager Garden                                                  </t>
  </si>
  <si>
    <t xml:space="preserve">Cadhay                                                          </t>
  </si>
  <si>
    <t xml:space="preserve">Barle Valley Safaris                                            </t>
  </si>
  <si>
    <t xml:space="preserve">Devon's 18 Top Nature Reserves Devon Wildlife Trust             </t>
  </si>
  <si>
    <t>Strawberry Studios - Paint your own pottery</t>
  </si>
  <si>
    <t xml:space="preserve">Salcombe Maritime Museum                                        </t>
  </si>
  <si>
    <t>Museum - Military</t>
  </si>
  <si>
    <t xml:space="preserve">Andrew's Wood                                                   </t>
  </si>
  <si>
    <t xml:space="preserve">Lyn &amp; Exmoor Museum                                             </t>
  </si>
  <si>
    <t>Culbone Church</t>
  </si>
  <si>
    <t>St Mary's Church</t>
  </si>
  <si>
    <t>Belle Isle Park</t>
  </si>
  <si>
    <t xml:space="preserve">Ballowall Barrow                                                </t>
  </si>
  <si>
    <t xml:space="preserve">Bitterley Court                                                 </t>
  </si>
  <si>
    <t xml:space="preserve">Broughton Hall                                                  </t>
  </si>
  <si>
    <t xml:space="preserve">Gatehouse                                                       </t>
  </si>
  <si>
    <t xml:space="preserve">Glastonbury Tor                                                 </t>
  </si>
  <si>
    <t xml:space="preserve">Inns of Court &amp; City Yeomanry Museum                            </t>
  </si>
  <si>
    <t xml:space="preserve">Joe Crows Playstacks                                            </t>
  </si>
  <si>
    <t xml:space="preserve">Ladys Well                                                      </t>
  </si>
  <si>
    <t xml:space="preserve">Maltby Contemporary Art                                         </t>
  </si>
  <si>
    <t xml:space="preserve">MG Car Club Limited                                             </t>
  </si>
  <si>
    <t xml:space="preserve">Northumberland Cheese Farm                                      </t>
  </si>
  <si>
    <t xml:space="preserve">Pennine Llama Treks                                             </t>
  </si>
  <si>
    <t xml:space="preserve">Sabden Heritage Arts &amp; Crafts  Centre                           </t>
  </si>
  <si>
    <t xml:space="preserve">The Original Great Maze                                         </t>
  </si>
  <si>
    <t xml:space="preserve">Weymouth's Working Water Museum                                 </t>
  </si>
  <si>
    <t>Higher Kiln Quarry Caves</t>
  </si>
  <si>
    <t xml:space="preserve">Bristol Pirate Walks                                            </t>
  </si>
  <si>
    <t>Arundells</t>
  </si>
  <si>
    <t xml:space="preserve">HAPPA - Stables, Visitor Centre, Giftshop and Cafe            </t>
  </si>
  <si>
    <t xml:space="preserve">Mapperton Gardens                                               </t>
  </si>
  <si>
    <t>Dulverton Guildhall Heritage and Arts</t>
  </si>
  <si>
    <t xml:space="preserve">Porthcurno Museum                                               </t>
  </si>
  <si>
    <t>Strand Art Gallery</t>
  </si>
  <si>
    <t xml:space="preserve">Wembury Marine Centre                                           </t>
  </si>
  <si>
    <t xml:space="preserve">Abbey House Gardens                                             </t>
  </si>
  <si>
    <t>Northernhay Gardens</t>
  </si>
  <si>
    <t xml:space="preserve">Dorset County Museum                                            </t>
  </si>
  <si>
    <t xml:space="preserve">Godolphin House                                                 </t>
  </si>
  <si>
    <t xml:space="preserve">Greenway                                                        </t>
  </si>
  <si>
    <t xml:space="preserve">Cholderton Rare Breeds Farm Park &amp; Rabbit World                 </t>
  </si>
  <si>
    <t>Aquarium</t>
  </si>
  <si>
    <t xml:space="preserve">Compton Acres                                                   </t>
  </si>
  <si>
    <t xml:space="preserve">Assembly Rooms                                                  </t>
  </si>
  <si>
    <t xml:space="preserve">Upton Country Park                                              </t>
  </si>
  <si>
    <t xml:space="preserve">Birdland Park                                                   </t>
  </si>
  <si>
    <t>RSPB Arne Nature Reserve</t>
  </si>
  <si>
    <t>Newcomen Engine House</t>
  </si>
  <si>
    <t>Cheddar Sweet Kitchen</t>
  </si>
  <si>
    <t xml:space="preserve">Paignton Pier                                                   </t>
  </si>
  <si>
    <t>Grand Pier, Weston-super-mare</t>
  </si>
  <si>
    <t xml:space="preserve">Sherborne Abbey                                                 </t>
  </si>
  <si>
    <t xml:space="preserve">Walford Mill Craft Centre                                       </t>
  </si>
  <si>
    <t xml:space="preserve">American Museum in Britain                                      </t>
  </si>
  <si>
    <t xml:space="preserve">Harts Barn Flower and Craft Centre                              </t>
  </si>
  <si>
    <t xml:space="preserve">Lost Gardens of Heligan                                         </t>
  </si>
  <si>
    <t xml:space="preserve">Crickley Hill Country Park                                      </t>
  </si>
  <si>
    <t xml:space="preserve">Temple of Harmony                                               </t>
  </si>
  <si>
    <t xml:space="preserve">Ilchester Museum                                                </t>
  </si>
  <si>
    <t xml:space="preserve">Athelstan Museum                                                </t>
  </si>
  <si>
    <t xml:space="preserve">Stembridge Tower Mill                                           </t>
  </si>
  <si>
    <t xml:space="preserve">Downside Abbey                                                  </t>
  </si>
  <si>
    <t xml:space="preserve">Exeter's Underground Passages                                   </t>
  </si>
  <si>
    <t xml:space="preserve">Mill Dene Garden                                                </t>
  </si>
  <si>
    <t xml:space="preserve">Sherborne Old Castle                                            </t>
  </si>
  <si>
    <t xml:space="preserve">Keiller Museum                                        </t>
  </si>
  <si>
    <t xml:space="preserve">Snowshill Lavender                                              </t>
  </si>
  <si>
    <t xml:space="preserve">Dick Whittington Mohair Countryside Centre                      </t>
  </si>
  <si>
    <t xml:space="preserve">Yarner Wood National Nature Reserve                             </t>
  </si>
  <si>
    <t xml:space="preserve">Brokerswood Country Park                                        </t>
  </si>
  <si>
    <t xml:space="preserve">Sudeley Castle                                                  </t>
  </si>
  <si>
    <t xml:space="preserve">Knightshayes Court                                              </t>
  </si>
  <si>
    <t xml:space="preserve">Barbury Castle Country Park                                     </t>
  </si>
  <si>
    <t xml:space="preserve">Exeter Cathedral                                                </t>
  </si>
  <si>
    <t xml:space="preserve">St Lawrence Chapel (Old Grammar School)                         </t>
  </si>
  <si>
    <t xml:space="preserve">Dunkirk Mill Centre                                             </t>
  </si>
  <si>
    <t xml:space="preserve">Cricklade Museum                                                </t>
  </si>
  <si>
    <t xml:space="preserve">Westonzoyland Pumping Station                                   </t>
  </si>
  <si>
    <t xml:space="preserve">Sandford Orcas Manor House                                      </t>
  </si>
  <si>
    <t xml:space="preserve">Steep Holm                                                      </t>
  </si>
  <si>
    <t xml:space="preserve">Holsworthy Museum                                               </t>
  </si>
  <si>
    <t xml:space="preserve">Totnes Costume Museum                                           </t>
  </si>
  <si>
    <t xml:space="preserve">Castle Combe Museum                                             </t>
  </si>
  <si>
    <t xml:space="preserve">Ashton Windmill                                                 </t>
  </si>
  <si>
    <t xml:space="preserve">Delabole Slate Quarry                                           </t>
  </si>
  <si>
    <t xml:space="preserve">Sand                                                            </t>
  </si>
  <si>
    <t xml:space="preserve">Priest's House                                                  </t>
  </si>
  <si>
    <t xml:space="preserve">Haldon Belvedere (Lawrence Castle)                              </t>
  </si>
  <si>
    <t xml:space="preserve">High Cross House, Dartington Hall                               </t>
  </si>
  <si>
    <t xml:space="preserve">Fairlynch Arts Centre &amp; Museum                                  </t>
  </si>
  <si>
    <t xml:space="preserve">Axminster Museum                                                </t>
  </si>
  <si>
    <t xml:space="preserve">Wilton Windmill                                                 </t>
  </si>
  <si>
    <t xml:space="preserve">Sturminster Newton Mill                                         </t>
  </si>
  <si>
    <t xml:space="preserve">Bradley Manor                                                   </t>
  </si>
  <si>
    <t xml:space="preserve">Winchcombe Folk &amp; Police Museum                                 </t>
  </si>
  <si>
    <t xml:space="preserve">Totnes Guildhall                                                </t>
  </si>
  <si>
    <t xml:space="preserve">Somerset Cricket Museum                                         </t>
  </si>
  <si>
    <t xml:space="preserve">Chard &amp; District Museum                                         </t>
  </si>
  <si>
    <t xml:space="preserve">Frome Museum                                                    </t>
  </si>
  <si>
    <t xml:space="preserve">Atkinson Gallery                                                </t>
  </si>
  <si>
    <t xml:space="preserve">Perranzabuloe Folk Museum                                       </t>
  </si>
  <si>
    <t xml:space="preserve">Wellington Museum                                               </t>
  </si>
  <si>
    <t xml:space="preserve">Coleridge Cottage                                               </t>
  </si>
  <si>
    <t xml:space="preserve">Shute Barton                                                    </t>
  </si>
  <si>
    <t xml:space="preserve">Dunster Dolls Museum                                            </t>
  </si>
  <si>
    <t xml:space="preserve">Bishops Lydeard Mill                                            </t>
  </si>
  <si>
    <t xml:space="preserve">Sid Vale Heritage Centre                                        </t>
  </si>
  <si>
    <t xml:space="preserve">Chavenage House                                                 </t>
  </si>
  <si>
    <t xml:space="preserve">Hartland Quay Museum                                            </t>
  </si>
  <si>
    <t xml:space="preserve">Duke of Cornwall's Light Infantry Regiment Museum               </t>
  </si>
  <si>
    <t xml:space="preserve">Jenner Museum                                                   </t>
  </si>
  <si>
    <t xml:space="preserve">Bradford-on-Avon Museum                                         </t>
  </si>
  <si>
    <t xml:space="preserve">Minterne Gardens                                                </t>
  </si>
  <si>
    <t xml:space="preserve">Totnes Elizabethan Museum                                       </t>
  </si>
  <si>
    <t xml:space="preserve">Sherborne Museum                                                </t>
  </si>
  <si>
    <t xml:space="preserve">Tiverton Museum of Mid Devon Life                               </t>
  </si>
  <si>
    <t xml:space="preserve">The Toy Museum                                                  </t>
  </si>
  <si>
    <t xml:space="preserve">Bourton House &amp; Garden                                          </t>
  </si>
  <si>
    <t xml:space="preserve">Gillingham Museum                                               </t>
  </si>
  <si>
    <t xml:space="preserve">Allhallows Museum                                               </t>
  </si>
  <si>
    <t xml:space="preserve">Topsham Museum                                                  </t>
  </si>
  <si>
    <t xml:space="preserve">Manstree Vineyard                                               </t>
  </si>
  <si>
    <t xml:space="preserve">Muchelney Abbey                                                 </t>
  </si>
  <si>
    <t xml:space="preserve">Great Chalfield Manor                                           </t>
  </si>
  <si>
    <t xml:space="preserve">Dartmouth Museum                                                </t>
  </si>
  <si>
    <t xml:space="preserve">Okehampton Castle                                               </t>
  </si>
  <si>
    <t xml:space="preserve">Chambercombe Manor                                              </t>
  </si>
  <si>
    <t xml:space="preserve">Caerhays Castle Gardens                                         </t>
  </si>
  <si>
    <t xml:space="preserve">Coldharbour Mill Working Museum                                 </t>
  </si>
  <si>
    <t xml:space="preserve">Cobbaton Combat Collection                                      </t>
  </si>
  <si>
    <t xml:space="preserve">Newark Park                                                     </t>
  </si>
  <si>
    <t xml:space="preserve">Hailes Abbey                                                    </t>
  </si>
  <si>
    <t xml:space="preserve">Clevedon Court                                                  </t>
  </si>
  <si>
    <t xml:space="preserve">Chysauster Ancient Village                                      </t>
  </si>
  <si>
    <t xml:space="preserve">Cleeve Abbey                                                    </t>
  </si>
  <si>
    <t xml:space="preserve">Trewithen Gardens                                               </t>
  </si>
  <si>
    <t xml:space="preserve">Red Coat Guided Tours                                           </t>
  </si>
  <si>
    <t xml:space="preserve">Clouds Hill                                                     </t>
  </si>
  <si>
    <t xml:space="preserve">Launceston Castle                                               </t>
  </si>
  <si>
    <t xml:space="preserve">Swindon &amp; Crickdale Railway                                     </t>
  </si>
  <si>
    <t xml:space="preserve">Cornish Mines &amp; Engines                                         </t>
  </si>
  <si>
    <t xml:space="preserve">Westbury Court Garden                                           </t>
  </si>
  <si>
    <t xml:space="preserve">Farleigh Hungerford Castle                                      </t>
  </si>
  <si>
    <t xml:space="preserve">Hardy's Cottage                                                 </t>
  </si>
  <si>
    <t xml:space="preserve">Compton Castle                                                  </t>
  </si>
  <si>
    <t xml:space="preserve">Antony House                                                    </t>
  </si>
  <si>
    <t xml:space="preserve">Levant Steam Engine                                             </t>
  </si>
  <si>
    <t xml:space="preserve">Ilfracombe Museum                                               </t>
  </si>
  <si>
    <t xml:space="preserve">Chastleton House                                                </t>
  </si>
  <si>
    <t xml:space="preserve">Finch Foundry                                                   </t>
  </si>
  <si>
    <t xml:space="preserve">Carnglaze Slate Caverns                                         </t>
  </si>
  <si>
    <t xml:space="preserve">St Austell Brewery Visitor Centre                               </t>
  </si>
  <si>
    <t xml:space="preserve">Camel Valley Vineyards                                          </t>
  </si>
  <si>
    <t xml:space="preserve">St Mary's Church                                               </t>
  </si>
  <si>
    <t xml:space="preserve">Restormel Castle                                                </t>
  </si>
  <si>
    <t xml:space="preserve">Tintinhull Garden                                               </t>
  </si>
  <si>
    <t xml:space="preserve">Helicopter Museum                                               </t>
  </si>
  <si>
    <t xml:space="preserve">Berry Pomeroy Castle                                            </t>
  </si>
  <si>
    <t xml:space="preserve">Cotswold Falconry                                               </t>
  </si>
  <si>
    <t xml:space="preserve">Totnes Castle                                                   </t>
  </si>
  <si>
    <t xml:space="preserve">A La Ronde                                                      </t>
  </si>
  <si>
    <t xml:space="preserve">Portland Castle                                                 </t>
  </si>
  <si>
    <t xml:space="preserve">Shambles                                                        </t>
  </si>
  <si>
    <t xml:space="preserve">Quay House Visitor Centre                                       </t>
  </si>
  <si>
    <t xml:space="preserve">Lytes Cary Manor                                                </t>
  </si>
  <si>
    <t xml:space="preserve">St Mary Redcliffe Church                                        </t>
  </si>
  <si>
    <t xml:space="preserve">Time Machine                                                    </t>
  </si>
  <si>
    <t xml:space="preserve">Museum in the Park                                              </t>
  </si>
  <si>
    <t xml:space="preserve">Painswick Rococo Garden Trust                                  </t>
  </si>
  <si>
    <t xml:space="preserve">Old Wardour Castle                                              </t>
  </si>
  <si>
    <t xml:space="preserve">Wimborne Minster Model Town &amp; Gardens                           </t>
  </si>
  <si>
    <t xml:space="preserve">Dean Heritage Centre                                            </t>
  </si>
  <si>
    <t xml:space="preserve">Saint Ives Society of Artists                                   </t>
  </si>
  <si>
    <t xml:space="preserve">Monkey Sanctuary                                                </t>
  </si>
  <si>
    <t xml:space="preserve">Mompesson House                                                 </t>
  </si>
  <si>
    <t xml:space="preserve">Overbecks Museum                                                </t>
  </si>
  <si>
    <t xml:space="preserve">Courts Garden                                                   </t>
  </si>
  <si>
    <t xml:space="preserve">Somerset Rural Life Museum                                      </t>
  </si>
  <si>
    <t xml:space="preserve">Dartmouth Castle                                                </t>
  </si>
  <si>
    <t xml:space="preserve">Geevor Tin Mine &amp; Heritage Centre                               </t>
  </si>
  <si>
    <t xml:space="preserve">Bishop's Palace                                                 </t>
  </si>
  <si>
    <t xml:space="preserve">Buckfast Butterfly Farm &amp; Dartmoor Otter Sanctuary              </t>
  </si>
  <si>
    <t xml:space="preserve">Exmoor Zoological Park                                          </t>
  </si>
  <si>
    <t xml:space="preserve">Bodmin &amp; Wenford Railway                                        </t>
  </si>
  <si>
    <t xml:space="preserve">Mevagissey Folk Museum                                          </t>
  </si>
  <si>
    <t xml:space="preserve">Three Choirs Vineyards                                          </t>
  </si>
  <si>
    <t xml:space="preserve">Jane Austen Centre                                              </t>
  </si>
  <si>
    <t xml:space="preserve">Falmouth Art Gallery                                            </t>
  </si>
  <si>
    <t xml:space="preserve">Corinium Museum                                                 </t>
  </si>
  <si>
    <t xml:space="preserve">Avebury Manor &amp; Garden                                          </t>
  </si>
  <si>
    <t xml:space="preserve">Clifton Suspension Bridge Visitor Centre                        </t>
  </si>
  <si>
    <t xml:space="preserve">Trengwainton Garden                                             </t>
  </si>
  <si>
    <t xml:space="preserve">Clearwell Caves                                                 </t>
  </si>
  <si>
    <t xml:space="preserve">Marine House at Beer                                            </t>
  </si>
  <si>
    <t xml:space="preserve">Chedworth Roman Villa                                           </t>
  </si>
  <si>
    <t xml:space="preserve">Saltram House                                                   </t>
  </si>
  <si>
    <t xml:space="preserve">Coleton Fishacre House                                          </t>
  </si>
  <si>
    <t xml:space="preserve">Batsford Arboretum                                              </t>
  </si>
  <si>
    <t xml:space="preserve">Old Sarum Castle                                                </t>
  </si>
  <si>
    <t xml:space="preserve">Pecorama Leisure Gardens                                        </t>
  </si>
  <si>
    <t xml:space="preserve">Trerice                                                         </t>
  </si>
  <si>
    <t xml:space="preserve">Glendurgan Garden                                               </t>
  </si>
  <si>
    <t xml:space="preserve">Buckland Abbey                                                  </t>
  </si>
  <si>
    <t xml:space="preserve">Barrington Court                                                </t>
  </si>
  <si>
    <t xml:space="preserve">Pendennis Castle                                                </t>
  </si>
  <si>
    <t xml:space="preserve">Arlington Court                                                 </t>
  </si>
  <si>
    <t xml:space="preserve">Tropiquaria Wildlife Park                                       </t>
  </si>
  <si>
    <t xml:space="preserve">Fox Talbot Museum                                               </t>
  </si>
  <si>
    <t xml:space="preserve">Charmouth Heritage Coast Centre                                 </t>
  </si>
  <si>
    <t xml:space="preserve">Isles of Scilly Steamship Co.                                   </t>
  </si>
  <si>
    <t xml:space="preserve">Sea Life Aquarium                                               </t>
  </si>
  <si>
    <t xml:space="preserve">Snowshill Manor                                                 </t>
  </si>
  <si>
    <t xml:space="preserve">Lacock Abbey                                                    </t>
  </si>
  <si>
    <t xml:space="preserve">Victoria Art Gallery                                            </t>
  </si>
  <si>
    <t xml:space="preserve">Museum of Costume                                               </t>
  </si>
  <si>
    <t xml:space="preserve">Tyntesfield                                                     </t>
  </si>
  <si>
    <t xml:space="preserve">Royal Cornwall Museum                                           </t>
  </si>
  <si>
    <t xml:space="preserve">Montacute House                                                 </t>
  </si>
  <si>
    <t xml:space="preserve">Trebah Garden                                                   </t>
  </si>
  <si>
    <t xml:space="preserve">Noah's Ark Zoo Farm                                            </t>
  </si>
  <si>
    <t xml:space="preserve">Dyrham Park                                                     </t>
  </si>
  <si>
    <t xml:space="preserve">Seaton Tramway                                                  </t>
  </si>
  <si>
    <t xml:space="preserve">Castle Drogo                                                    </t>
  </si>
  <si>
    <t xml:space="preserve">Hidcote Manor Garden                                            </t>
  </si>
  <si>
    <t xml:space="preserve">Devon Guild of Craftsmen                                        </t>
  </si>
  <si>
    <t xml:space="preserve">Brownsea Island                                                 </t>
  </si>
  <si>
    <t xml:space="preserve">Trelissick Garden                                               </t>
  </si>
  <si>
    <t xml:space="preserve">Animal Farm Country Park                                        </t>
  </si>
  <si>
    <t xml:space="preserve">Watermouth Castle                                               </t>
  </si>
  <si>
    <t xml:space="preserve">Cotehele House                                                  </t>
  </si>
  <si>
    <t xml:space="preserve">Glastonbury Abbey                                               </t>
  </si>
  <si>
    <t xml:space="preserve">Rosemoor Garden                                                 </t>
  </si>
  <si>
    <t xml:space="preserve">Killerton House &amp; Garden                                        </t>
  </si>
  <si>
    <t xml:space="preserve">Corfe Castle                                                    </t>
  </si>
  <si>
    <t xml:space="preserve">Grand Western Canal Country Park                                </t>
  </si>
  <si>
    <t xml:space="preserve">Kingston Lacy House                                             </t>
  </si>
  <si>
    <t xml:space="preserve">Lanhydrock House                                                </t>
  </si>
  <si>
    <t xml:space="preserve">Clovelly Village                                                </t>
  </si>
  <si>
    <t xml:space="preserve">Tintagel Castle                                                 </t>
  </si>
  <si>
    <t xml:space="preserve">Donkey Sanctuary                                                </t>
  </si>
  <si>
    <t xml:space="preserve">Newquay Zoo                                                     </t>
  </si>
  <si>
    <t xml:space="preserve">St Michael's Mount                                              </t>
  </si>
  <si>
    <t xml:space="preserve">West Somerset Railway                                           </t>
  </si>
  <si>
    <t xml:space="preserve">Salisbury Cathedral                                             </t>
  </si>
  <si>
    <t xml:space="preserve">Durlston Country Park                                           </t>
  </si>
  <si>
    <t xml:space="preserve">Wells Cathedral                                                 </t>
  </si>
  <si>
    <t xml:space="preserve">Westonbirt Arboretum                                            </t>
  </si>
  <si>
    <t xml:space="preserve">Bath Abbey                                                      </t>
  </si>
  <si>
    <t xml:space="preserve">Stourhead House                                                 </t>
  </si>
  <si>
    <t xml:space="preserve">Hamdon Hill Camp                                                </t>
  </si>
  <si>
    <t xml:space="preserve">Lynton &amp; Lynmouth Cliff Railway                                 </t>
  </si>
  <si>
    <t xml:space="preserve">Paignton Zoo                                                    </t>
  </si>
  <si>
    <t xml:space="preserve">Moors Valley Country Park                                       </t>
  </si>
  <si>
    <t xml:space="preserve">Roman Baths                                                     </t>
  </si>
  <si>
    <t xml:space="preserve">Stonehenge                                                      </t>
  </si>
  <si>
    <t xml:space="preserve">Eden Project                                                    </t>
  </si>
  <si>
    <t xml:space="preserve">Ashton Court Estate                                             </t>
  </si>
  <si>
    <t>Moyfield Riding School</t>
  </si>
  <si>
    <t xml:space="preserve">Guided Walking Tours of Hereford - City of                      </t>
  </si>
  <si>
    <t>St John The Baptist Church</t>
  </si>
  <si>
    <t xml:space="preserve">Wilden, All Saints Church                                     </t>
  </si>
  <si>
    <t xml:space="preserve">Guided Walk/Tour                                                </t>
  </si>
  <si>
    <t xml:space="preserve">Chillington Hall                                                </t>
  </si>
  <si>
    <t>Worcester Walks</t>
  </si>
  <si>
    <t xml:space="preserve">Bratch Pumping Station                                          </t>
  </si>
  <si>
    <t xml:space="preserve">Erasmus Darwin House                                            </t>
  </si>
  <si>
    <t xml:space="preserve">Old Chapel Gallery                                              </t>
  </si>
  <si>
    <t xml:space="preserve">Broadfield House Glass Museum                                   </t>
  </si>
  <si>
    <t xml:space="preserve">Creaky Cauldron Museum                                          </t>
  </si>
  <si>
    <t xml:space="preserve">Ross Market House Heritage Centre                               </t>
  </si>
  <si>
    <t xml:space="preserve">Holy Trinity                                                    </t>
  </si>
  <si>
    <t>Old Blue Coat School (exterior viewing only)</t>
  </si>
  <si>
    <t xml:space="preserve">Shropshire Wildlife Trust                                       </t>
  </si>
  <si>
    <t>The Old House</t>
  </si>
  <si>
    <t>Battlefield Visitor Centre, Farm Shop &amp; Cafe</t>
  </si>
  <si>
    <t xml:space="preserve">Burton Dassett Hills Country Park                               </t>
  </si>
  <si>
    <t xml:space="preserve">Charlecote Mill                                                 </t>
  </si>
  <si>
    <t>Highbury Hall</t>
  </si>
  <si>
    <t xml:space="preserve">Trentham Monkey Forest                                          </t>
  </si>
  <si>
    <t xml:space="preserve">Tittesworth Visitor Centre                                      </t>
  </si>
  <si>
    <t xml:space="preserve">Kingsbury Water Park                                            </t>
  </si>
  <si>
    <t>Ironbridge Gorge</t>
  </si>
  <si>
    <t xml:space="preserve">Sandwell Valley Country Park                                    </t>
  </si>
  <si>
    <t xml:space="preserve">Malvern Hills                                                   </t>
  </si>
  <si>
    <t>Evesham Country Park</t>
  </si>
  <si>
    <t xml:space="preserve">St Laurence's Church                                            </t>
  </si>
  <si>
    <t xml:space="preserve">Ragley Hall                                                     </t>
  </si>
  <si>
    <t xml:space="preserve">Queenswood Arboretum                                            </t>
  </si>
  <si>
    <t xml:space="preserve">Coningsby Museum &amp; Chapel                                       </t>
  </si>
  <si>
    <t xml:space="preserve">Hawkstone Hall and Gardens                                      </t>
  </si>
  <si>
    <t xml:space="preserve">Wellesbourne Wartime Museum                                     </t>
  </si>
  <si>
    <t xml:space="preserve">Uttoxeter Heritage Centre                                       </t>
  </si>
  <si>
    <t xml:space="preserve">Much Wenlock                                            </t>
  </si>
  <si>
    <t xml:space="preserve">Weston Park                                                     </t>
  </si>
  <si>
    <t xml:space="preserve">Eastnor Castle                                                  </t>
  </si>
  <si>
    <t xml:space="preserve">Forge Mill Farm                                                 </t>
  </si>
  <si>
    <t xml:space="preserve">Sandwell Park Farm                                              </t>
  </si>
  <si>
    <t xml:space="preserve">Avery Historical Museum                                         </t>
  </si>
  <si>
    <t xml:space="preserve">Tenbury Museum                                                  </t>
  </si>
  <si>
    <t xml:space="preserve">Longner Hall                                                    </t>
  </si>
  <si>
    <t xml:space="preserve">Brindley Mill                                                   </t>
  </si>
  <si>
    <t xml:space="preserve">Little Malvern Court                                            </t>
  </si>
  <si>
    <t xml:space="preserve">Berkswell Village Museum                                        </t>
  </si>
  <si>
    <t xml:space="preserve">Coddington Vineyard &amp; Garden                                    </t>
  </si>
  <si>
    <t xml:space="preserve">Clun Local History Museum                                       </t>
  </si>
  <si>
    <t xml:space="preserve">Whitmore Hall                                                   </t>
  </si>
  <si>
    <t xml:space="preserve">Arbury Hall                                                     </t>
  </si>
  <si>
    <t xml:space="preserve">Kilpeck Church                                                  </t>
  </si>
  <si>
    <t xml:space="preserve">Leominster Folk Museum                                          </t>
  </si>
  <si>
    <t>Gadfield Elm Chapel</t>
  </si>
  <si>
    <t xml:space="preserve">Abbey Barn                                                      </t>
  </si>
  <si>
    <t xml:space="preserve">Haughmond Abbey                                                 </t>
  </si>
  <si>
    <t xml:space="preserve">Birmingham &amp; Midland Museum of Transport                        </t>
  </si>
  <si>
    <t xml:space="preserve">Buildwas Abbey                                                  </t>
  </si>
  <si>
    <t xml:space="preserve">Rode Hall                                                       </t>
  </si>
  <si>
    <t xml:space="preserve">Arley Arboretum                                                 </t>
  </si>
  <si>
    <t xml:space="preserve">Elgar Birthplace Museum                                         </t>
  </si>
  <si>
    <t xml:space="preserve">Greyfriars                                                      </t>
  </si>
  <si>
    <t xml:space="preserve">Land of Lost Content                                            </t>
  </si>
  <si>
    <t>Tudor House Heritage Centre</t>
  </si>
  <si>
    <t xml:space="preserve">Ford Green Hall                                                 </t>
  </si>
  <si>
    <t xml:space="preserve">Boscobel House                                                  </t>
  </si>
  <si>
    <t xml:space="preserve">Hergest Croft Gardens                                           </t>
  </si>
  <si>
    <t xml:space="preserve">Droitwich Spa Heritage Centre                                   </t>
  </si>
  <si>
    <t xml:space="preserve">Royal Birmingham Socity of Artists                             </t>
  </si>
  <si>
    <t xml:space="preserve">Butcher Row House Museum                                        </t>
  </si>
  <si>
    <t xml:space="preserve">Lunt Roman Fort                                                 </t>
  </si>
  <si>
    <t xml:space="preserve">Staffordshire Regiment Museum                                   </t>
  </si>
  <si>
    <t xml:space="preserve">Worcestershire County Museum                                    </t>
  </si>
  <si>
    <t xml:space="preserve">Wroxeter Roman City                                             </t>
  </si>
  <si>
    <t xml:space="preserve">The Weir (National Trust)                                       </t>
  </si>
  <si>
    <t xml:space="preserve">Shrewsbury Abbey                                                </t>
  </si>
  <si>
    <t xml:space="preserve">Moseley Old Hall                                                </t>
  </si>
  <si>
    <t xml:space="preserve">Hampton Court's Van Kempen Garden                               </t>
  </si>
  <si>
    <t xml:space="preserve">The Wolseley Centre - StaffsWildlife Trust                      </t>
  </si>
  <si>
    <t xml:space="preserve">Wightwick Manor                                                 </t>
  </si>
  <si>
    <t xml:space="preserve">Red House Glass Cone                                            </t>
  </si>
  <si>
    <t xml:space="preserve">Brockhampton Estate                                             </t>
  </si>
  <si>
    <t xml:space="preserve">Croome Park                                                     </t>
  </si>
  <si>
    <t xml:space="preserve">Chasewater Railway                                              </t>
  </si>
  <si>
    <t xml:space="preserve">Goodrich Castle                                                 </t>
  </si>
  <si>
    <t xml:space="preserve">Croft Castle                                                    </t>
  </si>
  <si>
    <t xml:space="preserve">Stokesay Castle                                                 </t>
  </si>
  <si>
    <t xml:space="preserve">Dudmaston Hall                                                  </t>
  </si>
  <si>
    <t xml:space="preserve">Berrington Hall                                                 </t>
  </si>
  <si>
    <t xml:space="preserve">Museum of Cannock Chase                                         </t>
  </si>
  <si>
    <t xml:space="preserve">Hawkstone Historic Park &amp; Follies                               </t>
  </si>
  <si>
    <t xml:space="preserve">Witley Court                                                    </t>
  </si>
  <si>
    <t xml:space="preserve">Packwood House                                                  </t>
  </si>
  <si>
    <t xml:space="preserve">Birmingham Cathedral                                            </t>
  </si>
  <si>
    <t xml:space="preserve">Biddulph Grange Garden                                          </t>
  </si>
  <si>
    <t xml:space="preserve">Coughton Court                                                  </t>
  </si>
  <si>
    <t xml:space="preserve">Hanbury Hall                                                    </t>
  </si>
  <si>
    <t xml:space="preserve">National Memorial Arboretum                                     </t>
  </si>
  <si>
    <t xml:space="preserve">Worcester City Art Gallery &amp; Museum                             </t>
  </si>
  <si>
    <t xml:space="preserve">Dudley Canal Trust Trips                                        </t>
  </si>
  <si>
    <t xml:space="preserve">Rugby Art Gallery &amp; Museum                                      </t>
  </si>
  <si>
    <t xml:space="preserve">Park Hall-The Countryside Experience                            </t>
  </si>
  <si>
    <t xml:space="preserve">Compton Verney House                                           </t>
  </si>
  <si>
    <t xml:space="preserve">Kenilworth Castle                                               </t>
  </si>
  <si>
    <t xml:space="preserve">Shugborough Hall                                                </t>
  </si>
  <si>
    <t xml:space="preserve">Baddesley Clinton                                               </t>
  </si>
  <si>
    <t xml:space="preserve">Hop Pocket Craft Centre                                         </t>
  </si>
  <si>
    <t xml:space="preserve">Attingham Hall                                                  </t>
  </si>
  <si>
    <t xml:space="preserve">Royal Air Force Museum                                          </t>
  </si>
  <si>
    <t>Heart of the Country Centre</t>
  </si>
  <si>
    <t xml:space="preserve">Jinney Ring Craft Centre                                        </t>
  </si>
  <si>
    <t xml:space="preserve">Museum of British Road Transport                                </t>
  </si>
  <si>
    <t xml:space="preserve">Coombe Country Park                                             </t>
  </si>
  <si>
    <t xml:space="preserve">Cadbury World                                                   </t>
  </si>
  <si>
    <t xml:space="preserve">Lickey Hills Country Park                                       </t>
  </si>
  <si>
    <t xml:space="preserve">Hatton Farm Park                                                </t>
  </si>
  <si>
    <t xml:space="preserve">St John's Church                                                </t>
  </si>
  <si>
    <t>St Leonard's Church</t>
  </si>
  <si>
    <t>St James and All Saints</t>
  </si>
  <si>
    <t xml:space="preserve">Beverley Friary                                                 </t>
  </si>
  <si>
    <t>Historic House:  Longley Old Hall</t>
  </si>
  <si>
    <t>St John the Baptist and All Saints</t>
  </si>
  <si>
    <t>All Hallows Parish Church Kirkburton</t>
  </si>
  <si>
    <t xml:space="preserve">David Brown Tractor Museum </t>
  </si>
  <si>
    <t xml:space="preserve">Good Hope Chapel - Raven Hall Hotel                             </t>
  </si>
  <si>
    <t>Heptonstall Museum</t>
  </si>
  <si>
    <t xml:space="preserve">Stubbing Wharf Cruises                                          </t>
  </si>
  <si>
    <t>Westgate Studios</t>
  </si>
  <si>
    <t xml:space="preserve">Wortley Hall Gardens                                            </t>
  </si>
  <si>
    <t xml:space="preserve">Bridlington Priory                                              </t>
  </si>
  <si>
    <t xml:space="preserve">Sutton Park                                                     </t>
  </si>
  <si>
    <t xml:space="preserve">Water Powered Mill </t>
  </si>
  <si>
    <t xml:space="preserve">Castle Hill                                                     </t>
  </si>
  <si>
    <t xml:space="preserve">South Street Gallery                                            </t>
  </si>
  <si>
    <t>Quilt Museum and Gallery</t>
  </si>
  <si>
    <t xml:space="preserve">RAF Holmpton Bunker Tours                                       </t>
  </si>
  <si>
    <t>Daisy Barnes Watercolours</t>
  </si>
  <si>
    <t>Moorland Trout Farms</t>
  </si>
  <si>
    <t>St Mary's Parish Church Whitby</t>
  </si>
  <si>
    <t>Minster Church of St George, Doncaster</t>
  </si>
  <si>
    <t xml:space="preserve">Barley Hall                                                     </t>
  </si>
  <si>
    <t xml:space="preserve">Bronte Boats                                                    </t>
  </si>
  <si>
    <t xml:space="preserve">Heritage Inspired                                               </t>
  </si>
  <si>
    <t xml:space="preserve">DIG                                                             </t>
  </si>
  <si>
    <t>Spurn National Nature Reserve &amp; Heritage Coast</t>
  </si>
  <si>
    <t xml:space="preserve">Ripon Cathedral                                                 </t>
  </si>
  <si>
    <t xml:space="preserve">Anglers Country Park                                            </t>
  </si>
  <si>
    <t xml:space="preserve">Waterton Countryside Discovery Centre    </t>
  </si>
  <si>
    <t>North Bay Railway</t>
  </si>
  <si>
    <t xml:space="preserve">Watershed Mill Visitor Centre                                   </t>
  </si>
  <si>
    <t xml:space="preserve">Jorvik Viking Centre                                            </t>
  </si>
  <si>
    <t xml:space="preserve">Land Farm Garden                                                </t>
  </si>
  <si>
    <t xml:space="preserve">The Grainary Wildlife Farm                                      </t>
  </si>
  <si>
    <t xml:space="preserve">Duncombe Park                                                   </t>
  </si>
  <si>
    <t xml:space="preserve">Newby Hall &amp; Gardens                                            </t>
  </si>
  <si>
    <t xml:space="preserve">The Moors Centre                                                </t>
  </si>
  <si>
    <t xml:space="preserve">Hovingham Hall                                                  </t>
  </si>
  <si>
    <t xml:space="preserve">Bayle Museum                                                    </t>
  </si>
  <si>
    <t xml:space="preserve">Piece Hall Art Gallery                                          </t>
  </si>
  <si>
    <t xml:space="preserve">Cliffe Castle Museum                                            </t>
  </si>
  <si>
    <t>Notes</t>
  </si>
  <si>
    <t>Department for Communities and Local Government</t>
  </si>
  <si>
    <t>http://www.communities.gov.uk/corporate/</t>
  </si>
  <si>
    <t>UA: Unitary authority</t>
  </si>
  <si>
    <t>SC: Shire county</t>
  </si>
  <si>
    <t>SD: Shire district</t>
  </si>
  <si>
    <t>MD: Metropolitan district</t>
  </si>
  <si>
    <t>L: London borough</t>
  </si>
  <si>
    <t>O: Other authority</t>
  </si>
  <si>
    <t xml:space="preserve">The number of tables within the sheet, the name and website link to the data owner and data source, the dates analysed and update cycle. An example is shown below: </t>
  </si>
  <si>
    <t xml:space="preserve">Local authority investment in the arts sector </t>
  </si>
  <si>
    <t>Local Government Finance Statistics</t>
  </si>
  <si>
    <t>http://www.communities.gov.uk/corporate/researchandstatistics/statistics/subject/localgovernmentfinance</t>
  </si>
  <si>
    <t>2008/09, 2007/08, 2006/07, 2005/06, 2004/05</t>
  </si>
  <si>
    <t>Yearly</t>
  </si>
  <si>
    <t xml:space="preserve">Any key to tables or notes relating to the data on the sheet are also provided. An example is shown below: </t>
  </si>
  <si>
    <t>Key:</t>
  </si>
  <si>
    <t>LA: Local authority</t>
  </si>
  <si>
    <t>Any general questions relating to the workbooks should be referred to the CASE team (e-mail:case@culture.gsi.gov.uk / tel: 020 7211 6402).</t>
  </si>
  <si>
    <t>For questions regarding the development of this work, please contact TBR (e-mail: info@tbr.co.uk  / tel: 0191 279 0900).</t>
  </si>
  <si>
    <t>For any questions relating to specific aspects of the data, please refer to the data owner/data source stated at the top of each sheet (as per example shown above).</t>
  </si>
  <si>
    <t>This workbook was compiled on behalf of the Culture and Sport Evidence programme by TBR in 2010.</t>
  </si>
  <si>
    <t>TBR is the trading name of Trends Business Research Ltd.</t>
  </si>
  <si>
    <t xml:space="preserve">In order to assist the data user, at the top of each sheet, information is provided on: </t>
  </si>
  <si>
    <t>Where population or spatial data has been used to calculate a density measure, this is included at the end of the workbook.</t>
  </si>
  <si>
    <t>Contacts</t>
  </si>
  <si>
    <t>Disclaimer</t>
  </si>
  <si>
    <t xml:space="preserve">Please note that the user assumes all responsibility for the use of this data. </t>
  </si>
  <si>
    <t>TBR &amp; CASE have made all reasonable effort to ensure that the data contained in these workbooks are accurate and can not be held responsible for omissions, errors or subsequent changes.</t>
  </si>
  <si>
    <t>Neither TBR nor CASE can be held responsible for the misuse of this data or any loss or damage resulting either directly or indirectly from the use of any data contained within these workbooks.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</si>
</sst>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_-* #,##0_-;\-* #,##0_-;_-* &quot;-&quot;??_-;_-@_-"/>
    <numFmt numFmtId="168" formatCode="&quot;Yes&quot;;&quot;Yes&quot;;&quot;No&quot;"/>
    <numFmt numFmtId="169" formatCode="&quot;True&quot;;&quot;True&quot;;&quot;False&quot;"/>
    <numFmt numFmtId="170" formatCode="&quot;On&quot;;&quot;On&quot;;&quot;Off&quot;"/>
    <numFmt numFmtId="171" formatCode="[$€-2]\ #,##0.00_);[Red]\([$€-2]\ #,##0.00\)"/>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u val="single"/>
      <sz val="11"/>
      <color indexed="12"/>
      <name val="Arial"/>
      <family val="2"/>
    </font>
    <font>
      <sz val="10"/>
      <color indexed="8"/>
      <name val="Arial"/>
      <family val="2"/>
    </font>
    <font>
      <sz val="11"/>
      <name val="Arial Narrow"/>
      <family val="2"/>
    </font>
    <font>
      <i/>
      <sz val="10"/>
      <color indexed="8"/>
      <name val="Arial"/>
      <family val="2"/>
    </font>
    <font>
      <b/>
      <sz val="10"/>
      <name val="Arial"/>
      <family val="2"/>
    </font>
    <font>
      <i/>
      <sz val="10"/>
      <name val="Arial"/>
      <family val="2"/>
    </font>
    <font>
      <i/>
      <u val="single"/>
      <sz val="10"/>
      <color indexed="12"/>
      <name val="Arial"/>
      <family val="2"/>
    </font>
    <font>
      <b/>
      <sz val="10"/>
      <color indexed="10"/>
      <name val="Arial"/>
      <family val="2"/>
    </font>
    <font>
      <sz val="10"/>
      <name val="Arial Narrow"/>
      <family val="2"/>
    </font>
    <font>
      <b/>
      <sz val="10"/>
      <name val="Arial Narrow"/>
      <family val="2"/>
    </font>
    <font>
      <b/>
      <sz val="10"/>
      <color indexed="8"/>
      <name val="Arial"/>
      <family val="2"/>
    </font>
    <font>
      <sz val="10"/>
      <color indexed="47"/>
      <name val="Arial"/>
      <family val="2"/>
    </font>
    <font>
      <u val="single"/>
      <sz val="10"/>
      <color indexed="12"/>
      <name val="Arial"/>
      <family val="2"/>
    </font>
    <font>
      <b/>
      <sz val="12"/>
      <name val="Arial"/>
      <family val="2"/>
    </font>
    <font>
      <sz val="8"/>
      <name val="Tahoma"/>
      <family val="2"/>
    </font>
    <font>
      <b/>
      <sz val="13.5"/>
      <color indexed="54"/>
      <name val="Arial"/>
      <family val="0"/>
    </font>
    <font>
      <b/>
      <sz val="13.5"/>
      <color indexed="54"/>
      <name val="Arial Black"/>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7" tint="0.7999799847602844"/>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24" fillId="0" borderId="0">
      <alignment/>
      <protection/>
    </xf>
    <xf numFmtId="0" fontId="1"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26">
    <xf numFmtId="0" fontId="0" fillId="0" borderId="0" xfId="0" applyAlignment="1">
      <alignment/>
    </xf>
    <xf numFmtId="0" fontId="20" fillId="24" borderId="0" xfId="59" applyFont="1" applyFill="1" applyAlignment="1">
      <alignment horizontal="left" vertical="top"/>
      <protection/>
    </xf>
    <xf numFmtId="0" fontId="20" fillId="24" borderId="0" xfId="59" applyFont="1" applyFill="1" applyAlignment="1">
      <alignment vertical="top" wrapText="1"/>
      <protection/>
    </xf>
    <xf numFmtId="0" fontId="20" fillId="24" borderId="0" xfId="59" applyFont="1" applyFill="1" applyAlignment="1">
      <alignment horizontal="left" vertical="top" wrapText="1"/>
      <protection/>
    </xf>
    <xf numFmtId="0" fontId="21" fillId="24" borderId="0" xfId="59" applyFont="1" applyFill="1" applyAlignment="1">
      <alignment horizontal="left" vertical="top"/>
      <protection/>
    </xf>
    <xf numFmtId="0" fontId="21" fillId="24" borderId="0" xfId="59" applyFont="1" applyFill="1" applyAlignment="1">
      <alignment horizontal="left" vertical="top" wrapText="1"/>
      <protection/>
    </xf>
    <xf numFmtId="0" fontId="22" fillId="24" borderId="0" xfId="53" applyFont="1" applyFill="1" applyAlignment="1" applyProtection="1" quotePrefix="1">
      <alignment horizontal="left" vertical="top"/>
      <protection/>
    </xf>
    <xf numFmtId="0" fontId="23" fillId="24" borderId="0" xfId="59" applyFont="1" applyFill="1">
      <alignment/>
      <protection/>
    </xf>
    <xf numFmtId="0" fontId="25" fillId="24" borderId="0" xfId="0" applyFont="1" applyFill="1" applyAlignment="1">
      <alignment/>
    </xf>
    <xf numFmtId="0" fontId="0" fillId="24" borderId="0" xfId="58" applyFont="1" applyFill="1">
      <alignment/>
      <protection/>
    </xf>
    <xf numFmtId="0" fontId="26" fillId="24" borderId="0" xfId="58" applyFont="1" applyFill="1">
      <alignment/>
      <protection/>
    </xf>
    <xf numFmtId="0" fontId="23" fillId="24" borderId="0" xfId="0" applyFont="1" applyFill="1" applyAlignment="1">
      <alignment/>
    </xf>
    <xf numFmtId="0" fontId="0" fillId="24" borderId="0" xfId="0" applyFont="1" applyFill="1" applyBorder="1" applyAlignment="1">
      <alignment/>
    </xf>
    <xf numFmtId="0" fontId="26" fillId="24" borderId="0" xfId="0" applyFont="1" applyFill="1" applyAlignment="1">
      <alignment/>
    </xf>
    <xf numFmtId="0" fontId="0" fillId="24" borderId="0" xfId="0" applyFont="1" applyFill="1" applyAlignment="1">
      <alignment/>
    </xf>
    <xf numFmtId="0" fontId="23" fillId="24" borderId="0" xfId="0" applyFont="1" applyFill="1" applyAlignment="1">
      <alignment/>
    </xf>
    <xf numFmtId="0" fontId="27" fillId="24" borderId="0" xfId="0" applyFont="1" applyFill="1" applyAlignment="1">
      <alignment/>
    </xf>
    <xf numFmtId="0" fontId="27" fillId="24" borderId="0" xfId="0" applyFont="1" applyFill="1" applyAlignment="1">
      <alignment horizontal="left"/>
    </xf>
    <xf numFmtId="0" fontId="28" fillId="24" borderId="0" xfId="53" applyFont="1" applyFill="1" applyAlignment="1" applyProtection="1">
      <alignment horizontal="left"/>
      <protection/>
    </xf>
    <xf numFmtId="0" fontId="0" fillId="24" borderId="0" xfId="58" applyFont="1" applyFill="1" applyBorder="1">
      <alignment/>
      <protection/>
    </xf>
    <xf numFmtId="0" fontId="26" fillId="24" borderId="10" xfId="58" applyFont="1" applyFill="1" applyBorder="1" applyAlignment="1">
      <alignment horizontal="center" wrapText="1"/>
      <protection/>
    </xf>
    <xf numFmtId="0" fontId="29" fillId="24" borderId="0" xfId="58" applyFont="1" applyFill="1" applyBorder="1" applyAlignment="1">
      <alignment horizontal="center"/>
      <protection/>
    </xf>
    <xf numFmtId="0" fontId="29" fillId="24" borderId="0" xfId="58" applyFont="1" applyFill="1" applyAlignment="1">
      <alignment horizontal="center"/>
      <protection/>
    </xf>
    <xf numFmtId="0" fontId="26" fillId="24" borderId="11" xfId="58" applyFont="1" applyFill="1" applyBorder="1">
      <alignment/>
      <protection/>
    </xf>
    <xf numFmtId="0" fontId="26" fillId="24" borderId="0" xfId="58" applyFont="1" applyFill="1" applyBorder="1">
      <alignment/>
      <protection/>
    </xf>
    <xf numFmtId="0" fontId="26" fillId="24" borderId="12" xfId="58" applyFont="1" applyFill="1" applyBorder="1">
      <alignment/>
      <protection/>
    </xf>
    <xf numFmtId="0" fontId="26" fillId="24" borderId="13" xfId="58" applyFont="1" applyFill="1" applyBorder="1">
      <alignment/>
      <protection/>
    </xf>
    <xf numFmtId="0" fontId="0" fillId="24" borderId="14" xfId="58" applyFont="1" applyFill="1" applyBorder="1">
      <alignment/>
      <protection/>
    </xf>
    <xf numFmtId="3" fontId="0" fillId="24" borderId="10" xfId="58" applyNumberFormat="1" applyFont="1" applyFill="1" applyBorder="1" applyAlignment="1">
      <alignment horizontal="right"/>
      <protection/>
    </xf>
    <xf numFmtId="3" fontId="0" fillId="24" borderId="15" xfId="58" applyNumberFormat="1" applyFont="1" applyFill="1" applyBorder="1" applyAlignment="1">
      <alignment horizontal="right"/>
      <protection/>
    </xf>
    <xf numFmtId="3" fontId="0" fillId="24" borderId="16" xfId="58" applyNumberFormat="1" applyFont="1" applyFill="1" applyBorder="1" applyAlignment="1">
      <alignment horizontal="right"/>
      <protection/>
    </xf>
    <xf numFmtId="3" fontId="0" fillId="24" borderId="13" xfId="58" applyNumberFormat="1" applyFont="1" applyFill="1" applyBorder="1" applyAlignment="1">
      <alignment horizontal="right"/>
      <protection/>
    </xf>
    <xf numFmtId="3" fontId="0" fillId="24" borderId="0" xfId="58" applyNumberFormat="1" applyFont="1" applyFill="1" applyBorder="1" applyAlignment="1">
      <alignment horizontal="right"/>
      <protection/>
    </xf>
    <xf numFmtId="3" fontId="0" fillId="24" borderId="12" xfId="58" applyNumberFormat="1" applyFont="1" applyFill="1" applyBorder="1" applyAlignment="1">
      <alignment horizontal="right"/>
      <protection/>
    </xf>
    <xf numFmtId="3" fontId="0" fillId="24" borderId="17" xfId="58" applyNumberFormat="1" applyFont="1" applyFill="1" applyBorder="1" applyAlignment="1">
      <alignment horizontal="right"/>
      <protection/>
    </xf>
    <xf numFmtId="3" fontId="0" fillId="24" borderId="18" xfId="58" applyNumberFormat="1" applyFont="1" applyFill="1" applyBorder="1" applyAlignment="1">
      <alignment horizontal="right"/>
      <protection/>
    </xf>
    <xf numFmtId="0" fontId="26" fillId="24" borderId="0" xfId="58" applyFont="1" applyFill="1" applyBorder="1" applyAlignment="1">
      <alignment horizontal="center" wrapText="1"/>
      <protection/>
    </xf>
    <xf numFmtId="0" fontId="26" fillId="24" borderId="19" xfId="58" applyFont="1" applyFill="1" applyBorder="1">
      <alignment/>
      <protection/>
    </xf>
    <xf numFmtId="0" fontId="0" fillId="24" borderId="13" xfId="58" applyFont="1" applyFill="1" applyBorder="1">
      <alignment/>
      <protection/>
    </xf>
    <xf numFmtId="0" fontId="0" fillId="24" borderId="19" xfId="58" applyFont="1" applyFill="1" applyBorder="1">
      <alignment/>
      <protection/>
    </xf>
    <xf numFmtId="3" fontId="0" fillId="24" borderId="19" xfId="58" applyNumberFormat="1" applyFont="1" applyFill="1" applyBorder="1" applyAlignment="1">
      <alignment horizontal="right"/>
      <protection/>
    </xf>
    <xf numFmtId="0" fontId="26" fillId="24" borderId="17" xfId="58" applyFont="1" applyFill="1" applyBorder="1">
      <alignment/>
      <protection/>
    </xf>
    <xf numFmtId="0" fontId="26" fillId="24" borderId="18" xfId="58" applyFont="1" applyFill="1" applyBorder="1">
      <alignment/>
      <protection/>
    </xf>
    <xf numFmtId="0" fontId="0" fillId="24" borderId="20" xfId="58" applyFont="1" applyFill="1" applyBorder="1">
      <alignment/>
      <protection/>
    </xf>
    <xf numFmtId="0" fontId="0" fillId="24" borderId="10" xfId="58" applyFont="1" applyFill="1" applyBorder="1">
      <alignment/>
      <protection/>
    </xf>
    <xf numFmtId="9" fontId="0" fillId="24" borderId="10" xfId="62" applyFont="1" applyFill="1" applyBorder="1" applyAlignment="1">
      <alignment horizontal="right"/>
    </xf>
    <xf numFmtId="9" fontId="0" fillId="24" borderId="13" xfId="62" applyFont="1" applyFill="1" applyBorder="1" applyAlignment="1">
      <alignment horizontal="right"/>
    </xf>
    <xf numFmtId="9" fontId="0" fillId="24" borderId="19" xfId="62" applyFont="1" applyFill="1" applyBorder="1" applyAlignment="1">
      <alignment horizontal="right"/>
    </xf>
    <xf numFmtId="9" fontId="0" fillId="24" borderId="20" xfId="62" applyFont="1" applyFill="1" applyBorder="1" applyAlignment="1">
      <alignment horizontal="right"/>
    </xf>
    <xf numFmtId="9" fontId="0" fillId="24" borderId="14" xfId="62" applyFont="1" applyFill="1" applyBorder="1" applyAlignment="1">
      <alignment horizontal="right"/>
    </xf>
    <xf numFmtId="9" fontId="0" fillId="24" borderId="11" xfId="62" applyFont="1" applyFill="1" applyBorder="1" applyAlignment="1">
      <alignment horizontal="right"/>
    </xf>
    <xf numFmtId="9" fontId="0" fillId="24" borderId="21" xfId="62" applyFont="1" applyFill="1" applyBorder="1" applyAlignment="1">
      <alignment horizontal="right"/>
    </xf>
    <xf numFmtId="9" fontId="0" fillId="24" borderId="16" xfId="62" applyFont="1" applyFill="1" applyBorder="1" applyAlignment="1">
      <alignment horizontal="right"/>
    </xf>
    <xf numFmtId="9" fontId="0" fillId="24" borderId="12" xfId="62" applyFont="1" applyFill="1" applyBorder="1" applyAlignment="1">
      <alignment horizontal="right"/>
    </xf>
    <xf numFmtId="9" fontId="0" fillId="24" borderId="18" xfId="62" applyFont="1" applyFill="1" applyBorder="1" applyAlignment="1">
      <alignment horizontal="right"/>
    </xf>
    <xf numFmtId="0" fontId="0" fillId="24" borderId="22" xfId="58" applyFont="1" applyFill="1" applyBorder="1">
      <alignment/>
      <protection/>
    </xf>
    <xf numFmtId="0" fontId="26" fillId="24" borderId="20" xfId="58" applyFont="1" applyFill="1" applyBorder="1" applyAlignment="1">
      <alignment horizontal="center" wrapText="1"/>
      <protection/>
    </xf>
    <xf numFmtId="0" fontId="26" fillId="24" borderId="21" xfId="58" applyFont="1" applyFill="1" applyBorder="1">
      <alignment/>
      <protection/>
    </xf>
    <xf numFmtId="0" fontId="0" fillId="24" borderId="0" xfId="0" applyFill="1" applyAlignment="1">
      <alignment/>
    </xf>
    <xf numFmtId="0" fontId="0" fillId="24" borderId="0" xfId="0" applyFont="1" applyFill="1" applyAlignment="1">
      <alignment/>
    </xf>
    <xf numFmtId="0" fontId="26" fillId="24" borderId="13" xfId="58" applyFont="1" applyFill="1" applyBorder="1" applyAlignment="1">
      <alignment horizontal="center" wrapText="1"/>
      <protection/>
    </xf>
    <xf numFmtId="0" fontId="0" fillId="24" borderId="0" xfId="0" applyFill="1" applyBorder="1" applyAlignment="1">
      <alignment/>
    </xf>
    <xf numFmtId="0" fontId="0" fillId="24" borderId="12" xfId="0" applyFill="1" applyBorder="1" applyAlignment="1">
      <alignment horizontal="center" wrapText="1"/>
    </xf>
    <xf numFmtId="3" fontId="26" fillId="24" borderId="17" xfId="58" applyNumberFormat="1" applyFont="1" applyFill="1" applyBorder="1" applyAlignment="1">
      <alignment horizontal="right"/>
      <protection/>
    </xf>
    <xf numFmtId="3" fontId="26" fillId="24" borderId="22" xfId="58" applyNumberFormat="1" applyFont="1" applyFill="1" applyBorder="1" applyAlignment="1">
      <alignment horizontal="right"/>
      <protection/>
    </xf>
    <xf numFmtId="3" fontId="26" fillId="24" borderId="23" xfId="58" applyNumberFormat="1" applyFont="1" applyFill="1" applyBorder="1" applyAlignment="1">
      <alignment horizontal="right"/>
      <protection/>
    </xf>
    <xf numFmtId="9" fontId="26" fillId="24" borderId="22" xfId="62" applyFont="1" applyFill="1" applyBorder="1" applyAlignment="1">
      <alignment horizontal="right"/>
    </xf>
    <xf numFmtId="9" fontId="26" fillId="24" borderId="24" xfId="62" applyFont="1" applyFill="1" applyBorder="1" applyAlignment="1">
      <alignment horizontal="right"/>
    </xf>
    <xf numFmtId="0" fontId="0" fillId="24" borderId="21" xfId="0" applyFill="1" applyBorder="1" applyAlignment="1">
      <alignment/>
    </xf>
    <xf numFmtId="0" fontId="0" fillId="24" borderId="22" xfId="0" applyFill="1" applyBorder="1" applyAlignment="1">
      <alignment/>
    </xf>
    <xf numFmtId="0" fontId="0" fillId="24" borderId="24" xfId="0" applyFill="1" applyBorder="1" applyAlignment="1">
      <alignment/>
    </xf>
    <xf numFmtId="3" fontId="26" fillId="24" borderId="24" xfId="58" applyNumberFormat="1" applyFont="1" applyFill="1" applyBorder="1" applyAlignment="1">
      <alignment horizontal="right"/>
      <protection/>
    </xf>
    <xf numFmtId="0" fontId="26" fillId="24" borderId="22" xfId="58" applyFont="1" applyFill="1" applyBorder="1">
      <alignment/>
      <protection/>
    </xf>
    <xf numFmtId="0" fontId="0" fillId="0" borderId="0" xfId="0" applyBorder="1" applyAlignment="1">
      <alignment/>
    </xf>
    <xf numFmtId="0" fontId="0" fillId="0" borderId="12" xfId="0" applyBorder="1" applyAlignment="1">
      <alignment horizontal="center" wrapText="1"/>
    </xf>
    <xf numFmtId="0" fontId="22" fillId="24" borderId="0" xfId="53" applyFont="1" applyFill="1" applyAlignment="1" applyProtection="1">
      <alignment horizontal="left" vertical="top"/>
      <protection/>
    </xf>
    <xf numFmtId="0" fontId="0" fillId="24" borderId="0" xfId="0" applyFill="1" applyBorder="1" applyAlignment="1">
      <alignment/>
    </xf>
    <xf numFmtId="0" fontId="30" fillId="24" borderId="0" xfId="0" applyFont="1" applyFill="1" applyBorder="1" applyAlignment="1">
      <alignment/>
    </xf>
    <xf numFmtId="0" fontId="30" fillId="24" borderId="0" xfId="0" applyFont="1" applyFill="1" applyBorder="1" applyAlignment="1">
      <alignment horizontal="right"/>
    </xf>
    <xf numFmtId="167" fontId="31" fillId="24" borderId="0" xfId="0" applyNumberFormat="1" applyFont="1" applyFill="1" applyBorder="1" applyAlignment="1">
      <alignment horizontal="right"/>
    </xf>
    <xf numFmtId="167" fontId="30" fillId="24" borderId="0" xfId="0" applyNumberFormat="1" applyFont="1" applyFill="1" applyBorder="1" applyAlignment="1">
      <alignment horizontal="right"/>
    </xf>
    <xf numFmtId="0" fontId="0" fillId="24" borderId="20" xfId="0" applyFont="1" applyFill="1" applyBorder="1" applyAlignment="1">
      <alignment/>
    </xf>
    <xf numFmtId="0" fontId="26" fillId="24" borderId="19" xfId="0" applyFont="1" applyFill="1" applyBorder="1" applyAlignment="1">
      <alignment horizontal="right"/>
    </xf>
    <xf numFmtId="0" fontId="26" fillId="24" borderId="17" xfId="0" applyFont="1" applyFill="1" applyBorder="1" applyAlignment="1">
      <alignment horizontal="right"/>
    </xf>
    <xf numFmtId="0" fontId="26" fillId="24" borderId="18" xfId="0" applyFont="1" applyFill="1" applyBorder="1" applyAlignment="1">
      <alignment horizontal="right"/>
    </xf>
    <xf numFmtId="0" fontId="26" fillId="24" borderId="21" xfId="0" applyFont="1" applyFill="1" applyBorder="1" applyAlignment="1">
      <alignment/>
    </xf>
    <xf numFmtId="0" fontId="29" fillId="24" borderId="10" xfId="58" applyFont="1" applyFill="1" applyBorder="1" applyAlignment="1">
      <alignment horizontal="center"/>
      <protection/>
    </xf>
    <xf numFmtId="9" fontId="26" fillId="24" borderId="19" xfId="62" applyFont="1" applyFill="1" applyBorder="1" applyAlignment="1">
      <alignment horizontal="right"/>
    </xf>
    <xf numFmtId="9" fontId="26" fillId="24" borderId="21" xfId="62" applyFont="1" applyFill="1" applyBorder="1" applyAlignment="1">
      <alignment horizontal="right"/>
    </xf>
    <xf numFmtId="0" fontId="29" fillId="24" borderId="0" xfId="58" applyFont="1" applyFill="1" applyAlignment="1">
      <alignment horizontal="left"/>
      <protection/>
    </xf>
    <xf numFmtId="0" fontId="0" fillId="24" borderId="0" xfId="58" applyFont="1" applyFill="1" applyBorder="1" applyAlignment="1">
      <alignment wrapText="1"/>
      <protection/>
    </xf>
    <xf numFmtId="0" fontId="0" fillId="24" borderId="0" xfId="0" applyFill="1" applyBorder="1" applyAlignment="1">
      <alignment horizontal="center" wrapText="1"/>
    </xf>
    <xf numFmtId="0" fontId="28" fillId="24" borderId="0" xfId="53" applyFont="1" applyFill="1" applyAlignment="1" applyProtection="1">
      <alignment/>
      <protection/>
    </xf>
    <xf numFmtId="0" fontId="32" fillId="24" borderId="13" xfId="0" applyFont="1" applyFill="1" applyBorder="1" applyAlignment="1">
      <alignment horizontal="center" vertical="center"/>
    </xf>
    <xf numFmtId="0" fontId="32" fillId="24" borderId="12" xfId="0" applyFont="1" applyFill="1" applyBorder="1" applyAlignment="1">
      <alignment horizontal="center" vertical="center"/>
    </xf>
    <xf numFmtId="0" fontId="26" fillId="24" borderId="0" xfId="0" applyFont="1" applyFill="1" applyAlignment="1">
      <alignment horizontal="center"/>
    </xf>
    <xf numFmtId="0" fontId="26" fillId="24" borderId="0" xfId="0" applyFont="1" applyFill="1" applyAlignment="1">
      <alignment/>
    </xf>
    <xf numFmtId="0" fontId="26" fillId="24" borderId="13" xfId="0" applyFont="1" applyFill="1" applyBorder="1" applyAlignment="1">
      <alignment/>
    </xf>
    <xf numFmtId="0" fontId="26" fillId="24" borderId="0" xfId="0" applyFont="1" applyFill="1" applyBorder="1" applyAlignment="1">
      <alignment/>
    </xf>
    <xf numFmtId="0" fontId="26" fillId="24" borderId="12" xfId="0" applyFont="1" applyFill="1" applyBorder="1" applyAlignment="1">
      <alignment/>
    </xf>
    <xf numFmtId="0" fontId="26" fillId="24" borderId="20" xfId="0" applyFont="1" applyFill="1" applyBorder="1" applyAlignment="1">
      <alignment horizontal="center"/>
    </xf>
    <xf numFmtId="0" fontId="26" fillId="24" borderId="14" xfId="0" applyFont="1" applyFill="1" applyBorder="1" applyAlignment="1">
      <alignment/>
    </xf>
    <xf numFmtId="0" fontId="26" fillId="24" borderId="11" xfId="0" applyFont="1" applyFill="1" applyBorder="1" applyAlignment="1">
      <alignment/>
    </xf>
    <xf numFmtId="0" fontId="0" fillId="24" borderId="14" xfId="0" applyFill="1" applyBorder="1" applyAlignment="1">
      <alignment/>
    </xf>
    <xf numFmtId="3" fontId="0" fillId="24" borderId="13" xfId="0" applyNumberFormat="1" applyFill="1" applyBorder="1" applyAlignment="1">
      <alignment horizontal="right"/>
    </xf>
    <xf numFmtId="3" fontId="0" fillId="24" borderId="12" xfId="0" applyNumberFormat="1" applyFill="1" applyBorder="1" applyAlignment="1">
      <alignment horizontal="right"/>
    </xf>
    <xf numFmtId="3" fontId="26" fillId="24" borderId="22" xfId="0" applyNumberFormat="1" applyFont="1" applyFill="1" applyBorder="1" applyAlignment="1">
      <alignment horizontal="right"/>
    </xf>
    <xf numFmtId="3" fontId="26" fillId="24" borderId="24" xfId="0" applyNumberFormat="1" applyFont="1" applyFill="1" applyBorder="1" applyAlignment="1">
      <alignment horizontal="right"/>
    </xf>
    <xf numFmtId="3" fontId="26" fillId="24" borderId="23" xfId="0" applyNumberFormat="1" applyFont="1" applyFill="1" applyBorder="1" applyAlignment="1">
      <alignment horizontal="right"/>
    </xf>
    <xf numFmtId="3" fontId="0" fillId="24" borderId="19" xfId="0" applyNumberFormat="1" applyFill="1" applyBorder="1" applyAlignment="1">
      <alignment horizontal="right"/>
    </xf>
    <xf numFmtId="3" fontId="0" fillId="24" borderId="0" xfId="0" applyNumberFormat="1" applyFill="1" applyBorder="1" applyAlignment="1">
      <alignment horizontal="right"/>
    </xf>
    <xf numFmtId="3" fontId="0" fillId="24" borderId="17" xfId="0" applyNumberFormat="1" applyFill="1" applyBorder="1" applyAlignment="1">
      <alignment horizontal="right"/>
    </xf>
    <xf numFmtId="49" fontId="0" fillId="24" borderId="0" xfId="57" applyNumberFormat="1" applyFont="1" applyFill="1" applyBorder="1" applyAlignment="1">
      <alignment/>
      <protection/>
    </xf>
    <xf numFmtId="0" fontId="0" fillId="24" borderId="0" xfId="57" applyFont="1" applyFill="1" applyAlignment="1">
      <alignment horizontal="right"/>
      <protection/>
    </xf>
    <xf numFmtId="0" fontId="33" fillId="24" borderId="0" xfId="57" applyFont="1" applyFill="1" applyAlignment="1">
      <alignment horizontal="right"/>
      <protection/>
    </xf>
    <xf numFmtId="0" fontId="26" fillId="24" borderId="0" xfId="57" applyFont="1" applyFill="1" applyBorder="1" applyAlignment="1">
      <alignment horizontal="right"/>
      <protection/>
    </xf>
    <xf numFmtId="0" fontId="32" fillId="24" borderId="20" xfId="0" applyFont="1" applyFill="1" applyBorder="1" applyAlignment="1">
      <alignment vertical="center"/>
    </xf>
    <xf numFmtId="0" fontId="0" fillId="24" borderId="0" xfId="0" applyFont="1" applyFill="1" applyAlignment="1">
      <alignment/>
    </xf>
    <xf numFmtId="0" fontId="32" fillId="24" borderId="14" xfId="0" applyFont="1" applyFill="1" applyBorder="1" applyAlignment="1">
      <alignment vertical="center"/>
    </xf>
    <xf numFmtId="0" fontId="32" fillId="24" borderId="13" xfId="0" applyFont="1" applyFill="1" applyBorder="1" applyAlignment="1">
      <alignment horizontal="center" vertical="center" wrapText="1"/>
    </xf>
    <xf numFmtId="0" fontId="32" fillId="24" borderId="12" xfId="0" applyFont="1" applyFill="1" applyBorder="1" applyAlignment="1">
      <alignment horizontal="center" vertical="center" wrapText="1"/>
    </xf>
    <xf numFmtId="0" fontId="23" fillId="24" borderId="14" xfId="0" applyFont="1" applyFill="1" applyBorder="1" applyAlignment="1">
      <alignment horizontal="left"/>
    </xf>
    <xf numFmtId="9" fontId="23" fillId="24" borderId="12" xfId="62" applyFont="1" applyFill="1" applyBorder="1" applyAlignment="1">
      <alignment/>
    </xf>
    <xf numFmtId="0" fontId="32" fillId="24" borderId="21" xfId="0" applyFont="1" applyFill="1" applyBorder="1" applyAlignment="1">
      <alignment horizontal="left"/>
    </xf>
    <xf numFmtId="9" fontId="32" fillId="24" borderId="24" xfId="62" applyFont="1" applyFill="1" applyBorder="1" applyAlignment="1">
      <alignment/>
    </xf>
    <xf numFmtId="9" fontId="23" fillId="24" borderId="12" xfId="62" applyFont="1" applyFill="1" applyBorder="1" applyAlignment="1">
      <alignment horizontal="right"/>
    </xf>
    <xf numFmtId="0" fontId="32" fillId="24" borderId="21" xfId="0" applyFont="1" applyFill="1" applyBorder="1" applyAlignment="1">
      <alignment horizontal="right" wrapText="1"/>
    </xf>
    <xf numFmtId="0" fontId="32" fillId="24" borderId="0" xfId="0" applyFont="1" applyFill="1" applyAlignment="1">
      <alignment/>
    </xf>
    <xf numFmtId="0" fontId="23" fillId="24" borderId="13" xfId="0" applyFont="1" applyFill="1" applyBorder="1" applyAlignment="1">
      <alignment horizontal="left"/>
    </xf>
    <xf numFmtId="9" fontId="23" fillId="24" borderId="14" xfId="62" applyFont="1" applyFill="1" applyBorder="1" applyAlignment="1">
      <alignment horizontal="right"/>
    </xf>
    <xf numFmtId="0" fontId="32" fillId="24" borderId="22" xfId="0" applyFont="1" applyFill="1" applyBorder="1" applyAlignment="1">
      <alignment horizontal="left"/>
    </xf>
    <xf numFmtId="9" fontId="32" fillId="24" borderId="21" xfId="62" applyFont="1" applyFill="1" applyBorder="1" applyAlignment="1">
      <alignment horizontal="right"/>
    </xf>
    <xf numFmtId="0" fontId="26" fillId="24" borderId="21" xfId="0" applyFont="1" applyFill="1" applyBorder="1" applyAlignment="1">
      <alignment/>
    </xf>
    <xf numFmtId="0" fontId="0" fillId="24" borderId="14" xfId="0" applyFont="1" applyFill="1" applyBorder="1" applyAlignment="1">
      <alignment/>
    </xf>
    <xf numFmtId="0" fontId="0" fillId="24" borderId="11" xfId="0" applyFont="1" applyFill="1" applyBorder="1" applyAlignment="1">
      <alignment/>
    </xf>
    <xf numFmtId="0" fontId="23" fillId="24" borderId="14" xfId="0" applyFont="1" applyFill="1" applyBorder="1" applyAlignment="1">
      <alignment vertical="top"/>
    </xf>
    <xf numFmtId="0" fontId="26" fillId="24" borderId="21" xfId="0" applyFont="1" applyFill="1" applyBorder="1" applyAlignment="1">
      <alignment horizontal="right"/>
    </xf>
    <xf numFmtId="3" fontId="23" fillId="24" borderId="14" xfId="0" applyNumberFormat="1" applyFont="1" applyFill="1" applyBorder="1" applyAlignment="1">
      <alignment horizontal="right" vertical="top"/>
    </xf>
    <xf numFmtId="3" fontId="0" fillId="24" borderId="14" xfId="0" applyNumberFormat="1" applyFont="1" applyFill="1" applyBorder="1" applyAlignment="1">
      <alignment horizontal="right"/>
    </xf>
    <xf numFmtId="3" fontId="0" fillId="24" borderId="11" xfId="0" applyNumberFormat="1" applyFont="1" applyFill="1" applyBorder="1" applyAlignment="1">
      <alignment horizontal="right"/>
    </xf>
    <xf numFmtId="0" fontId="32" fillId="24" borderId="0" xfId="0" applyFont="1" applyFill="1" applyBorder="1" applyAlignment="1">
      <alignment horizontal="left"/>
    </xf>
    <xf numFmtId="9" fontId="32" fillId="24" borderId="0" xfId="62" applyFont="1" applyFill="1" applyBorder="1" applyAlignment="1">
      <alignment horizontal="right"/>
    </xf>
    <xf numFmtId="0" fontId="27" fillId="24" borderId="0" xfId="0" applyFont="1" applyFill="1" applyAlignment="1">
      <alignment/>
    </xf>
    <xf numFmtId="0" fontId="27" fillId="24" borderId="0" xfId="57" applyFont="1" applyFill="1" applyAlignment="1">
      <alignment/>
      <protection/>
    </xf>
    <xf numFmtId="0" fontId="27" fillId="24" borderId="0" xfId="0" applyFont="1" applyFill="1" applyBorder="1" applyAlignment="1">
      <alignment/>
    </xf>
    <xf numFmtId="0" fontId="12" fillId="24" borderId="0" xfId="53" applyFill="1" applyBorder="1" applyAlignment="1" applyProtection="1">
      <alignment/>
      <protection/>
    </xf>
    <xf numFmtId="0" fontId="27" fillId="24" borderId="0" xfId="58" applyFont="1" applyFill="1" applyBorder="1">
      <alignment/>
      <protection/>
    </xf>
    <xf numFmtId="0" fontId="27" fillId="24" borderId="0" xfId="58" applyFont="1" applyFill="1">
      <alignment/>
      <protection/>
    </xf>
    <xf numFmtId="9" fontId="26" fillId="24" borderId="0" xfId="62" applyFont="1" applyFill="1" applyBorder="1" applyAlignment="1">
      <alignment horizontal="right"/>
    </xf>
    <xf numFmtId="0" fontId="34" fillId="24" borderId="0" xfId="53" applyFont="1" applyFill="1" applyAlignment="1" applyProtection="1">
      <alignment/>
      <protection/>
    </xf>
    <xf numFmtId="0" fontId="26" fillId="24" borderId="10" xfId="58" applyFont="1" applyFill="1" applyBorder="1" applyAlignment="1">
      <alignment horizontal="right" wrapText="1"/>
      <protection/>
    </xf>
    <xf numFmtId="0" fontId="26" fillId="24" borderId="20" xfId="58" applyFont="1" applyFill="1" applyBorder="1" applyAlignment="1">
      <alignment horizontal="right" wrapText="1"/>
      <protection/>
    </xf>
    <xf numFmtId="3" fontId="0" fillId="24" borderId="0" xfId="0" applyNumberFormat="1" applyFont="1" applyFill="1" applyBorder="1" applyAlignment="1">
      <alignment horizontal="right"/>
    </xf>
    <xf numFmtId="3" fontId="0" fillId="24" borderId="0" xfId="0" applyNumberFormat="1" applyFont="1" applyFill="1" applyBorder="1" applyAlignment="1">
      <alignment/>
    </xf>
    <xf numFmtId="0" fontId="0" fillId="24" borderId="14" xfId="0" applyFont="1" applyFill="1" applyBorder="1" applyAlignment="1">
      <alignment/>
    </xf>
    <xf numFmtId="0" fontId="26" fillId="24" borderId="13" xfId="0" applyFont="1" applyFill="1" applyBorder="1" applyAlignment="1">
      <alignment horizontal="center"/>
    </xf>
    <xf numFmtId="0" fontId="26" fillId="0" borderId="0" xfId="0" applyFont="1" applyBorder="1" applyAlignment="1">
      <alignment horizontal="center"/>
    </xf>
    <xf numFmtId="0" fontId="26" fillId="0" borderId="12" xfId="0" applyFont="1" applyBorder="1" applyAlignment="1">
      <alignment horizontal="center"/>
    </xf>
    <xf numFmtId="3" fontId="0" fillId="24" borderId="0" xfId="0" applyNumberFormat="1" applyFill="1" applyBorder="1" applyAlignment="1">
      <alignment/>
    </xf>
    <xf numFmtId="167" fontId="26" fillId="24" borderId="23" xfId="0" applyNumberFormat="1" applyFont="1" applyFill="1" applyBorder="1" applyAlignment="1">
      <alignment horizontal="right"/>
    </xf>
    <xf numFmtId="167" fontId="26" fillId="24" borderId="24" xfId="0" applyNumberFormat="1" applyFont="1" applyFill="1" applyBorder="1" applyAlignment="1">
      <alignment horizontal="right"/>
    </xf>
    <xf numFmtId="3" fontId="0" fillId="24" borderId="13" xfId="0" applyNumberFormat="1" applyFill="1" applyBorder="1" applyAlignment="1">
      <alignment/>
    </xf>
    <xf numFmtId="3" fontId="0" fillId="24" borderId="12" xfId="0" applyNumberFormat="1" applyFill="1" applyBorder="1" applyAlignment="1">
      <alignment/>
    </xf>
    <xf numFmtId="3" fontId="0" fillId="24" borderId="13" xfId="0" applyNumberFormat="1" applyFont="1" applyFill="1" applyBorder="1" applyAlignment="1">
      <alignment horizontal="right"/>
    </xf>
    <xf numFmtId="3" fontId="0" fillId="24" borderId="12" xfId="0" applyNumberFormat="1" applyFont="1" applyFill="1" applyBorder="1" applyAlignment="1">
      <alignment horizontal="right"/>
    </xf>
    <xf numFmtId="3" fontId="0" fillId="24" borderId="13" xfId="0" applyNumberFormat="1" applyFont="1" applyFill="1" applyBorder="1" applyAlignment="1">
      <alignment/>
    </xf>
    <xf numFmtId="3" fontId="0" fillId="24" borderId="12" xfId="0" applyNumberFormat="1" applyFont="1" applyFill="1" applyBorder="1" applyAlignment="1">
      <alignment/>
    </xf>
    <xf numFmtId="0" fontId="0" fillId="24" borderId="13" xfId="0" applyFill="1" applyBorder="1" applyAlignment="1">
      <alignment/>
    </xf>
    <xf numFmtId="0" fontId="0" fillId="24" borderId="12" xfId="0" applyFill="1" applyBorder="1" applyAlignment="1">
      <alignment/>
    </xf>
    <xf numFmtId="167" fontId="26" fillId="24" borderId="22" xfId="0" applyNumberFormat="1" applyFont="1" applyFill="1" applyBorder="1" applyAlignment="1">
      <alignment horizontal="right"/>
    </xf>
    <xf numFmtId="0" fontId="0" fillId="24" borderId="0" xfId="0" applyFill="1" applyAlignment="1">
      <alignment horizontal="left"/>
    </xf>
    <xf numFmtId="0" fontId="26" fillId="24" borderId="21" xfId="57" applyFont="1" applyFill="1" applyBorder="1" applyAlignment="1">
      <alignment/>
      <protection/>
    </xf>
    <xf numFmtId="49" fontId="0" fillId="24" borderId="14" xfId="0" applyNumberFormat="1" applyFont="1" applyFill="1" applyBorder="1" applyAlignment="1">
      <alignment/>
    </xf>
    <xf numFmtId="49" fontId="0" fillId="24" borderId="14" xfId="0" applyNumberFormat="1" applyFont="1" applyFill="1" applyBorder="1" applyAlignment="1" applyProtection="1">
      <alignment/>
      <protection locked="0"/>
    </xf>
    <xf numFmtId="0" fontId="0" fillId="24" borderId="11" xfId="57" applyFont="1" applyFill="1" applyBorder="1" applyAlignment="1">
      <alignment/>
      <protection/>
    </xf>
    <xf numFmtId="0" fontId="0" fillId="24" borderId="14" xfId="0" applyFill="1" applyBorder="1" applyAlignment="1">
      <alignment horizontal="left"/>
    </xf>
    <xf numFmtId="0" fontId="0" fillId="24" borderId="11" xfId="0" applyFill="1" applyBorder="1" applyAlignment="1">
      <alignment horizontal="left"/>
    </xf>
    <xf numFmtId="3" fontId="26" fillId="24" borderId="21" xfId="0" applyNumberFormat="1" applyFont="1" applyFill="1" applyBorder="1" applyAlignment="1">
      <alignment horizontal="right"/>
    </xf>
    <xf numFmtId="3" fontId="0" fillId="24" borderId="14" xfId="0" applyNumberFormat="1" applyFill="1" applyBorder="1" applyAlignment="1">
      <alignment horizontal="right"/>
    </xf>
    <xf numFmtId="3" fontId="0" fillId="24" borderId="11" xfId="0" applyNumberFormat="1" applyFill="1" applyBorder="1" applyAlignment="1">
      <alignment horizontal="right"/>
    </xf>
    <xf numFmtId="0" fontId="0" fillId="24" borderId="11" xfId="0" applyFill="1" applyBorder="1" applyAlignment="1">
      <alignment/>
    </xf>
    <xf numFmtId="0" fontId="26" fillId="24" borderId="21" xfId="0" applyFont="1" applyFill="1" applyBorder="1" applyAlignment="1">
      <alignment horizontal="left"/>
    </xf>
    <xf numFmtId="0" fontId="26" fillId="24" borderId="0" xfId="0" applyFont="1" applyFill="1" applyBorder="1" applyAlignment="1">
      <alignment horizontal="right"/>
    </xf>
    <xf numFmtId="3" fontId="0" fillId="24" borderId="11" xfId="0" applyNumberFormat="1" applyFill="1" applyBorder="1" applyAlignment="1">
      <alignment/>
    </xf>
    <xf numFmtId="0" fontId="26" fillId="24" borderId="22" xfId="0" applyFont="1" applyFill="1" applyBorder="1" applyAlignment="1">
      <alignment/>
    </xf>
    <xf numFmtId="0" fontId="22" fillId="24" borderId="0" xfId="53" applyFont="1" applyFill="1" applyAlignment="1" applyProtection="1">
      <alignment horizontal="left" vertical="top" wrapText="1"/>
      <protection/>
    </xf>
    <xf numFmtId="0" fontId="25" fillId="24" borderId="0" xfId="0" applyFont="1" applyFill="1" applyAlignment="1">
      <alignment/>
    </xf>
    <xf numFmtId="3" fontId="32" fillId="24" borderId="14" xfId="0" applyNumberFormat="1" applyFont="1" applyFill="1" applyBorder="1" applyAlignment="1">
      <alignment horizontal="right" vertical="top"/>
    </xf>
    <xf numFmtId="3" fontId="23" fillId="24" borderId="0" xfId="0" applyNumberFormat="1" applyFont="1" applyFill="1" applyBorder="1" applyAlignment="1">
      <alignment horizontal="right" vertical="top"/>
    </xf>
    <xf numFmtId="3" fontId="23" fillId="24" borderId="11" xfId="0" applyNumberFormat="1" applyFont="1" applyFill="1" applyBorder="1" applyAlignment="1">
      <alignment horizontal="right" vertical="top"/>
    </xf>
    <xf numFmtId="0" fontId="26" fillId="24" borderId="15" xfId="58" applyFont="1" applyFill="1" applyBorder="1" applyAlignment="1">
      <alignment horizontal="center" wrapText="1"/>
      <protection/>
    </xf>
    <xf numFmtId="0" fontId="26" fillId="24" borderId="16" xfId="58" applyFont="1" applyFill="1" applyBorder="1" applyAlignment="1">
      <alignment horizontal="center" wrapText="1"/>
      <protection/>
    </xf>
    <xf numFmtId="0" fontId="32" fillId="24" borderId="0" xfId="59" applyFont="1" applyFill="1">
      <alignment/>
      <protection/>
    </xf>
    <xf numFmtId="0" fontId="25" fillId="25" borderId="0" xfId="0" applyFont="1" applyFill="1" applyAlignment="1">
      <alignment/>
    </xf>
    <xf numFmtId="0" fontId="23" fillId="25" borderId="0" xfId="0" applyFont="1" applyFill="1" applyAlignment="1">
      <alignment/>
    </xf>
    <xf numFmtId="0" fontId="35" fillId="25" borderId="0" xfId="0" applyFont="1" applyFill="1" applyAlignment="1">
      <alignment/>
    </xf>
    <xf numFmtId="0" fontId="26" fillId="25" borderId="0" xfId="0" applyFont="1" applyFill="1" applyAlignment="1">
      <alignment/>
    </xf>
    <xf numFmtId="0" fontId="27" fillId="25" borderId="0" xfId="0" applyFont="1" applyFill="1" applyAlignment="1">
      <alignment/>
    </xf>
    <xf numFmtId="0" fontId="0" fillId="25" borderId="0" xfId="0" applyFont="1" applyFill="1" applyAlignment="1">
      <alignment/>
    </xf>
    <xf numFmtId="0" fontId="23" fillId="25" borderId="0" xfId="0" applyFont="1" applyFill="1" applyAlignment="1">
      <alignment/>
    </xf>
    <xf numFmtId="0" fontId="27" fillId="25" borderId="0" xfId="0" applyFont="1" applyFill="1" applyAlignment="1">
      <alignment horizontal="left"/>
    </xf>
    <xf numFmtId="0" fontId="27" fillId="25" borderId="0" xfId="57" applyNumberFormat="1" applyFont="1" applyFill="1" applyAlignment="1">
      <alignment/>
      <protection/>
    </xf>
    <xf numFmtId="0" fontId="0" fillId="0" borderId="0" xfId="0" applyFont="1" applyAlignment="1">
      <alignment/>
    </xf>
    <xf numFmtId="0" fontId="0" fillId="25" borderId="0" xfId="0" applyFont="1" applyFill="1" applyAlignment="1">
      <alignment/>
    </xf>
    <xf numFmtId="0" fontId="27" fillId="26" borderId="0" xfId="0" applyFont="1" applyFill="1" applyAlignment="1">
      <alignment/>
    </xf>
    <xf numFmtId="0" fontId="27" fillId="26" borderId="0" xfId="0" applyFont="1" applyFill="1" applyAlignment="1">
      <alignment horizontal="left"/>
    </xf>
    <xf numFmtId="0" fontId="0" fillId="26" borderId="0" xfId="0" applyFont="1" applyFill="1" applyAlignment="1">
      <alignment/>
    </xf>
    <xf numFmtId="0" fontId="26" fillId="24" borderId="0" xfId="58" applyFont="1" applyFill="1" applyBorder="1" applyAlignment="1">
      <alignment horizontal="center" wrapText="1"/>
      <protection/>
    </xf>
    <xf numFmtId="0" fontId="0" fillId="24" borderId="0" xfId="0" applyFill="1" applyBorder="1" applyAlignment="1">
      <alignment horizontal="center" wrapText="1"/>
    </xf>
    <xf numFmtId="0" fontId="26" fillId="24" borderId="10" xfId="58" applyFont="1" applyFill="1" applyBorder="1" applyAlignment="1">
      <alignment horizontal="center" wrapText="1"/>
      <protection/>
    </xf>
    <xf numFmtId="0" fontId="0" fillId="24" borderId="15" xfId="0" applyFill="1" applyBorder="1" applyAlignment="1">
      <alignment/>
    </xf>
    <xf numFmtId="0" fontId="0" fillId="24" borderId="16" xfId="0" applyFill="1" applyBorder="1" applyAlignment="1">
      <alignment horizontal="center" wrapText="1"/>
    </xf>
    <xf numFmtId="0" fontId="26" fillId="24" borderId="15" xfId="58" applyFont="1" applyFill="1" applyBorder="1" applyAlignment="1">
      <alignment horizontal="center" wrapText="1"/>
      <protection/>
    </xf>
    <xf numFmtId="0" fontId="26" fillId="24" borderId="16" xfId="58" applyFont="1" applyFill="1" applyBorder="1" applyAlignment="1">
      <alignment horizontal="center" wrapText="1"/>
      <protection/>
    </xf>
    <xf numFmtId="0" fontId="0" fillId="24" borderId="0" xfId="0" applyFill="1" applyBorder="1" applyAlignment="1">
      <alignment/>
    </xf>
    <xf numFmtId="0" fontId="26" fillId="24" borderId="10" xfId="0" applyFont="1" applyFill="1" applyBorder="1" applyAlignment="1">
      <alignment horizontal="center"/>
    </xf>
    <xf numFmtId="0" fontId="26" fillId="0" borderId="15" xfId="0" applyFont="1" applyBorder="1" applyAlignment="1">
      <alignment horizontal="center"/>
    </xf>
    <xf numFmtId="0" fontId="26" fillId="0" borderId="16" xfId="0" applyFont="1" applyBorder="1" applyAlignment="1">
      <alignment horizontal="center"/>
    </xf>
    <xf numFmtId="0" fontId="0" fillId="0" borderId="15" xfId="0" applyBorder="1" applyAlignment="1">
      <alignment/>
    </xf>
    <xf numFmtId="0" fontId="0" fillId="0" borderId="16" xfId="0" applyBorder="1" applyAlignment="1">
      <alignment horizontal="center" wrapText="1"/>
    </xf>
    <xf numFmtId="0" fontId="26" fillId="24" borderId="16" xfId="0" applyFont="1" applyFill="1" applyBorder="1" applyAlignment="1">
      <alignment horizontal="center"/>
    </xf>
    <xf numFmtId="0" fontId="32" fillId="24" borderId="10" xfId="0" applyFont="1" applyFill="1" applyBorder="1" applyAlignment="1">
      <alignment horizontal="center" vertical="center"/>
    </xf>
    <xf numFmtId="0" fontId="32" fillId="24" borderId="16" xfId="0" applyFont="1" applyFill="1" applyBorder="1" applyAlignment="1">
      <alignment horizontal="center" vertical="center"/>
    </xf>
    <xf numFmtId="0" fontId="32" fillId="24" borderId="10" xfId="0" applyFont="1" applyFill="1" applyBorder="1" applyAlignment="1">
      <alignment horizontal="center" vertical="center" wrapText="1"/>
    </xf>
    <xf numFmtId="0" fontId="32" fillId="24" borderId="16" xfId="0" applyFont="1" applyFill="1" applyBorder="1" applyAlignment="1">
      <alignment horizontal="center" vertical="center" wrapText="1"/>
    </xf>
    <xf numFmtId="0" fontId="26" fillId="24" borderId="15"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8a" xfId="57"/>
    <cellStyle name="Normal_UKTourism_Survey_data" xfId="58"/>
    <cellStyle name="Normal_W05_PN00710R_PlaceShaping" xfId="59"/>
    <cellStyle name="Note" xfId="60"/>
    <cellStyle name="Output" xfId="61"/>
    <cellStyle name="Percent" xfId="62"/>
    <cellStyle name="Title" xfId="63"/>
    <cellStyle name="Total" xfId="64"/>
    <cellStyle name="Warning Text" xfId="65"/>
  </cellStyles>
  <dxfs count="2">
    <dxf>
      <font>
        <b/>
        <i val="0"/>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0</xdr:rowOff>
    </xdr:from>
    <xdr:to>
      <xdr:col>1</xdr:col>
      <xdr:colOff>609600</xdr:colOff>
      <xdr:row>6</xdr:row>
      <xdr:rowOff>85725</xdr:rowOff>
    </xdr:to>
    <xdr:pic>
      <xdr:nvPicPr>
        <xdr:cNvPr id="1" name="Picture 1" descr="smalllogo.gif"/>
        <xdr:cNvPicPr preferRelativeResize="1">
          <a:picLocks noChangeAspect="1"/>
        </xdr:cNvPicPr>
      </xdr:nvPicPr>
      <xdr:blipFill>
        <a:blip r:embed="rId1"/>
        <a:stretch>
          <a:fillRect/>
        </a:stretch>
      </xdr:blipFill>
      <xdr:spPr>
        <a:xfrm>
          <a:off x="266700" y="180975"/>
          <a:ext cx="952500" cy="990600"/>
        </a:xfrm>
        <a:prstGeom prst="rect">
          <a:avLst/>
        </a:prstGeom>
        <a:noFill/>
        <a:ln w="9525" cmpd="sng">
          <a:noFill/>
        </a:ln>
      </xdr:spPr>
    </xdr:pic>
    <xdr:clientData/>
  </xdr:twoCellAnchor>
  <xdr:twoCellAnchor editAs="oneCell">
    <xdr:from>
      <xdr:col>0</xdr:col>
      <xdr:colOff>123825</xdr:colOff>
      <xdr:row>7</xdr:row>
      <xdr:rowOff>19050</xdr:rowOff>
    </xdr:from>
    <xdr:to>
      <xdr:col>2</xdr:col>
      <xdr:colOff>571500</xdr:colOff>
      <xdr:row>10</xdr:row>
      <xdr:rowOff>123825</xdr:rowOff>
    </xdr:to>
    <xdr:pic>
      <xdr:nvPicPr>
        <xdr:cNvPr id="2" name="Picture 2"/>
        <xdr:cNvPicPr preferRelativeResize="1">
          <a:picLocks noChangeAspect="1"/>
        </xdr:cNvPicPr>
      </xdr:nvPicPr>
      <xdr:blipFill>
        <a:blip r:embed="rId2"/>
        <a:srcRect l="662" t="26887" r="74171" b="63575"/>
        <a:stretch>
          <a:fillRect/>
        </a:stretch>
      </xdr:blipFill>
      <xdr:spPr>
        <a:xfrm>
          <a:off x="123825" y="1285875"/>
          <a:ext cx="2714625" cy="647700"/>
        </a:xfrm>
        <a:prstGeom prst="rect">
          <a:avLst/>
        </a:prstGeom>
        <a:noFill/>
        <a:ln w="9525" cmpd="sng">
          <a:noFill/>
        </a:ln>
      </xdr:spPr>
    </xdr:pic>
    <xdr:clientData/>
  </xdr:twoCellAnchor>
  <xdr:twoCellAnchor>
    <xdr:from>
      <xdr:col>1</xdr:col>
      <xdr:colOff>857250</xdr:colOff>
      <xdr:row>0</xdr:row>
      <xdr:rowOff>161925</xdr:rowOff>
    </xdr:from>
    <xdr:to>
      <xdr:col>5</xdr:col>
      <xdr:colOff>133350</xdr:colOff>
      <xdr:row>6</xdr:row>
      <xdr:rowOff>76200</xdr:rowOff>
    </xdr:to>
    <xdr:sp>
      <xdr:nvSpPr>
        <xdr:cNvPr id="3" name="TextBox 4"/>
        <xdr:cNvSpPr txBox="1">
          <a:spLocks noChangeArrowheads="1"/>
        </xdr:cNvSpPr>
      </xdr:nvSpPr>
      <xdr:spPr>
        <a:xfrm>
          <a:off x="1466850" y="161925"/>
          <a:ext cx="9839325" cy="1000125"/>
        </a:xfrm>
        <a:prstGeom prst="rect">
          <a:avLst/>
        </a:prstGeom>
        <a:solidFill>
          <a:srgbClr val="E6E0EC"/>
        </a:solidFill>
        <a:ln w="9525" cmpd="sng">
          <a:solidFill>
            <a:srgbClr val="BCBCBC"/>
          </a:solidFill>
          <a:headEnd type="none"/>
          <a:tailEnd type="none"/>
        </a:ln>
      </xdr:spPr>
      <xdr:txBody>
        <a:bodyPr vertOverflow="clip" wrap="square"/>
        <a:p>
          <a:pPr algn="l">
            <a:defRPr/>
          </a:pPr>
          <a:r>
            <a:rPr lang="en-US" cap="none" sz="1350" b="1" i="0" u="none" baseline="0">
              <a:solidFill>
                <a:srgbClr val="666699"/>
              </a:solidFill>
              <a:latin typeface="Arial"/>
              <a:ea typeface="Arial"/>
              <a:cs typeface="Arial"/>
            </a:rPr>
            <a:t>This is 1</a:t>
          </a:r>
          <a:r>
            <a:rPr lang="en-US" cap="none" sz="1350" b="1" i="0" u="none" baseline="0">
              <a:solidFill>
                <a:srgbClr val="666699"/>
              </a:solidFill>
              <a:latin typeface="Arial"/>
              <a:ea typeface="Arial"/>
              <a:cs typeface="Arial"/>
            </a:rPr>
            <a:t> of 7 workbooks created as part of the </a:t>
          </a:r>
          <a:r>
            <a:rPr lang="en-US" cap="none" sz="1350" b="1" i="0" u="none" baseline="0">
              <a:solidFill>
                <a:srgbClr val="666699"/>
              </a:solidFill>
              <a:latin typeface="Arial Black"/>
              <a:ea typeface="Arial Black"/>
              <a:cs typeface="Arial Black"/>
            </a:rPr>
            <a:t>CASE Regional Insights </a:t>
          </a:r>
          <a:r>
            <a:rPr lang="en-US" cap="none" sz="1350" b="1" i="0" u="none" baseline="0">
              <a:solidFill>
                <a:srgbClr val="666699"/>
              </a:solidFill>
              <a:latin typeface="Arial"/>
              <a:ea typeface="Arial"/>
              <a:cs typeface="Arial"/>
            </a:rPr>
            <a:t>project.                                                                                                                                                      
</a:t>
          </a:r>
          <a:r>
            <a:rPr lang="en-US" cap="none" sz="1350" b="1" i="0" u="none" baseline="0">
              <a:solidFill>
                <a:srgbClr val="666699"/>
              </a:solidFill>
              <a:latin typeface="Arial"/>
              <a:ea typeface="Arial"/>
              <a:cs typeface="Arial"/>
            </a:rPr>
            <a:t>The aim of the project is to provide culture and sport agencies, local authorities and other public bodies with a set of statistical data about CASE sectors.  The data is organised in a number of themed workbooks.  
</a:t>
          </a:r>
          <a:r>
            <a:rPr lang="en-US" cap="none" sz="1350" b="1" i="0" u="none" baseline="0">
              <a:solidFill>
                <a:srgbClr val="666699"/>
              </a:solidFill>
              <a:latin typeface="Arial"/>
              <a:ea typeface="Arial"/>
              <a:cs typeface="Arial"/>
            </a:rPr>
            <a:t>This workbook explores: </a:t>
          </a:r>
          <a:r>
            <a:rPr lang="en-US" cap="none" sz="1350" b="1" i="0" u="none" baseline="0">
              <a:solidFill>
                <a:srgbClr val="666699"/>
              </a:solidFill>
              <a:latin typeface="Arial Black"/>
              <a:ea typeface="Arial Black"/>
              <a:cs typeface="Arial Black"/>
            </a:rPr>
            <a:t>Tourism in Culture and Sport</a:t>
          </a:r>
          <a:r>
            <a:rPr lang="en-US" cap="none" sz="1350" b="1" i="0" u="none" baseline="0">
              <a:solidFill>
                <a:srgbClr val="666699"/>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joyengland.com/"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cs.gov.uk/statbase/product.asp?vlnk=15240" TargetMode="External" /><Relationship Id="rId2" Type="http://schemas.openxmlformats.org/officeDocument/2006/relationships/hyperlink" Target="http://www.visitbritain.org/insightsandstatistics/visitorstatistics/inbound/latestdata/latestdata.aspx"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njoyengland.co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N33"/>
  <sheetViews>
    <sheetView tabSelected="1" zoomScalePageLayoutView="0" workbookViewId="0" topLeftCell="A1">
      <selection activeCell="A1" sqref="A1"/>
    </sheetView>
  </sheetViews>
  <sheetFormatPr defaultColWidth="9.140625" defaultRowHeight="12.75"/>
  <cols>
    <col min="1" max="1" width="9.140625" style="1" customWidth="1"/>
    <col min="2" max="2" width="24.8515625" style="1" bestFit="1" customWidth="1"/>
    <col min="3" max="3" width="39.140625" style="1" customWidth="1"/>
    <col min="4" max="4" width="85.28125" style="1" customWidth="1"/>
    <col min="5" max="16384" width="9.140625" style="1" customWidth="1"/>
  </cols>
  <sheetData>
    <row r="2" ht="14.25"/>
    <row r="3" spans="4:14" ht="14.25" customHeight="1">
      <c r="D3" s="2" t="s">
        <v>112</v>
      </c>
      <c r="E3" s="2"/>
      <c r="F3" s="2"/>
      <c r="G3" s="2"/>
      <c r="H3" s="2"/>
      <c r="I3" s="2"/>
      <c r="J3" s="2"/>
      <c r="K3" s="2"/>
      <c r="L3" s="2"/>
      <c r="M3" s="2"/>
      <c r="N3" s="3"/>
    </row>
    <row r="4" spans="4:14" ht="14.25">
      <c r="D4" s="2"/>
      <c r="E4" s="2"/>
      <c r="F4" s="2"/>
      <c r="G4" s="2"/>
      <c r="H4" s="2"/>
      <c r="I4" s="2"/>
      <c r="J4" s="2"/>
      <c r="K4" s="2"/>
      <c r="L4" s="2"/>
      <c r="M4" s="2"/>
      <c r="N4" s="3"/>
    </row>
    <row r="5" spans="4:14" ht="14.25">
      <c r="D5" s="2"/>
      <c r="E5" s="2"/>
      <c r="F5" s="2"/>
      <c r="G5" s="2"/>
      <c r="H5" s="2"/>
      <c r="I5" s="2"/>
      <c r="J5" s="2"/>
      <c r="K5" s="2"/>
      <c r="L5" s="2"/>
      <c r="M5" s="2"/>
      <c r="N5" s="3"/>
    </row>
    <row r="6" spans="4:14" ht="14.25">
      <c r="D6" s="2"/>
      <c r="E6" s="2"/>
      <c r="F6" s="2"/>
      <c r="G6" s="2"/>
      <c r="H6" s="2"/>
      <c r="I6" s="2"/>
      <c r="J6" s="2"/>
      <c r="K6" s="2"/>
      <c r="L6" s="2"/>
      <c r="M6" s="2"/>
      <c r="N6" s="3"/>
    </row>
    <row r="7" spans="4:12" ht="14.25">
      <c r="D7" s="3"/>
      <c r="E7" s="3"/>
      <c r="F7" s="3"/>
      <c r="G7" s="3"/>
      <c r="H7" s="3"/>
      <c r="I7" s="3"/>
      <c r="J7" s="3"/>
      <c r="K7" s="3"/>
      <c r="L7" s="3"/>
    </row>
    <row r="8" spans="4:12" ht="14.25">
      <c r="D8" s="3"/>
      <c r="E8" s="3"/>
      <c r="F8" s="3"/>
      <c r="G8" s="3"/>
      <c r="H8" s="3"/>
      <c r="I8" s="3"/>
      <c r="J8" s="3"/>
      <c r="K8" s="3"/>
      <c r="L8" s="3"/>
    </row>
    <row r="9" spans="4:12" ht="14.25">
      <c r="D9" s="3"/>
      <c r="E9" s="3"/>
      <c r="F9" s="3"/>
      <c r="G9" s="3"/>
      <c r="H9" s="3"/>
      <c r="I9" s="3"/>
      <c r="J9" s="3"/>
      <c r="K9" s="3"/>
      <c r="L9" s="3"/>
    </row>
    <row r="10" spans="4:12" ht="14.25">
      <c r="D10" s="3"/>
      <c r="E10" s="3"/>
      <c r="F10" s="3"/>
      <c r="G10" s="3"/>
      <c r="H10" s="3"/>
      <c r="I10" s="3"/>
      <c r="J10" s="3"/>
      <c r="K10" s="3"/>
      <c r="L10" s="3"/>
    </row>
    <row r="11" spans="4:12" ht="14.25">
      <c r="D11" s="3"/>
      <c r="E11" s="3"/>
      <c r="F11" s="3"/>
      <c r="G11" s="3"/>
      <c r="H11" s="3"/>
      <c r="I11" s="3"/>
      <c r="J11" s="3"/>
      <c r="K11" s="3"/>
      <c r="L11" s="3"/>
    </row>
    <row r="12" spans="4:12" ht="14.25">
      <c r="D12" s="3"/>
      <c r="E12" s="3"/>
      <c r="F12" s="3"/>
      <c r="G12" s="3"/>
      <c r="H12" s="3"/>
      <c r="I12" s="3"/>
      <c r="J12" s="3"/>
      <c r="K12" s="3"/>
      <c r="L12" s="3"/>
    </row>
    <row r="13" spans="2:12" ht="15">
      <c r="B13" s="4" t="s">
        <v>113</v>
      </c>
      <c r="C13" s="4"/>
      <c r="D13" s="5" t="s">
        <v>114</v>
      </c>
      <c r="E13" s="3"/>
      <c r="F13" s="3"/>
      <c r="G13" s="3"/>
      <c r="H13" s="3"/>
      <c r="I13" s="3"/>
      <c r="J13" s="3"/>
      <c r="K13" s="3"/>
      <c r="L13" s="3"/>
    </row>
    <row r="14" spans="4:12" ht="14.25">
      <c r="D14" s="3"/>
      <c r="E14" s="3"/>
      <c r="F14" s="3"/>
      <c r="G14" s="3"/>
      <c r="H14" s="3"/>
      <c r="I14" s="3"/>
      <c r="J14" s="3"/>
      <c r="K14" s="3"/>
      <c r="L14" s="3"/>
    </row>
    <row r="15" spans="2:12" ht="15">
      <c r="B15" s="4" t="s">
        <v>37</v>
      </c>
      <c r="D15" s="3"/>
      <c r="E15" s="3"/>
      <c r="F15" s="3"/>
      <c r="G15" s="3"/>
      <c r="H15" s="3"/>
      <c r="I15" s="3"/>
      <c r="J15" s="3"/>
      <c r="K15" s="3"/>
      <c r="L15" s="3"/>
    </row>
    <row r="16" spans="2:12" ht="14.25">
      <c r="B16" s="75" t="s">
        <v>140</v>
      </c>
      <c r="D16" s="185" t="s">
        <v>134</v>
      </c>
      <c r="E16" s="3"/>
      <c r="F16" s="3"/>
      <c r="G16" s="3"/>
      <c r="H16" s="3"/>
      <c r="I16" s="3"/>
      <c r="J16" s="3"/>
      <c r="K16" s="3"/>
      <c r="L16" s="3"/>
    </row>
    <row r="17" spans="2:12" ht="14.25">
      <c r="B17" s="75"/>
      <c r="D17" s="185" t="s">
        <v>135</v>
      </c>
      <c r="E17" s="3"/>
      <c r="F17" s="3"/>
      <c r="G17" s="3"/>
      <c r="H17" s="3"/>
      <c r="I17" s="3"/>
      <c r="J17" s="3"/>
      <c r="K17" s="3"/>
      <c r="L17" s="3"/>
    </row>
    <row r="18" spans="2:12" ht="14.25">
      <c r="B18" s="75"/>
      <c r="D18" s="185" t="s">
        <v>136</v>
      </c>
      <c r="E18" s="3"/>
      <c r="F18" s="3"/>
      <c r="G18" s="3"/>
      <c r="H18" s="3"/>
      <c r="I18" s="3"/>
      <c r="J18" s="3"/>
      <c r="K18" s="3"/>
      <c r="L18" s="3"/>
    </row>
    <row r="19" spans="2:12" ht="14.25">
      <c r="B19" s="75"/>
      <c r="D19" s="185" t="s">
        <v>1054</v>
      </c>
      <c r="E19" s="3"/>
      <c r="F19" s="3"/>
      <c r="G19" s="3"/>
      <c r="H19" s="3"/>
      <c r="I19" s="3"/>
      <c r="J19" s="3"/>
      <c r="K19" s="3"/>
      <c r="L19" s="3"/>
    </row>
    <row r="20" spans="2:12" ht="14.25">
      <c r="B20" s="75"/>
      <c r="D20" s="185" t="s">
        <v>22</v>
      </c>
      <c r="E20" s="3"/>
      <c r="F20" s="3"/>
      <c r="G20" s="3"/>
      <c r="H20" s="3"/>
      <c r="I20" s="3"/>
      <c r="J20" s="3"/>
      <c r="K20" s="3"/>
      <c r="L20" s="3"/>
    </row>
    <row r="21" spans="2:12" ht="14.25">
      <c r="B21" s="75"/>
      <c r="D21" s="185"/>
      <c r="E21" s="3"/>
      <c r="F21" s="3"/>
      <c r="G21" s="3"/>
      <c r="H21" s="3"/>
      <c r="I21" s="3"/>
      <c r="J21" s="3"/>
      <c r="K21" s="3"/>
      <c r="L21" s="3"/>
    </row>
    <row r="22" spans="2:12" ht="15">
      <c r="B22" s="4" t="s">
        <v>39</v>
      </c>
      <c r="D22" s="3"/>
      <c r="E22" s="3"/>
      <c r="F22" s="3"/>
      <c r="G22" s="3"/>
      <c r="H22" s="3"/>
      <c r="I22" s="3"/>
      <c r="J22" s="3"/>
      <c r="K22" s="3"/>
      <c r="L22" s="3"/>
    </row>
    <row r="23" spans="2:12" ht="14.25">
      <c r="B23" s="75" t="s">
        <v>141</v>
      </c>
      <c r="D23" s="185" t="s">
        <v>134</v>
      </c>
      <c r="E23" s="3"/>
      <c r="F23" s="3"/>
      <c r="G23" s="3"/>
      <c r="H23" s="3"/>
      <c r="I23" s="3"/>
      <c r="J23" s="3"/>
      <c r="K23" s="3"/>
      <c r="L23" s="3"/>
    </row>
    <row r="24" spans="2:12" ht="14.25">
      <c r="B24" s="75"/>
      <c r="D24" s="185" t="s">
        <v>135</v>
      </c>
      <c r="E24" s="3"/>
      <c r="F24" s="3"/>
      <c r="G24" s="3"/>
      <c r="H24" s="3"/>
      <c r="I24" s="3"/>
      <c r="J24" s="3"/>
      <c r="K24" s="3"/>
      <c r="L24" s="3"/>
    </row>
    <row r="25" spans="2:12" ht="14.25">
      <c r="B25" s="75"/>
      <c r="D25" s="185" t="s">
        <v>1055</v>
      </c>
      <c r="E25" s="3"/>
      <c r="F25" s="3"/>
      <c r="G25" s="3"/>
      <c r="H25" s="3"/>
      <c r="I25" s="3"/>
      <c r="J25" s="3"/>
      <c r="K25" s="3"/>
      <c r="L25" s="3"/>
    </row>
    <row r="26" spans="2:12" ht="14.25">
      <c r="B26" s="75"/>
      <c r="D26" s="185" t="s">
        <v>22</v>
      </c>
      <c r="E26" s="3"/>
      <c r="F26" s="3"/>
      <c r="G26" s="3"/>
      <c r="H26" s="3"/>
      <c r="I26" s="3"/>
      <c r="J26" s="3"/>
      <c r="K26" s="3"/>
      <c r="L26" s="3"/>
    </row>
    <row r="27" spans="2:12" ht="14.25">
      <c r="B27" s="75"/>
      <c r="D27" s="185"/>
      <c r="E27" s="3"/>
      <c r="F27" s="3"/>
      <c r="G27" s="3"/>
      <c r="H27" s="3"/>
      <c r="I27" s="3"/>
      <c r="J27" s="3"/>
      <c r="K27" s="3"/>
      <c r="L27" s="3"/>
    </row>
    <row r="28" spans="2:12" ht="15">
      <c r="B28" s="4" t="s">
        <v>40</v>
      </c>
      <c r="D28" s="3"/>
      <c r="E28" s="3"/>
      <c r="F28" s="3"/>
      <c r="G28" s="3"/>
      <c r="H28" s="3"/>
      <c r="I28" s="3"/>
      <c r="J28" s="3"/>
      <c r="K28" s="3"/>
      <c r="L28" s="3"/>
    </row>
    <row r="29" spans="2:12" ht="14.25">
      <c r="B29" s="75" t="s">
        <v>77</v>
      </c>
      <c r="D29" s="185" t="s">
        <v>1056</v>
      </c>
      <c r="E29" s="3"/>
      <c r="F29" s="3"/>
      <c r="G29" s="3"/>
      <c r="H29" s="3"/>
      <c r="I29" s="3"/>
      <c r="J29" s="3"/>
      <c r="K29" s="3"/>
      <c r="L29" s="3"/>
    </row>
    <row r="30" spans="2:12" ht="14.25">
      <c r="B30" s="6"/>
      <c r="D30" s="185" t="s">
        <v>179</v>
      </c>
      <c r="E30" s="3"/>
      <c r="F30" s="3"/>
      <c r="G30" s="3"/>
      <c r="H30" s="3"/>
      <c r="I30" s="3"/>
      <c r="J30" s="3"/>
      <c r="K30" s="3"/>
      <c r="L30" s="3"/>
    </row>
    <row r="31" spans="2:12" ht="14.25">
      <c r="B31" s="6"/>
      <c r="D31" s="185" t="s">
        <v>182</v>
      </c>
      <c r="E31" s="3"/>
      <c r="F31" s="3"/>
      <c r="G31" s="3"/>
      <c r="H31" s="3"/>
      <c r="I31" s="3"/>
      <c r="J31" s="3"/>
      <c r="K31" s="3"/>
      <c r="L31" s="3"/>
    </row>
    <row r="32" spans="2:12" ht="14.25">
      <c r="B32" s="6"/>
      <c r="D32" s="185" t="s">
        <v>1103</v>
      </c>
      <c r="E32" s="3"/>
      <c r="F32" s="3"/>
      <c r="G32" s="3"/>
      <c r="H32" s="3"/>
      <c r="I32" s="3"/>
      <c r="J32" s="3"/>
      <c r="K32" s="3"/>
      <c r="L32" s="3"/>
    </row>
    <row r="33" spans="4:12" ht="14.25">
      <c r="D33" s="185" t="s">
        <v>22</v>
      </c>
      <c r="E33" s="3"/>
      <c r="F33" s="3"/>
      <c r="G33" s="3"/>
      <c r="H33" s="3"/>
      <c r="I33" s="3"/>
      <c r="J33" s="3"/>
      <c r="K33" s="3"/>
      <c r="L33" s="3"/>
    </row>
  </sheetData>
  <sheetProtection/>
  <hyperlinks>
    <hyperlink ref="B16" location="Domestic_tourism!A1" display="Domestic_tourism"/>
    <hyperlink ref="B23" location="Inbound_tourism!A1" display="Inbound_tourism"/>
    <hyperlink ref="B29" location="Visits_to_attractions!A1" display="Visits to attractions"/>
    <hyperlink ref="D16" location="Domestic_tourism!A12" display="Number of trips, nights spent and expenditure by region"/>
    <hyperlink ref="D17" location="Domestic_tourism!A28" display="Percentage of trips, nights spent and expenditure by region"/>
    <hyperlink ref="D18" location="Domestic_tourism!A44" display="Percentage change in trips, nights spent and expenditure between 2006 and 2009"/>
    <hyperlink ref="D19" location="Domestic_tourism!A58" display="Amount of trips, nights spent and expenditure from 2006 to 2009 by region"/>
    <hyperlink ref="D23" location="Inbound_tourism!A12" display="Number of trips, nights spent and expenditure by region"/>
    <hyperlink ref="D24" location="Inbound_tourism!A28" display="Percentage of trips, nights spent and expenditure by region"/>
    <hyperlink ref="D25" location="Inbound_tourism!A44" display="Percentage change in trips, nights spent and expenditure between 2004 and 2008 "/>
    <hyperlink ref="D29" location="Visits_to_attractions!A11" display="Number of visits to visitor attractions by Attraction type and regions "/>
    <hyperlink ref="D30" location="Visits_to_attractions!A30" display="Percentage of visits by attraction type and region"/>
    <hyperlink ref="D31" location="Visits_to_attractions!A49" display="Percentage change in vist numbers between 2004 and 2008"/>
    <hyperlink ref="D32" location="Visits_to_attractions!A65" display="Number of visits to individual attractions 2004-2008"/>
    <hyperlink ref="D20" location="Domestic_tourism!A73" display="All trips, nights and expenditure by year"/>
    <hyperlink ref="D26" location="Inbound_tourism!A74" display="All trips, nights and expenditure by year"/>
    <hyperlink ref="D33" location="Visits_to_attractions!A1495" display="All trips, nights and expenditure by year"/>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cols>
    <col min="1" max="1" width="26.7109375" style="7" customWidth="1"/>
    <col min="2" max="16384" width="9.140625" style="7" customWidth="1"/>
  </cols>
  <sheetData>
    <row r="1" ht="12.75">
      <c r="A1" s="7" t="s">
        <v>1554</v>
      </c>
    </row>
    <row r="2" ht="12.75">
      <c r="A2" s="7" t="s">
        <v>1555</v>
      </c>
    </row>
    <row r="4" ht="12.75">
      <c r="A4" s="192" t="s">
        <v>1533</v>
      </c>
    </row>
    <row r="6" ht="12.75">
      <c r="A6" s="202" t="s">
        <v>1556</v>
      </c>
    </row>
    <row r="7" ht="12.75">
      <c r="A7" s="7" t="s">
        <v>1542</v>
      </c>
    </row>
    <row r="9" spans="1:11" s="59" customFormat="1" ht="12.75">
      <c r="A9" s="193" t="s">
        <v>125</v>
      </c>
      <c r="B9" s="193">
        <v>6</v>
      </c>
      <c r="C9" s="203"/>
      <c r="D9" s="203"/>
      <c r="E9" s="203"/>
      <c r="F9" s="203"/>
      <c r="G9" s="203"/>
      <c r="H9" s="203"/>
      <c r="I9" s="203"/>
      <c r="J9" s="203"/>
      <c r="K9" s="203"/>
    </row>
    <row r="10" spans="1:11" s="59" customFormat="1" ht="12.75">
      <c r="A10" s="194"/>
      <c r="B10" s="194"/>
      <c r="C10" s="203"/>
      <c r="D10" s="203"/>
      <c r="E10" s="203"/>
      <c r="F10" s="203"/>
      <c r="G10" s="203"/>
      <c r="H10" s="203"/>
      <c r="I10" s="203"/>
      <c r="J10" s="203"/>
      <c r="K10" s="203"/>
    </row>
    <row r="11" spans="1:11" s="59" customFormat="1" ht="15.75">
      <c r="A11" s="195" t="s">
        <v>1543</v>
      </c>
      <c r="B11" s="196"/>
      <c r="C11" s="203"/>
      <c r="D11" s="203"/>
      <c r="E11" s="203"/>
      <c r="F11" s="203"/>
      <c r="G11" s="203"/>
      <c r="H11" s="203"/>
      <c r="I11" s="203"/>
      <c r="J11" s="203"/>
      <c r="K11" s="203"/>
    </row>
    <row r="12" spans="1:11" s="59" customFormat="1" ht="15.75">
      <c r="A12" s="195"/>
      <c r="B12" s="196"/>
      <c r="C12" s="203"/>
      <c r="D12" s="203"/>
      <c r="E12" s="203"/>
      <c r="F12" s="203"/>
      <c r="G12" s="203"/>
      <c r="H12" s="203"/>
      <c r="I12" s="203"/>
      <c r="J12" s="203"/>
      <c r="K12" s="203"/>
    </row>
    <row r="13" spans="1:11" s="59" customFormat="1" ht="12.75">
      <c r="A13" s="197" t="s">
        <v>153</v>
      </c>
      <c r="B13" s="198" t="s">
        <v>1534</v>
      </c>
      <c r="C13" s="203"/>
      <c r="D13" s="203"/>
      <c r="E13" s="203"/>
      <c r="F13" s="203"/>
      <c r="G13" s="203"/>
      <c r="H13" s="203"/>
      <c r="I13" s="203"/>
      <c r="J13" s="203"/>
      <c r="K13" s="203"/>
    </row>
    <row r="14" spans="1:11" s="59" customFormat="1" ht="12.75">
      <c r="A14" s="197" t="s">
        <v>154</v>
      </c>
      <c r="B14" s="199" t="s">
        <v>1535</v>
      </c>
      <c r="C14" s="203"/>
      <c r="D14" s="203"/>
      <c r="E14" s="203"/>
      <c r="F14" s="203"/>
      <c r="G14" s="203"/>
      <c r="H14" s="203"/>
      <c r="I14" s="203"/>
      <c r="J14" s="203"/>
      <c r="K14" s="203"/>
    </row>
    <row r="15" spans="1:11" s="59" customFormat="1" ht="12.75">
      <c r="A15" s="197" t="s">
        <v>126</v>
      </c>
      <c r="B15" s="200" t="s">
        <v>1544</v>
      </c>
      <c r="C15" s="203"/>
      <c r="D15" s="203"/>
      <c r="E15" s="203"/>
      <c r="F15" s="203"/>
      <c r="G15" s="203"/>
      <c r="H15" s="203"/>
      <c r="I15" s="203"/>
      <c r="J15" s="203"/>
      <c r="K15" s="203"/>
    </row>
    <row r="16" spans="1:11" s="59" customFormat="1" ht="12.75">
      <c r="A16" s="197" t="s">
        <v>127</v>
      </c>
      <c r="B16" s="203" t="s">
        <v>1545</v>
      </c>
      <c r="C16" s="203"/>
      <c r="D16" s="203"/>
      <c r="E16" s="203"/>
      <c r="F16" s="203"/>
      <c r="G16" s="203"/>
      <c r="H16" s="203"/>
      <c r="I16" s="203"/>
      <c r="J16" s="203"/>
      <c r="K16" s="203"/>
    </row>
    <row r="17" spans="1:11" s="59" customFormat="1" ht="12.75">
      <c r="A17" s="197" t="s">
        <v>128</v>
      </c>
      <c r="B17" s="201" t="s">
        <v>1546</v>
      </c>
      <c r="C17" s="203"/>
      <c r="D17" s="203"/>
      <c r="E17" s="203"/>
      <c r="F17" s="203"/>
      <c r="G17" s="203"/>
      <c r="H17" s="203"/>
      <c r="I17" s="203"/>
      <c r="J17" s="203"/>
      <c r="K17" s="203"/>
    </row>
    <row r="18" spans="1:11" s="59" customFormat="1" ht="12.75">
      <c r="A18" s="197" t="s">
        <v>129</v>
      </c>
      <c r="B18" s="200" t="s">
        <v>1547</v>
      </c>
      <c r="C18" s="203"/>
      <c r="D18" s="203"/>
      <c r="E18" s="203"/>
      <c r="F18" s="203"/>
      <c r="G18" s="203"/>
      <c r="H18" s="203"/>
      <c r="I18" s="203"/>
      <c r="J18" s="203"/>
      <c r="K18" s="203"/>
    </row>
    <row r="19" spans="1:11" s="59" customFormat="1" ht="12.75">
      <c r="A19" s="197"/>
      <c r="B19" s="200"/>
      <c r="C19" s="203"/>
      <c r="D19" s="203"/>
      <c r="E19" s="203"/>
      <c r="F19" s="203"/>
      <c r="G19" s="203"/>
      <c r="H19" s="203"/>
      <c r="I19" s="203"/>
      <c r="J19" s="203"/>
      <c r="K19" s="203"/>
    </row>
    <row r="20" spans="1:11" s="59" customFormat="1" ht="12.75">
      <c r="A20" s="204"/>
      <c r="B20" s="205"/>
      <c r="C20" s="206"/>
      <c r="D20" s="206"/>
      <c r="E20" s="206"/>
      <c r="F20" s="206"/>
      <c r="G20" s="206"/>
      <c r="H20" s="206"/>
      <c r="I20" s="206"/>
      <c r="J20" s="206"/>
      <c r="K20" s="206"/>
    </row>
    <row r="21" ht="12.75">
      <c r="A21" s="7" t="s">
        <v>1548</v>
      </c>
    </row>
    <row r="23" spans="1:11" s="59" customFormat="1" ht="12.75">
      <c r="A23" s="197"/>
      <c r="B23" s="200"/>
      <c r="C23" s="203"/>
      <c r="D23" s="203"/>
      <c r="E23" s="203"/>
      <c r="F23" s="203"/>
      <c r="G23" s="203"/>
      <c r="H23" s="203"/>
      <c r="I23" s="203"/>
      <c r="J23" s="203"/>
      <c r="K23" s="203"/>
    </row>
    <row r="24" spans="1:11" s="59" customFormat="1" ht="12.75">
      <c r="A24" s="198" t="s">
        <v>1549</v>
      </c>
      <c r="B24" s="200" t="s">
        <v>1550</v>
      </c>
      <c r="C24" s="203"/>
      <c r="D24" s="203"/>
      <c r="E24" s="203"/>
      <c r="F24" s="203"/>
      <c r="G24" s="203"/>
      <c r="H24" s="203"/>
      <c r="I24" s="203"/>
      <c r="J24" s="203"/>
      <c r="K24" s="203"/>
    </row>
    <row r="25" spans="1:11" s="59" customFormat="1" ht="12.75">
      <c r="A25" s="198"/>
      <c r="B25" s="200" t="s">
        <v>1536</v>
      </c>
      <c r="C25" s="203"/>
      <c r="D25" s="203"/>
      <c r="E25" s="203"/>
      <c r="F25" s="203"/>
      <c r="G25" s="203"/>
      <c r="H25" s="203"/>
      <c r="I25" s="203"/>
      <c r="J25" s="203"/>
      <c r="K25" s="203"/>
    </row>
    <row r="26" spans="1:11" s="59" customFormat="1" ht="12.75">
      <c r="A26" s="198"/>
      <c r="B26" s="200" t="s">
        <v>1537</v>
      </c>
      <c r="C26" s="203"/>
      <c r="D26" s="203"/>
      <c r="E26" s="203"/>
      <c r="F26" s="203"/>
      <c r="G26" s="203"/>
      <c r="H26" s="203"/>
      <c r="I26" s="203"/>
      <c r="J26" s="203"/>
      <c r="K26" s="203"/>
    </row>
    <row r="27" spans="1:11" s="59" customFormat="1" ht="12.75">
      <c r="A27" s="198"/>
      <c r="B27" s="200" t="s">
        <v>1538</v>
      </c>
      <c r="C27" s="203"/>
      <c r="D27" s="203"/>
      <c r="E27" s="203"/>
      <c r="F27" s="203"/>
      <c r="G27" s="203"/>
      <c r="H27" s="203"/>
      <c r="I27" s="203"/>
      <c r="J27" s="203"/>
      <c r="K27" s="203"/>
    </row>
    <row r="28" spans="1:11" s="59" customFormat="1" ht="12.75">
      <c r="A28" s="198"/>
      <c r="B28" s="200" t="s">
        <v>1539</v>
      </c>
      <c r="C28" s="203"/>
      <c r="D28" s="203"/>
      <c r="E28" s="203"/>
      <c r="F28" s="203"/>
      <c r="G28" s="203"/>
      <c r="H28" s="203"/>
      <c r="I28" s="203"/>
      <c r="J28" s="203"/>
      <c r="K28" s="203"/>
    </row>
    <row r="29" spans="1:11" s="59" customFormat="1" ht="12.75">
      <c r="A29" s="197"/>
      <c r="B29" s="200" t="s">
        <v>1540</v>
      </c>
      <c r="C29" s="203"/>
      <c r="D29" s="203"/>
      <c r="E29" s="203"/>
      <c r="F29" s="203"/>
      <c r="G29" s="203"/>
      <c r="H29" s="203"/>
      <c r="I29" s="203"/>
      <c r="J29" s="203"/>
      <c r="K29" s="203"/>
    </row>
    <row r="30" spans="1:11" s="59" customFormat="1" ht="12.75">
      <c r="A30" s="197"/>
      <c r="B30" s="200" t="s">
        <v>1541</v>
      </c>
      <c r="C30" s="203"/>
      <c r="D30" s="203"/>
      <c r="E30" s="203"/>
      <c r="F30" s="203"/>
      <c r="G30" s="203"/>
      <c r="H30" s="203"/>
      <c r="I30" s="203"/>
      <c r="J30" s="203"/>
      <c r="K30" s="203"/>
    </row>
    <row r="32" ht="12.75">
      <c r="A32" s="7" t="s">
        <v>1557</v>
      </c>
    </row>
    <row r="34" ht="12.75">
      <c r="A34" s="192" t="s">
        <v>1558</v>
      </c>
    </row>
    <row r="35" ht="12.75">
      <c r="A35" s="7" t="s">
        <v>1551</v>
      </c>
    </row>
    <row r="36" ht="12.75">
      <c r="A36" s="7" t="s">
        <v>1552</v>
      </c>
    </row>
    <row r="37" ht="12.75">
      <c r="A37" s="7" t="s">
        <v>1553</v>
      </c>
    </row>
    <row r="39" ht="12.75">
      <c r="A39" s="192" t="s">
        <v>1559</v>
      </c>
    </row>
    <row r="40" ht="12.75">
      <c r="A40" s="7" t="s">
        <v>1560</v>
      </c>
    </row>
    <row r="41" ht="12.75">
      <c r="A41" s="7" t="s">
        <v>1561</v>
      </c>
    </row>
    <row r="42" ht="12.75">
      <c r="A42" s="7" t="s">
        <v>1562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X84"/>
  <sheetViews>
    <sheetView zoomScalePageLayoutView="0" workbookViewId="0" topLeftCell="A1">
      <selection activeCell="A1" sqref="A1"/>
    </sheetView>
  </sheetViews>
  <sheetFormatPr defaultColWidth="9.140625" defaultRowHeight="12" customHeight="1"/>
  <cols>
    <col min="1" max="1" width="28.00390625" style="9" customWidth="1"/>
    <col min="2" max="3" width="9.421875" style="9" bestFit="1" customWidth="1"/>
    <col min="4" max="4" width="9.421875" style="9" customWidth="1"/>
    <col min="5" max="5" width="9.421875" style="9" bestFit="1" customWidth="1"/>
    <col min="6" max="6" width="9.8515625" style="9" customWidth="1"/>
    <col min="7" max="7" width="9.421875" style="9" bestFit="1" customWidth="1"/>
    <col min="8" max="8" width="10.7109375" style="9" customWidth="1"/>
    <col min="9" max="9" width="9.421875" style="9" bestFit="1" customWidth="1"/>
    <col min="10" max="10" width="13.57421875" style="9" customWidth="1"/>
    <col min="11" max="11" width="11.28125" style="9" bestFit="1" customWidth="1"/>
    <col min="12" max="12" width="15.140625" style="9" customWidth="1"/>
    <col min="13" max="13" width="11.28125" style="9" bestFit="1" customWidth="1"/>
    <col min="14" max="15" width="10.140625" style="9" bestFit="1" customWidth="1"/>
    <col min="16" max="16384" width="9.140625" style="9" customWidth="1"/>
  </cols>
  <sheetData>
    <row r="1" spans="1:11" ht="12" customHeight="1">
      <c r="A1" s="8" t="s">
        <v>125</v>
      </c>
      <c r="B1" s="8">
        <v>5</v>
      </c>
      <c r="F1" s="10"/>
      <c r="K1" s="90"/>
    </row>
    <row r="2" spans="1:8" ht="12" customHeight="1">
      <c r="A2" s="11"/>
      <c r="B2" s="11"/>
      <c r="G2" s="12"/>
      <c r="H2" s="19"/>
    </row>
    <row r="3" spans="1:8" ht="12" customHeight="1">
      <c r="A3" s="13" t="s">
        <v>26</v>
      </c>
      <c r="B3" s="13"/>
      <c r="G3" s="12"/>
      <c r="H3" s="19"/>
    </row>
    <row r="4" spans="1:8" ht="12" customHeight="1">
      <c r="A4" s="14"/>
      <c r="B4" s="15"/>
      <c r="G4" s="12"/>
      <c r="H4" s="19"/>
    </row>
    <row r="5" spans="1:15" ht="12" customHeight="1">
      <c r="A5" s="16" t="s">
        <v>78</v>
      </c>
      <c r="B5" s="186" t="s">
        <v>27</v>
      </c>
      <c r="F5" s="12"/>
      <c r="G5" s="12"/>
      <c r="L5" s="19"/>
      <c r="M5" s="19"/>
      <c r="N5" s="19"/>
      <c r="O5" s="19"/>
    </row>
    <row r="6" spans="1:15" ht="12" customHeight="1">
      <c r="A6" s="16" t="s">
        <v>79</v>
      </c>
      <c r="B6" s="92" t="s">
        <v>80</v>
      </c>
      <c r="F6" s="12"/>
      <c r="G6" s="12"/>
      <c r="L6" s="144"/>
      <c r="M6" s="144"/>
      <c r="N6" s="19"/>
      <c r="O6" s="19"/>
    </row>
    <row r="7" spans="1:15" ht="12" customHeight="1">
      <c r="A7" s="16" t="s">
        <v>126</v>
      </c>
      <c r="B7" s="17" t="s">
        <v>131</v>
      </c>
      <c r="L7" s="144"/>
      <c r="M7" s="145"/>
      <c r="N7" s="19"/>
      <c r="O7" s="19"/>
    </row>
    <row r="8" spans="1:15" ht="12" customHeight="1">
      <c r="A8" s="16" t="s">
        <v>127</v>
      </c>
      <c r="B8" s="18" t="s">
        <v>133</v>
      </c>
      <c r="L8" s="144"/>
      <c r="M8" s="144"/>
      <c r="N8" s="19"/>
      <c r="O8" s="19"/>
    </row>
    <row r="9" spans="1:15" ht="12" customHeight="1">
      <c r="A9" s="16" t="s">
        <v>128</v>
      </c>
      <c r="B9" s="17" t="s">
        <v>87</v>
      </c>
      <c r="L9" s="144"/>
      <c r="M9" s="12"/>
      <c r="N9" s="19"/>
      <c r="O9" s="19"/>
    </row>
    <row r="10" spans="1:15" ht="12" customHeight="1">
      <c r="A10" s="16" t="s">
        <v>129</v>
      </c>
      <c r="B10" s="17" t="s">
        <v>130</v>
      </c>
      <c r="L10" s="144"/>
      <c r="M10" s="144"/>
      <c r="N10" s="19"/>
      <c r="O10" s="19"/>
    </row>
    <row r="11" spans="1:15" ht="12" customHeight="1">
      <c r="A11" s="19"/>
      <c r="B11" s="19"/>
      <c r="C11" s="19"/>
      <c r="D11" s="19"/>
      <c r="E11" s="19"/>
      <c r="F11" s="19"/>
      <c r="G11" s="19"/>
      <c r="I11" s="19"/>
      <c r="K11" s="19"/>
      <c r="L11" s="19"/>
      <c r="M11" s="19"/>
      <c r="N11" s="19"/>
      <c r="O11" s="19"/>
    </row>
    <row r="12" spans="1:15" ht="12" customHeight="1">
      <c r="A12" s="146" t="s">
        <v>1057</v>
      </c>
      <c r="B12" s="147" t="s">
        <v>25</v>
      </c>
      <c r="C12" s="19"/>
      <c r="D12" s="19"/>
      <c r="E12" s="19"/>
      <c r="F12" s="19"/>
      <c r="G12" s="19"/>
      <c r="I12" s="19"/>
      <c r="K12" s="19"/>
      <c r="L12" s="19"/>
      <c r="M12" s="19"/>
      <c r="N12" s="19"/>
      <c r="O12" s="19"/>
    </row>
    <row r="13" spans="1:15" ht="12" customHeight="1">
      <c r="A13" s="146"/>
      <c r="B13" s="144" t="s">
        <v>24</v>
      </c>
      <c r="C13" s="19"/>
      <c r="D13" s="19"/>
      <c r="E13" s="19"/>
      <c r="F13" s="19"/>
      <c r="G13" s="19"/>
      <c r="I13" s="19"/>
      <c r="K13" s="19"/>
      <c r="L13" s="19"/>
      <c r="M13" s="19"/>
      <c r="N13" s="19"/>
      <c r="O13" s="19"/>
    </row>
    <row r="14" spans="1:15" ht="12" customHeight="1">
      <c r="A14" s="146"/>
      <c r="B14" s="144" t="s">
        <v>33</v>
      </c>
      <c r="C14" s="19"/>
      <c r="D14" s="19"/>
      <c r="E14" s="19"/>
      <c r="F14" s="19"/>
      <c r="G14" s="19"/>
      <c r="I14" s="19"/>
      <c r="K14" s="19"/>
      <c r="L14" s="19"/>
      <c r="M14" s="19"/>
      <c r="N14" s="19"/>
      <c r="O14" s="19"/>
    </row>
    <row r="15" spans="1:15" ht="12" customHeight="1">
      <c r="A15" s="146"/>
      <c r="B15" s="144" t="s">
        <v>23</v>
      </c>
      <c r="C15" s="19"/>
      <c r="D15" s="19"/>
      <c r="E15" s="19"/>
      <c r="F15" s="19"/>
      <c r="G15" s="19"/>
      <c r="I15" s="19"/>
      <c r="K15" s="19"/>
      <c r="L15" s="19"/>
      <c r="M15" s="19"/>
      <c r="N15" s="19"/>
      <c r="O15" s="19"/>
    </row>
    <row r="16" spans="1:15" ht="12" customHeight="1">
      <c r="A16" s="19"/>
      <c r="B16" s="19"/>
      <c r="C16" s="19"/>
      <c r="D16" s="19"/>
      <c r="E16" s="19"/>
      <c r="F16" s="19"/>
      <c r="G16" s="19"/>
      <c r="I16" s="19"/>
      <c r="K16" s="19"/>
      <c r="L16" s="19"/>
      <c r="M16" s="19"/>
      <c r="N16" s="19"/>
      <c r="O16" s="19"/>
    </row>
    <row r="17" spans="1:16" ht="12" customHeight="1">
      <c r="A17" s="146" t="s">
        <v>134</v>
      </c>
      <c r="B17" s="19"/>
      <c r="C17" s="19"/>
      <c r="D17" s="19"/>
      <c r="E17" s="19"/>
      <c r="F17" s="89"/>
      <c r="G17" s="19"/>
      <c r="H17" s="19"/>
      <c r="I17" s="19"/>
      <c r="J17" s="19"/>
      <c r="K17" s="19"/>
      <c r="L17" s="19"/>
      <c r="M17" s="19"/>
      <c r="N17" s="19"/>
      <c r="O17" s="19"/>
      <c r="P17" s="19"/>
    </row>
    <row r="18" spans="1:16" s="22" customFormat="1" ht="12" customHeight="1">
      <c r="A18" s="43"/>
      <c r="B18" s="209" t="s">
        <v>150</v>
      </c>
      <c r="C18" s="210"/>
      <c r="D18" s="209" t="s">
        <v>151</v>
      </c>
      <c r="E18" s="210"/>
      <c r="F18" s="209" t="s">
        <v>152</v>
      </c>
      <c r="G18" s="211"/>
      <c r="I18" s="19"/>
      <c r="J18" s="207"/>
      <c r="K18" s="214"/>
      <c r="L18" s="21"/>
      <c r="M18" s="21"/>
      <c r="N18" s="207"/>
      <c r="O18" s="208"/>
      <c r="P18" s="21"/>
    </row>
    <row r="19" spans="1:16" s="22" customFormat="1" ht="14.25" customHeight="1" hidden="1">
      <c r="A19" s="27"/>
      <c r="B19" s="60"/>
      <c r="C19" s="61"/>
      <c r="D19" s="60"/>
      <c r="E19" s="61"/>
      <c r="F19" s="60"/>
      <c r="G19" s="62"/>
      <c r="I19" s="19"/>
      <c r="J19" s="36"/>
      <c r="K19" s="61"/>
      <c r="L19" s="144"/>
      <c r="M19" s="144"/>
      <c r="N19" s="36"/>
      <c r="O19" s="91"/>
      <c r="P19" s="21"/>
    </row>
    <row r="20" spans="1:24" s="10" customFormat="1" ht="15.75" customHeight="1">
      <c r="A20" s="23" t="s">
        <v>132</v>
      </c>
      <c r="B20" s="37">
        <v>2006</v>
      </c>
      <c r="C20" s="41">
        <v>2009</v>
      </c>
      <c r="D20" s="37">
        <v>2006</v>
      </c>
      <c r="E20" s="41">
        <v>2009</v>
      </c>
      <c r="F20" s="37">
        <v>2006</v>
      </c>
      <c r="G20" s="42">
        <v>2009</v>
      </c>
      <c r="I20" s="24"/>
      <c r="J20" s="24"/>
      <c r="K20" s="24"/>
      <c r="L20" s="9"/>
      <c r="M20" s="9"/>
      <c r="N20" s="9"/>
      <c r="O20" s="9"/>
      <c r="P20" s="9"/>
      <c r="Q20" s="9"/>
      <c r="R20" s="9"/>
      <c r="S20" s="9"/>
      <c r="T20" s="9"/>
      <c r="U20" s="9"/>
      <c r="V20" s="9"/>
      <c r="W20" s="9"/>
      <c r="X20" s="9"/>
    </row>
    <row r="21" spans="1:11" ht="15" customHeight="1">
      <c r="A21" s="44" t="s">
        <v>118</v>
      </c>
      <c r="B21" s="28">
        <v>8360</v>
      </c>
      <c r="C21" s="29">
        <v>7760</v>
      </c>
      <c r="D21" s="28">
        <v>23870</v>
      </c>
      <c r="E21" s="29">
        <v>21890</v>
      </c>
      <c r="F21" s="28">
        <v>1113</v>
      </c>
      <c r="G21" s="30">
        <v>1051</v>
      </c>
      <c r="I21" s="19"/>
      <c r="J21" s="32"/>
      <c r="K21" s="32"/>
    </row>
    <row r="22" spans="1:11" ht="12" customHeight="1">
      <c r="A22" s="38" t="s">
        <v>117</v>
      </c>
      <c r="B22" s="31">
        <v>10690</v>
      </c>
      <c r="C22" s="32">
        <v>10610</v>
      </c>
      <c r="D22" s="31">
        <v>31940</v>
      </c>
      <c r="E22" s="32">
        <v>31550</v>
      </c>
      <c r="F22" s="31">
        <v>1278</v>
      </c>
      <c r="G22" s="33">
        <v>1409</v>
      </c>
      <c r="I22" s="19"/>
      <c r="J22" s="32"/>
      <c r="K22" s="32"/>
    </row>
    <row r="23" spans="1:11" ht="12" customHeight="1">
      <c r="A23" s="38" t="s">
        <v>119</v>
      </c>
      <c r="B23" s="31">
        <v>10960</v>
      </c>
      <c r="C23" s="32">
        <v>10800</v>
      </c>
      <c r="D23" s="31">
        <v>24600</v>
      </c>
      <c r="E23" s="32">
        <v>23830</v>
      </c>
      <c r="F23" s="31">
        <v>2270</v>
      </c>
      <c r="G23" s="33">
        <v>2230</v>
      </c>
      <c r="H23" s="22"/>
      <c r="I23" s="19"/>
      <c r="J23" s="32"/>
      <c r="K23" s="32"/>
    </row>
    <row r="24" spans="1:11" ht="12" customHeight="1">
      <c r="A24" s="38" t="s">
        <v>121</v>
      </c>
      <c r="B24" s="31">
        <v>3430</v>
      </c>
      <c r="C24" s="32">
        <v>3780</v>
      </c>
      <c r="D24" s="31">
        <v>9570</v>
      </c>
      <c r="E24" s="32">
        <v>11680</v>
      </c>
      <c r="F24" s="31">
        <v>546</v>
      </c>
      <c r="G24" s="33">
        <v>600</v>
      </c>
      <c r="I24" s="19"/>
      <c r="J24" s="32"/>
      <c r="K24" s="32"/>
    </row>
    <row r="25" spans="1:11" ht="12" customHeight="1">
      <c r="A25" s="38" t="s">
        <v>120</v>
      </c>
      <c r="B25" s="31">
        <v>13530</v>
      </c>
      <c r="C25" s="32">
        <v>13730</v>
      </c>
      <c r="D25" s="31">
        <v>37460</v>
      </c>
      <c r="E25" s="32">
        <v>38080</v>
      </c>
      <c r="F25" s="31">
        <v>2290</v>
      </c>
      <c r="G25" s="33">
        <v>2420</v>
      </c>
      <c r="I25" s="19"/>
      <c r="J25" s="32"/>
      <c r="K25" s="32"/>
    </row>
    <row r="26" spans="1:11" ht="12" customHeight="1">
      <c r="A26" s="38" t="s">
        <v>122</v>
      </c>
      <c r="B26" s="31">
        <v>18140</v>
      </c>
      <c r="C26" s="32">
        <v>18250</v>
      </c>
      <c r="D26" s="31">
        <v>52690</v>
      </c>
      <c r="E26" s="32">
        <v>52840</v>
      </c>
      <c r="F26" s="31">
        <v>2429</v>
      </c>
      <c r="G26" s="33">
        <v>2595</v>
      </c>
      <c r="I26" s="19"/>
      <c r="J26" s="32"/>
      <c r="K26" s="32"/>
    </row>
    <row r="27" spans="1:11" ht="12" customHeight="1">
      <c r="A27" s="38" t="s">
        <v>123</v>
      </c>
      <c r="B27" s="31">
        <v>20310</v>
      </c>
      <c r="C27" s="32">
        <v>21020</v>
      </c>
      <c r="D27" s="31">
        <v>78260</v>
      </c>
      <c r="E27" s="32">
        <v>81980</v>
      </c>
      <c r="F27" s="31">
        <v>3682</v>
      </c>
      <c r="G27" s="33">
        <v>4124</v>
      </c>
      <c r="I27" s="19"/>
      <c r="J27" s="32"/>
      <c r="K27" s="32"/>
    </row>
    <row r="28" spans="1:11" ht="12" customHeight="1">
      <c r="A28" s="38" t="s">
        <v>116</v>
      </c>
      <c r="B28" s="31">
        <v>8360</v>
      </c>
      <c r="C28" s="32">
        <v>8450</v>
      </c>
      <c r="D28" s="31">
        <v>20580</v>
      </c>
      <c r="E28" s="32">
        <v>20130</v>
      </c>
      <c r="F28" s="31">
        <v>1145</v>
      </c>
      <c r="G28" s="33">
        <v>1214</v>
      </c>
      <c r="I28" s="19"/>
      <c r="J28" s="32"/>
      <c r="K28" s="32"/>
    </row>
    <row r="29" spans="1:11" ht="12" customHeight="1">
      <c r="A29" s="39" t="s">
        <v>124</v>
      </c>
      <c r="B29" s="40">
        <v>10070</v>
      </c>
      <c r="C29" s="34">
        <v>10610</v>
      </c>
      <c r="D29" s="40">
        <v>28500</v>
      </c>
      <c r="E29" s="34">
        <v>29550</v>
      </c>
      <c r="F29" s="40">
        <v>1397</v>
      </c>
      <c r="G29" s="35">
        <v>1540</v>
      </c>
      <c r="I29" s="19"/>
      <c r="J29" s="32"/>
      <c r="K29" s="32"/>
    </row>
    <row r="30" spans="1:11" ht="12" customHeight="1">
      <c r="A30" s="39"/>
      <c r="B30" s="40"/>
      <c r="C30" s="34"/>
      <c r="D30" s="40"/>
      <c r="E30" s="34"/>
      <c r="F30" s="31"/>
      <c r="G30" s="33"/>
      <c r="I30" s="19"/>
      <c r="J30" s="32"/>
      <c r="K30" s="32"/>
    </row>
    <row r="31" spans="1:11" ht="12" customHeight="1">
      <c r="A31" s="57" t="s">
        <v>115</v>
      </c>
      <c r="B31" s="63">
        <v>101830</v>
      </c>
      <c r="C31" s="63">
        <v>102950</v>
      </c>
      <c r="D31" s="64">
        <v>308830</v>
      </c>
      <c r="E31" s="65">
        <v>312910</v>
      </c>
      <c r="F31" s="64">
        <v>16212</v>
      </c>
      <c r="G31" s="71">
        <v>17281</v>
      </c>
      <c r="I31" s="24"/>
      <c r="J31" s="32"/>
      <c r="K31" s="32"/>
    </row>
    <row r="32" spans="1:11" ht="12" customHeight="1">
      <c r="A32" s="19"/>
      <c r="B32" s="32"/>
      <c r="C32" s="32"/>
      <c r="D32" s="32"/>
      <c r="E32" s="32"/>
      <c r="F32" s="32"/>
      <c r="G32" s="32"/>
      <c r="H32" s="32"/>
      <c r="I32" s="32"/>
      <c r="J32" s="32"/>
      <c r="K32" s="32"/>
    </row>
    <row r="33" spans="1:11" ht="12" customHeight="1">
      <c r="A33" s="147" t="s">
        <v>135</v>
      </c>
      <c r="I33" s="19"/>
      <c r="J33" s="19"/>
      <c r="K33" s="19"/>
    </row>
    <row r="34" spans="1:7" ht="15" customHeight="1">
      <c r="A34" s="43"/>
      <c r="B34" s="209" t="s">
        <v>144</v>
      </c>
      <c r="C34" s="210"/>
      <c r="D34" s="209" t="s">
        <v>145</v>
      </c>
      <c r="E34" s="210"/>
      <c r="F34" s="209" t="s">
        <v>146</v>
      </c>
      <c r="G34" s="211"/>
    </row>
    <row r="35" spans="1:7" ht="30" customHeight="1" hidden="1">
      <c r="A35" s="27"/>
      <c r="B35" s="60"/>
      <c r="C35" s="61"/>
      <c r="D35" s="60"/>
      <c r="E35" s="61"/>
      <c r="F35" s="60"/>
      <c r="G35" s="62"/>
    </row>
    <row r="36" spans="1:7" ht="15" customHeight="1">
      <c r="A36" s="23" t="s">
        <v>132</v>
      </c>
      <c r="B36" s="26">
        <v>2006</v>
      </c>
      <c r="C36" s="24">
        <v>2009</v>
      </c>
      <c r="D36" s="37">
        <v>2006</v>
      </c>
      <c r="E36" s="41">
        <v>2009</v>
      </c>
      <c r="F36" s="26">
        <v>2006</v>
      </c>
      <c r="G36" s="25">
        <v>2009</v>
      </c>
    </row>
    <row r="37" spans="1:7" ht="12" customHeight="1">
      <c r="A37" s="44" t="s">
        <v>118</v>
      </c>
      <c r="B37" s="45">
        <f aca="true" t="shared" si="0" ref="B37:G45">B21/B$31</f>
        <v>0.08209761366984189</v>
      </c>
      <c r="C37" s="45">
        <f t="shared" si="0"/>
        <v>0.07537639630888782</v>
      </c>
      <c r="D37" s="45">
        <f t="shared" si="0"/>
        <v>0.07729171388789949</v>
      </c>
      <c r="E37" s="45">
        <f t="shared" si="0"/>
        <v>0.06995621744271516</v>
      </c>
      <c r="F37" s="45">
        <f t="shared" si="0"/>
        <v>0.06865284974093264</v>
      </c>
      <c r="G37" s="52">
        <f t="shared" si="0"/>
        <v>0.060818239685203404</v>
      </c>
    </row>
    <row r="38" spans="1:7" ht="12" customHeight="1">
      <c r="A38" s="38" t="s">
        <v>117</v>
      </c>
      <c r="B38" s="46">
        <f t="shared" si="0"/>
        <v>0.10497888637925955</v>
      </c>
      <c r="C38" s="46">
        <f t="shared" si="0"/>
        <v>0.10305973773676542</v>
      </c>
      <c r="D38" s="46">
        <f t="shared" si="0"/>
        <v>0.10342259495515332</v>
      </c>
      <c r="E38" s="46">
        <f t="shared" si="0"/>
        <v>0.10082771403918059</v>
      </c>
      <c r="F38" s="46">
        <f t="shared" si="0"/>
        <v>0.07883049592894152</v>
      </c>
      <c r="G38" s="53">
        <f t="shared" si="0"/>
        <v>0.08153463341241826</v>
      </c>
    </row>
    <row r="39" spans="1:7" ht="12" customHeight="1">
      <c r="A39" s="38" t="s">
        <v>119</v>
      </c>
      <c r="B39" s="46">
        <f t="shared" si="0"/>
        <v>0.10763036433271138</v>
      </c>
      <c r="C39" s="46">
        <f t="shared" si="0"/>
        <v>0.10490529383195726</v>
      </c>
      <c r="D39" s="46">
        <f t="shared" si="0"/>
        <v>0.07965547388530907</v>
      </c>
      <c r="E39" s="46">
        <f t="shared" si="0"/>
        <v>0.07615608321881691</v>
      </c>
      <c r="F39" s="46">
        <f t="shared" si="0"/>
        <v>0.14001973846533433</v>
      </c>
      <c r="G39" s="53">
        <f t="shared" si="0"/>
        <v>0.1290434581332099</v>
      </c>
    </row>
    <row r="40" spans="1:7" ht="12" customHeight="1">
      <c r="A40" s="38" t="s">
        <v>121</v>
      </c>
      <c r="B40" s="46">
        <f t="shared" si="0"/>
        <v>0.03368359029755475</v>
      </c>
      <c r="C40" s="46">
        <f t="shared" si="0"/>
        <v>0.03671685284118504</v>
      </c>
      <c r="D40" s="46">
        <f t="shared" si="0"/>
        <v>0.030987922157821455</v>
      </c>
      <c r="E40" s="46">
        <f t="shared" si="0"/>
        <v>0.03732702694065386</v>
      </c>
      <c r="F40" s="46">
        <f t="shared" si="0"/>
        <v>0.03367875647668394</v>
      </c>
      <c r="G40" s="53">
        <f t="shared" si="0"/>
        <v>0.03472021295063943</v>
      </c>
    </row>
    <row r="41" spans="1:7" ht="12" customHeight="1">
      <c r="A41" s="38" t="s">
        <v>120</v>
      </c>
      <c r="B41" s="46">
        <f t="shared" si="0"/>
        <v>0.13286850633408623</v>
      </c>
      <c r="C41" s="46">
        <f t="shared" si="0"/>
        <v>0.13336571151044196</v>
      </c>
      <c r="D41" s="46">
        <f t="shared" si="0"/>
        <v>0.12129650616844219</v>
      </c>
      <c r="E41" s="46">
        <f t="shared" si="0"/>
        <v>0.12169633440925506</v>
      </c>
      <c r="F41" s="46">
        <f t="shared" si="0"/>
        <v>0.14125339254872935</v>
      </c>
      <c r="G41" s="53">
        <f t="shared" si="0"/>
        <v>0.1400381922342457</v>
      </c>
    </row>
    <row r="42" spans="1:7" ht="12" customHeight="1">
      <c r="A42" s="38" t="s">
        <v>122</v>
      </c>
      <c r="B42" s="46">
        <f t="shared" si="0"/>
        <v>0.17814003731709713</v>
      </c>
      <c r="C42" s="46">
        <f t="shared" si="0"/>
        <v>0.17727051966974258</v>
      </c>
      <c r="D42" s="46">
        <f t="shared" si="0"/>
        <v>0.17061166337467215</v>
      </c>
      <c r="E42" s="46">
        <f t="shared" si="0"/>
        <v>0.16886644722124572</v>
      </c>
      <c r="F42" s="46">
        <f t="shared" si="0"/>
        <v>0.14982728842832468</v>
      </c>
      <c r="G42" s="53">
        <f t="shared" si="0"/>
        <v>0.15016492101151555</v>
      </c>
    </row>
    <row r="43" spans="1:7" ht="12" customHeight="1">
      <c r="A43" s="38" t="s">
        <v>123</v>
      </c>
      <c r="B43" s="46">
        <f t="shared" si="0"/>
        <v>0.19945006383187666</v>
      </c>
      <c r="C43" s="46">
        <f t="shared" si="0"/>
        <v>0.20417678484701313</v>
      </c>
      <c r="D43" s="46">
        <f t="shared" si="0"/>
        <v>0.2534080238318816</v>
      </c>
      <c r="E43" s="46">
        <f t="shared" si="0"/>
        <v>0.26199226614681537</v>
      </c>
      <c r="F43" s="46">
        <f t="shared" si="0"/>
        <v>0.22711571675302245</v>
      </c>
      <c r="G43" s="53">
        <f t="shared" si="0"/>
        <v>0.23864359701406168</v>
      </c>
    </row>
    <row r="44" spans="1:7" ht="12" customHeight="1">
      <c r="A44" s="38" t="s">
        <v>116</v>
      </c>
      <c r="B44" s="46">
        <f t="shared" si="0"/>
        <v>0.08209761366984189</v>
      </c>
      <c r="C44" s="46">
        <f t="shared" si="0"/>
        <v>0.08207867897037396</v>
      </c>
      <c r="D44" s="46">
        <f t="shared" si="0"/>
        <v>0.06663860376258783</v>
      </c>
      <c r="E44" s="46">
        <f t="shared" si="0"/>
        <v>0.06433159694480842</v>
      </c>
      <c r="F44" s="46">
        <f t="shared" si="0"/>
        <v>0.07062669627436467</v>
      </c>
      <c r="G44" s="53">
        <f t="shared" si="0"/>
        <v>0.07025056420346044</v>
      </c>
    </row>
    <row r="45" spans="1:7" ht="12" customHeight="1">
      <c r="A45" s="39" t="s">
        <v>124</v>
      </c>
      <c r="B45" s="47">
        <f t="shared" si="0"/>
        <v>0.09889030737503683</v>
      </c>
      <c r="C45" s="47">
        <f t="shared" si="0"/>
        <v>0.10305973773676542</v>
      </c>
      <c r="D45" s="47">
        <f t="shared" si="0"/>
        <v>0.0922837807207849</v>
      </c>
      <c r="E45" s="47">
        <f t="shared" si="0"/>
        <v>0.09443609983701384</v>
      </c>
      <c r="F45" s="47">
        <f t="shared" si="0"/>
        <v>0.08617073772514187</v>
      </c>
      <c r="G45" s="54">
        <f t="shared" si="0"/>
        <v>0.08911521323997454</v>
      </c>
    </row>
    <row r="46" spans="1:24" ht="12" customHeight="1">
      <c r="A46" s="39"/>
      <c r="B46" s="46"/>
      <c r="C46" s="46"/>
      <c r="D46" s="46"/>
      <c r="E46" s="46"/>
      <c r="F46" s="46"/>
      <c r="G46" s="53"/>
      <c r="L46" s="10"/>
      <c r="M46" s="10"/>
      <c r="N46" s="10"/>
      <c r="O46" s="10"/>
      <c r="P46" s="10"/>
      <c r="Q46" s="10"/>
      <c r="R46" s="10"/>
      <c r="S46" s="10"/>
      <c r="T46" s="10"/>
      <c r="U46" s="10"/>
      <c r="V46" s="10"/>
      <c r="W46" s="10"/>
      <c r="X46" s="10"/>
    </row>
    <row r="47" spans="1:24" ht="12" customHeight="1">
      <c r="A47" s="57" t="s">
        <v>115</v>
      </c>
      <c r="B47" s="66">
        <f aca="true" t="shared" si="1" ref="B47:G47">B31/B$31</f>
        <v>1</v>
      </c>
      <c r="C47" s="66">
        <f t="shared" si="1"/>
        <v>1</v>
      </c>
      <c r="D47" s="66">
        <f t="shared" si="1"/>
        <v>1</v>
      </c>
      <c r="E47" s="66">
        <f t="shared" si="1"/>
        <v>1</v>
      </c>
      <c r="F47" s="66">
        <f t="shared" si="1"/>
        <v>1</v>
      </c>
      <c r="G47" s="67">
        <f t="shared" si="1"/>
        <v>1</v>
      </c>
      <c r="L47" s="10"/>
      <c r="M47" s="10"/>
      <c r="N47" s="10"/>
      <c r="O47" s="10"/>
      <c r="P47" s="10"/>
      <c r="Q47" s="10"/>
      <c r="R47" s="10"/>
      <c r="S47" s="10"/>
      <c r="T47" s="10"/>
      <c r="U47" s="10"/>
      <c r="V47" s="10"/>
      <c r="W47" s="10"/>
      <c r="X47" s="10"/>
    </row>
    <row r="49" spans="1:13" ht="12" customHeight="1">
      <c r="A49" s="8" t="s">
        <v>136</v>
      </c>
      <c r="L49" s="190"/>
      <c r="M49" s="191"/>
    </row>
    <row r="50" spans="1:13" ht="30" customHeight="1">
      <c r="A50" s="57" t="s">
        <v>132</v>
      </c>
      <c r="B50" s="20" t="s">
        <v>144</v>
      </c>
      <c r="C50" s="20" t="s">
        <v>148</v>
      </c>
      <c r="D50" s="56" t="s">
        <v>149</v>
      </c>
      <c r="L50" s="41">
        <v>2008</v>
      </c>
      <c r="M50" s="42">
        <v>2009</v>
      </c>
    </row>
    <row r="51" spans="1:13" ht="12" customHeight="1">
      <c r="A51" s="44" t="s">
        <v>118</v>
      </c>
      <c r="B51" s="45">
        <f aca="true" t="shared" si="2" ref="B51:B59">(C21-B21)/B21</f>
        <v>-0.07177033492822966</v>
      </c>
      <c r="C51" s="45">
        <f aca="true" t="shared" si="3" ref="C51:C59">(E21-D21)/D21</f>
        <v>-0.08294930875576037</v>
      </c>
      <c r="D51" s="48">
        <f aca="true" t="shared" si="4" ref="D51:D59">(G21-F21)/F21</f>
        <v>-0.055705300988319856</v>
      </c>
      <c r="L51" s="32">
        <v>1060</v>
      </c>
      <c r="M51" s="33">
        <v>1051</v>
      </c>
    </row>
    <row r="52" spans="1:13" ht="12" customHeight="1">
      <c r="A52" s="38" t="s">
        <v>117</v>
      </c>
      <c r="B52" s="46">
        <f t="shared" si="2"/>
        <v>-0.007483629560336763</v>
      </c>
      <c r="C52" s="46">
        <f t="shared" si="3"/>
        <v>-0.012210394489668128</v>
      </c>
      <c r="D52" s="49">
        <f t="shared" si="4"/>
        <v>0.10250391236306729</v>
      </c>
      <c r="L52" s="32">
        <v>1362</v>
      </c>
      <c r="M52" s="33">
        <v>1409</v>
      </c>
    </row>
    <row r="53" spans="1:13" ht="12" customHeight="1">
      <c r="A53" s="38" t="s">
        <v>119</v>
      </c>
      <c r="B53" s="46">
        <f t="shared" si="2"/>
        <v>-0.014598540145985401</v>
      </c>
      <c r="C53" s="46">
        <f t="shared" si="3"/>
        <v>-0.031300813008130084</v>
      </c>
      <c r="D53" s="49">
        <f t="shared" si="4"/>
        <v>-0.01762114537444934</v>
      </c>
      <c r="L53" s="32">
        <v>2356</v>
      </c>
      <c r="M53" s="33">
        <v>2230</v>
      </c>
    </row>
    <row r="54" spans="1:13" ht="12" customHeight="1">
      <c r="A54" s="38" t="s">
        <v>121</v>
      </c>
      <c r="B54" s="46">
        <f t="shared" si="2"/>
        <v>0.10204081632653061</v>
      </c>
      <c r="C54" s="46">
        <f t="shared" si="3"/>
        <v>0.22048066875653083</v>
      </c>
      <c r="D54" s="49">
        <f t="shared" si="4"/>
        <v>0.0989010989010989</v>
      </c>
      <c r="L54" s="32">
        <v>697</v>
      </c>
      <c r="M54" s="33">
        <v>600</v>
      </c>
    </row>
    <row r="55" spans="1:13" ht="12" customHeight="1">
      <c r="A55" s="38" t="s">
        <v>120</v>
      </c>
      <c r="B55" s="46">
        <f t="shared" si="2"/>
        <v>0.014781966001478197</v>
      </c>
      <c r="C55" s="46">
        <f t="shared" si="3"/>
        <v>0.016550987720234916</v>
      </c>
      <c r="D55" s="49">
        <f t="shared" si="4"/>
        <v>0.056768558951965066</v>
      </c>
      <c r="L55" s="32">
        <v>2338</v>
      </c>
      <c r="M55" s="33">
        <v>2420</v>
      </c>
    </row>
    <row r="56" spans="1:13" ht="12" customHeight="1">
      <c r="A56" s="38" t="s">
        <v>122</v>
      </c>
      <c r="B56" s="46">
        <f t="shared" si="2"/>
        <v>0.006063947078280044</v>
      </c>
      <c r="C56" s="46">
        <f t="shared" si="3"/>
        <v>0.0028468400075915734</v>
      </c>
      <c r="D56" s="49">
        <f t="shared" si="4"/>
        <v>0.0683408810209963</v>
      </c>
      <c r="L56" s="32">
        <v>2350</v>
      </c>
      <c r="M56" s="33">
        <v>2595</v>
      </c>
    </row>
    <row r="57" spans="1:13" ht="12" customHeight="1">
      <c r="A57" s="38" t="s">
        <v>123</v>
      </c>
      <c r="B57" s="46">
        <f t="shared" si="2"/>
        <v>0.034958148695224026</v>
      </c>
      <c r="C57" s="46">
        <f t="shared" si="3"/>
        <v>0.04753386148734986</v>
      </c>
      <c r="D57" s="49">
        <f t="shared" si="4"/>
        <v>0.1200434546442151</v>
      </c>
      <c r="L57" s="32">
        <v>3639</v>
      </c>
      <c r="M57" s="33">
        <v>4124</v>
      </c>
    </row>
    <row r="58" spans="1:13" ht="12" customHeight="1">
      <c r="A58" s="38" t="s">
        <v>116</v>
      </c>
      <c r="B58" s="46">
        <f t="shared" si="2"/>
        <v>0.01076555023923445</v>
      </c>
      <c r="C58" s="46">
        <f t="shared" si="3"/>
        <v>-0.021865889212827987</v>
      </c>
      <c r="D58" s="49">
        <f t="shared" si="4"/>
        <v>0.06026200873362445</v>
      </c>
      <c r="L58" s="32">
        <v>1149</v>
      </c>
      <c r="M58" s="33">
        <v>1214</v>
      </c>
    </row>
    <row r="59" spans="1:13" ht="12" customHeight="1">
      <c r="A59" s="39" t="s">
        <v>124</v>
      </c>
      <c r="B59" s="47">
        <f t="shared" si="2"/>
        <v>0.05362462760675273</v>
      </c>
      <c r="C59" s="47">
        <f t="shared" si="3"/>
        <v>0.03684210526315789</v>
      </c>
      <c r="D59" s="50">
        <f t="shared" si="4"/>
        <v>0.10236220472440945</v>
      </c>
      <c r="L59" s="32">
        <v>1397</v>
      </c>
      <c r="M59" s="33">
        <v>1540</v>
      </c>
    </row>
    <row r="60" spans="1:13" ht="12" customHeight="1">
      <c r="A60" s="39"/>
      <c r="B60" s="47"/>
      <c r="C60" s="47"/>
      <c r="D60" s="51"/>
      <c r="L60" s="32"/>
      <c r="M60" s="33"/>
    </row>
    <row r="61" spans="1:13" s="10" customFormat="1" ht="12" customHeight="1">
      <c r="A61" s="72" t="s">
        <v>115</v>
      </c>
      <c r="B61" s="87">
        <f>(C31-B31)/B31</f>
        <v>0.010998723362466857</v>
      </c>
      <c r="C61" s="87">
        <f>(E31-D31)/D31</f>
        <v>0.013211151766343944</v>
      </c>
      <c r="D61" s="88">
        <f>(G31-F31)/F31</f>
        <v>0.0659388107574636</v>
      </c>
      <c r="L61" s="65">
        <v>16433</v>
      </c>
      <c r="M61" s="71">
        <v>17281</v>
      </c>
    </row>
    <row r="62" spans="1:24" s="10" customFormat="1" ht="12" customHeight="1">
      <c r="A62" s="24"/>
      <c r="B62" s="148"/>
      <c r="C62" s="148"/>
      <c r="D62" s="148"/>
      <c r="L62" s="9"/>
      <c r="M62" s="9"/>
      <c r="N62" s="9"/>
      <c r="O62" s="9"/>
      <c r="P62" s="9"/>
      <c r="Q62" s="9"/>
      <c r="R62" s="9"/>
      <c r="S62" s="9"/>
      <c r="T62" s="9"/>
      <c r="U62" s="9"/>
      <c r="V62" s="9"/>
      <c r="W62" s="9"/>
      <c r="X62" s="9"/>
    </row>
    <row r="63" ht="12" customHeight="1">
      <c r="A63" s="147" t="s">
        <v>1054</v>
      </c>
    </row>
    <row r="64" spans="1:11" ht="12" customHeight="1">
      <c r="A64" s="86"/>
      <c r="B64" s="209" t="s">
        <v>150</v>
      </c>
      <c r="C64" s="212"/>
      <c r="D64" s="212"/>
      <c r="E64" s="213"/>
      <c r="F64" s="209" t="s">
        <v>151</v>
      </c>
      <c r="G64" s="212"/>
      <c r="H64" s="212"/>
      <c r="I64" s="213"/>
      <c r="J64" s="20" t="s">
        <v>152</v>
      </c>
      <c r="K64" s="190"/>
    </row>
    <row r="65" spans="1:11" ht="12" customHeight="1">
      <c r="A65" s="37" t="s">
        <v>132</v>
      </c>
      <c r="B65" s="37">
        <v>2006</v>
      </c>
      <c r="C65" s="41">
        <v>2007</v>
      </c>
      <c r="D65" s="41">
        <v>2008</v>
      </c>
      <c r="E65" s="41">
        <v>2009</v>
      </c>
      <c r="F65" s="37">
        <v>2006</v>
      </c>
      <c r="G65" s="41">
        <v>2007</v>
      </c>
      <c r="H65" s="41">
        <v>2008</v>
      </c>
      <c r="I65" s="42">
        <v>2009</v>
      </c>
      <c r="J65" s="37">
        <v>2006</v>
      </c>
      <c r="K65" s="41">
        <v>2007</v>
      </c>
    </row>
    <row r="66" spans="1:11" ht="12" customHeight="1">
      <c r="A66" s="38" t="s">
        <v>118</v>
      </c>
      <c r="B66" s="31">
        <v>8360</v>
      </c>
      <c r="C66" s="32">
        <v>7370</v>
      </c>
      <c r="D66" s="32">
        <v>7280</v>
      </c>
      <c r="E66" s="32">
        <v>7760</v>
      </c>
      <c r="F66" s="31">
        <v>23870</v>
      </c>
      <c r="G66" s="32">
        <v>20170</v>
      </c>
      <c r="H66" s="32">
        <v>22290</v>
      </c>
      <c r="I66" s="32">
        <v>21890</v>
      </c>
      <c r="J66" s="31">
        <v>1113</v>
      </c>
      <c r="K66" s="32">
        <v>1055</v>
      </c>
    </row>
    <row r="67" spans="1:11" ht="12" customHeight="1">
      <c r="A67" s="38" t="s">
        <v>117</v>
      </c>
      <c r="B67" s="31">
        <v>10690</v>
      </c>
      <c r="C67" s="32">
        <v>10570</v>
      </c>
      <c r="D67" s="32">
        <v>9220</v>
      </c>
      <c r="E67" s="32">
        <v>10610</v>
      </c>
      <c r="F67" s="31">
        <v>31940</v>
      </c>
      <c r="G67" s="32">
        <v>32780</v>
      </c>
      <c r="H67" s="32">
        <v>29120</v>
      </c>
      <c r="I67" s="32">
        <v>31550</v>
      </c>
      <c r="J67" s="31">
        <v>1278</v>
      </c>
      <c r="K67" s="32">
        <v>1474</v>
      </c>
    </row>
    <row r="68" spans="1:11" ht="12" customHeight="1">
      <c r="A68" s="38" t="s">
        <v>119</v>
      </c>
      <c r="B68" s="31">
        <v>10960</v>
      </c>
      <c r="C68" s="32">
        <v>10140</v>
      </c>
      <c r="D68" s="32">
        <v>11320</v>
      </c>
      <c r="E68" s="32">
        <v>10800</v>
      </c>
      <c r="F68" s="31">
        <v>24600</v>
      </c>
      <c r="G68" s="32">
        <v>23350</v>
      </c>
      <c r="H68" s="32">
        <v>27430</v>
      </c>
      <c r="I68" s="32">
        <v>23830</v>
      </c>
      <c r="J68" s="31">
        <v>2270</v>
      </c>
      <c r="K68" s="32">
        <v>2204</v>
      </c>
    </row>
    <row r="69" spans="1:11" ht="12" customHeight="1">
      <c r="A69" s="38" t="s">
        <v>121</v>
      </c>
      <c r="B69" s="31">
        <v>3430</v>
      </c>
      <c r="C69" s="32">
        <v>3640</v>
      </c>
      <c r="D69" s="32">
        <v>4020</v>
      </c>
      <c r="E69" s="32">
        <v>3780</v>
      </c>
      <c r="F69" s="31">
        <v>9570</v>
      </c>
      <c r="G69" s="32">
        <v>12350</v>
      </c>
      <c r="H69" s="32">
        <v>12220</v>
      </c>
      <c r="I69" s="32">
        <v>11680</v>
      </c>
      <c r="J69" s="31">
        <v>546</v>
      </c>
      <c r="K69" s="32">
        <v>651</v>
      </c>
    </row>
    <row r="70" spans="1:11" ht="12" customHeight="1">
      <c r="A70" s="38" t="s">
        <v>120</v>
      </c>
      <c r="B70" s="31">
        <v>13530</v>
      </c>
      <c r="C70" s="32">
        <v>13030</v>
      </c>
      <c r="D70" s="32">
        <v>12970</v>
      </c>
      <c r="E70" s="32">
        <v>13730</v>
      </c>
      <c r="F70" s="31">
        <v>37460</v>
      </c>
      <c r="G70" s="32">
        <v>37610</v>
      </c>
      <c r="H70" s="32">
        <v>36560</v>
      </c>
      <c r="I70" s="32">
        <v>38080</v>
      </c>
      <c r="J70" s="31">
        <v>2290</v>
      </c>
      <c r="K70" s="32">
        <v>2282</v>
      </c>
    </row>
    <row r="71" spans="1:11" ht="12" customHeight="1">
      <c r="A71" s="38" t="s">
        <v>122</v>
      </c>
      <c r="B71" s="31">
        <v>18140</v>
      </c>
      <c r="C71" s="32">
        <v>17860</v>
      </c>
      <c r="D71" s="32">
        <v>16300</v>
      </c>
      <c r="E71" s="32">
        <v>18250</v>
      </c>
      <c r="F71" s="31">
        <v>52690</v>
      </c>
      <c r="G71" s="32">
        <v>49950</v>
      </c>
      <c r="H71" s="32">
        <v>47520</v>
      </c>
      <c r="I71" s="32">
        <v>52840</v>
      </c>
      <c r="J71" s="31">
        <v>2429</v>
      </c>
      <c r="K71" s="32">
        <v>2353</v>
      </c>
    </row>
    <row r="72" spans="1:11" ht="12" customHeight="1">
      <c r="A72" s="38" t="s">
        <v>123</v>
      </c>
      <c r="B72" s="31">
        <v>20310</v>
      </c>
      <c r="C72" s="32">
        <v>20460</v>
      </c>
      <c r="D72" s="32">
        <v>18930</v>
      </c>
      <c r="E72" s="32">
        <v>21020</v>
      </c>
      <c r="F72" s="31">
        <v>78260</v>
      </c>
      <c r="G72" s="32">
        <v>79330</v>
      </c>
      <c r="H72" s="32">
        <v>71730</v>
      </c>
      <c r="I72" s="32">
        <v>81980</v>
      </c>
      <c r="J72" s="31">
        <v>3682</v>
      </c>
      <c r="K72" s="32">
        <v>3802</v>
      </c>
    </row>
    <row r="73" spans="1:11" ht="12" customHeight="1">
      <c r="A73" s="19" t="s">
        <v>116</v>
      </c>
      <c r="B73" s="31">
        <v>8360</v>
      </c>
      <c r="C73" s="32">
        <v>8400</v>
      </c>
      <c r="D73" s="32">
        <v>7760</v>
      </c>
      <c r="E73" s="32">
        <v>8450</v>
      </c>
      <c r="F73" s="31">
        <v>20580</v>
      </c>
      <c r="G73" s="32">
        <v>20120</v>
      </c>
      <c r="H73" s="32">
        <v>20740</v>
      </c>
      <c r="I73" s="32">
        <v>20130</v>
      </c>
      <c r="J73" s="31">
        <v>1145</v>
      </c>
      <c r="K73" s="32">
        <v>1184</v>
      </c>
    </row>
    <row r="74" spans="1:11" ht="12" customHeight="1">
      <c r="A74" s="19" t="s">
        <v>124</v>
      </c>
      <c r="B74" s="31">
        <v>10070</v>
      </c>
      <c r="C74" s="32">
        <v>10350</v>
      </c>
      <c r="D74" s="32">
        <v>9550</v>
      </c>
      <c r="E74" s="32">
        <v>10610</v>
      </c>
      <c r="F74" s="31">
        <v>28500</v>
      </c>
      <c r="G74" s="32">
        <v>30120</v>
      </c>
      <c r="H74" s="32">
        <v>26530</v>
      </c>
      <c r="I74" s="32">
        <v>29550</v>
      </c>
      <c r="J74" s="31">
        <v>1397</v>
      </c>
      <c r="K74" s="32">
        <v>1427</v>
      </c>
    </row>
    <row r="75" spans="1:11" ht="12" customHeight="1">
      <c r="A75" s="39"/>
      <c r="B75" s="31"/>
      <c r="C75" s="32"/>
      <c r="D75" s="32"/>
      <c r="E75" s="32"/>
      <c r="F75" s="31"/>
      <c r="G75" s="32"/>
      <c r="H75" s="32"/>
      <c r="I75" s="32"/>
      <c r="J75" s="31"/>
      <c r="K75" s="32"/>
    </row>
    <row r="76" spans="1:24" s="10" customFormat="1" ht="12" customHeight="1">
      <c r="A76" s="72" t="s">
        <v>115</v>
      </c>
      <c r="B76" s="64">
        <v>101830</v>
      </c>
      <c r="C76" s="65">
        <v>100170</v>
      </c>
      <c r="D76" s="65">
        <v>95530</v>
      </c>
      <c r="E76" s="65">
        <v>102950</v>
      </c>
      <c r="F76" s="64">
        <v>308830</v>
      </c>
      <c r="G76" s="65">
        <v>307800</v>
      </c>
      <c r="H76" s="65">
        <v>295380</v>
      </c>
      <c r="I76" s="65">
        <v>312910</v>
      </c>
      <c r="J76" s="64">
        <v>16212</v>
      </c>
      <c r="K76" s="65">
        <v>16531</v>
      </c>
      <c r="L76" s="9"/>
      <c r="M76" s="9"/>
      <c r="N76" s="9"/>
      <c r="O76" s="9"/>
      <c r="P76" s="9"/>
      <c r="Q76" s="9"/>
      <c r="R76" s="9"/>
      <c r="S76" s="9"/>
      <c r="T76" s="9"/>
      <c r="U76" s="9"/>
      <c r="V76" s="9"/>
      <c r="W76" s="9"/>
      <c r="X76" s="9"/>
    </row>
    <row r="78" spans="1:6" ht="12" customHeight="1">
      <c r="A78" s="142" t="s">
        <v>22</v>
      </c>
      <c r="B78" s="58"/>
      <c r="C78" s="58"/>
      <c r="D78" s="58"/>
      <c r="E78" s="58"/>
      <c r="F78" s="58"/>
    </row>
    <row r="79" spans="1:5" ht="12" customHeight="1">
      <c r="A79" s="85" t="s">
        <v>132</v>
      </c>
      <c r="B79" s="181" t="s">
        <v>1058</v>
      </c>
      <c r="C79" s="136" t="s">
        <v>150</v>
      </c>
      <c r="D79" s="136" t="s">
        <v>151</v>
      </c>
      <c r="E79" s="136" t="s">
        <v>152</v>
      </c>
    </row>
    <row r="80" spans="1:5" ht="12" customHeight="1">
      <c r="A80" s="103" t="s">
        <v>115</v>
      </c>
      <c r="B80" s="175">
        <v>2006</v>
      </c>
      <c r="C80" s="178">
        <v>101830</v>
      </c>
      <c r="D80" s="178">
        <v>308830</v>
      </c>
      <c r="E80" s="178">
        <v>16212</v>
      </c>
    </row>
    <row r="81" spans="1:5" ht="12" customHeight="1">
      <c r="A81" s="103" t="s">
        <v>115</v>
      </c>
      <c r="B81" s="175">
        <v>2007</v>
      </c>
      <c r="C81" s="178">
        <v>100170</v>
      </c>
      <c r="D81" s="178">
        <v>307800</v>
      </c>
      <c r="E81" s="178">
        <v>16531</v>
      </c>
    </row>
    <row r="82" spans="1:5" ht="12" customHeight="1">
      <c r="A82" s="103" t="s">
        <v>115</v>
      </c>
      <c r="B82" s="175">
        <v>2008</v>
      </c>
      <c r="C82" s="178">
        <v>95530</v>
      </c>
      <c r="D82" s="178">
        <v>295380</v>
      </c>
      <c r="E82" s="178">
        <v>16433</v>
      </c>
    </row>
    <row r="83" spans="1:5" ht="12" customHeight="1">
      <c r="A83" s="180" t="s">
        <v>115</v>
      </c>
      <c r="B83" s="176">
        <v>2009</v>
      </c>
      <c r="C83" s="179">
        <v>102950</v>
      </c>
      <c r="D83" s="179">
        <v>312910</v>
      </c>
      <c r="E83" s="179">
        <v>17281</v>
      </c>
    </row>
    <row r="84" spans="1:6" ht="12" customHeight="1">
      <c r="A84" s="170"/>
      <c r="B84" s="58"/>
      <c r="C84" s="58"/>
      <c r="D84" s="58"/>
      <c r="E84" s="58"/>
      <c r="F84" s="58"/>
    </row>
  </sheetData>
  <sheetProtection/>
  <mergeCells count="10">
    <mergeCell ref="N18:O18"/>
    <mergeCell ref="D34:E34"/>
    <mergeCell ref="F34:G34"/>
    <mergeCell ref="B64:E64"/>
    <mergeCell ref="F64:I64"/>
    <mergeCell ref="B18:C18"/>
    <mergeCell ref="D18:E18"/>
    <mergeCell ref="F18:G18"/>
    <mergeCell ref="B34:C34"/>
    <mergeCell ref="J18:K18"/>
  </mergeCells>
  <hyperlinks>
    <hyperlink ref="B6" r:id="rId1" display="http://www.enjoyengland.com"/>
  </hyperlinks>
  <printOptions/>
  <pageMargins left="0.75" right="0.75" top="1" bottom="1" header="0.5" footer="0.5"/>
  <pageSetup horizontalDpi="300" verticalDpi="300" orientation="portrait" r:id="rId2"/>
</worksheet>
</file>

<file path=xl/worksheets/sheet4.xml><?xml version="1.0" encoding="utf-8"?>
<worksheet xmlns="http://schemas.openxmlformats.org/spreadsheetml/2006/main" xmlns:r="http://schemas.openxmlformats.org/officeDocument/2006/relationships">
  <dimension ref="A1:S90"/>
  <sheetViews>
    <sheetView zoomScalePageLayoutView="0" workbookViewId="0" topLeftCell="A1">
      <selection activeCell="A1" sqref="A1"/>
    </sheetView>
  </sheetViews>
  <sheetFormatPr defaultColWidth="9.140625" defaultRowHeight="12.75"/>
  <cols>
    <col min="1" max="1" width="17.421875" style="58" customWidth="1"/>
    <col min="2" max="2" width="9.140625" style="58" customWidth="1"/>
    <col min="3" max="3" width="10.00390625" style="58" customWidth="1"/>
    <col min="4" max="4" width="11.00390625" style="58" customWidth="1"/>
    <col min="5" max="5" width="11.140625" style="58" customWidth="1"/>
    <col min="6" max="6" width="10.28125" style="58" customWidth="1"/>
    <col min="7" max="16384" width="9.140625" style="58" customWidth="1"/>
  </cols>
  <sheetData>
    <row r="1" spans="1:6" s="9" customFormat="1" ht="12" customHeight="1">
      <c r="A1" s="8" t="s">
        <v>125</v>
      </c>
      <c r="B1" s="8"/>
      <c r="C1" s="147">
        <v>5</v>
      </c>
      <c r="F1" s="10"/>
    </row>
    <row r="2" spans="1:8" s="9" customFormat="1" ht="12" customHeight="1">
      <c r="A2" s="11"/>
      <c r="B2" s="11"/>
      <c r="G2" s="12"/>
      <c r="H2" s="19"/>
    </row>
    <row r="3" spans="1:8" s="9" customFormat="1" ht="12" customHeight="1">
      <c r="A3" s="13" t="s">
        <v>28</v>
      </c>
      <c r="B3" s="13"/>
      <c r="G3" s="12"/>
      <c r="H3" s="19"/>
    </row>
    <row r="4" spans="1:8" s="9" customFormat="1" ht="12" customHeight="1">
      <c r="A4" s="14"/>
      <c r="B4" s="15"/>
      <c r="G4" s="12"/>
      <c r="H4" s="19"/>
    </row>
    <row r="5" spans="1:8" s="9" customFormat="1" ht="12" customHeight="1">
      <c r="A5" s="16" t="s">
        <v>81</v>
      </c>
      <c r="B5" s="17" t="s">
        <v>143</v>
      </c>
      <c r="F5" s="12"/>
      <c r="G5" s="12"/>
      <c r="H5" s="19"/>
    </row>
    <row r="6" spans="1:7" s="9" customFormat="1" ht="12" customHeight="1">
      <c r="A6" s="16" t="s">
        <v>79</v>
      </c>
      <c r="B6" s="149" t="s">
        <v>82</v>
      </c>
      <c r="F6" s="12"/>
      <c r="G6" s="12"/>
    </row>
    <row r="7" spans="1:3" s="9" customFormat="1" ht="12" customHeight="1">
      <c r="A7" s="16" t="s">
        <v>126</v>
      </c>
      <c r="B7" s="9" t="s">
        <v>85</v>
      </c>
      <c r="C7" s="9" t="s">
        <v>84</v>
      </c>
    </row>
    <row r="8" spans="1:2" s="9" customFormat="1" ht="12" customHeight="1">
      <c r="A8" s="16" t="s">
        <v>127</v>
      </c>
      <c r="B8" s="149" t="s">
        <v>83</v>
      </c>
    </row>
    <row r="9" spans="1:2" s="9" customFormat="1" ht="12" customHeight="1">
      <c r="A9" s="16" t="s">
        <v>128</v>
      </c>
      <c r="B9" s="17" t="s">
        <v>88</v>
      </c>
    </row>
    <row r="10" spans="1:2" s="9" customFormat="1" ht="12" customHeight="1">
      <c r="A10" s="16" t="s">
        <v>129</v>
      </c>
      <c r="B10" s="17" t="s">
        <v>130</v>
      </c>
    </row>
    <row r="12" spans="1:2" ht="12.75">
      <c r="A12" s="142" t="s">
        <v>1057</v>
      </c>
      <c r="B12" s="142" t="s">
        <v>38</v>
      </c>
    </row>
    <row r="13" spans="1:2" ht="12.75">
      <c r="A13" s="142"/>
      <c r="B13" s="144" t="s">
        <v>34</v>
      </c>
    </row>
    <row r="14" spans="1:2" ht="12.75">
      <c r="A14" s="142"/>
      <c r="B14" s="144" t="s">
        <v>32</v>
      </c>
    </row>
    <row r="15" spans="1:2" ht="12.75">
      <c r="A15" s="142"/>
      <c r="B15" s="144" t="s">
        <v>31</v>
      </c>
    </row>
    <row r="17" spans="1:2" ht="12.75">
      <c r="A17" s="142" t="s">
        <v>29</v>
      </c>
      <c r="B17" s="144" t="s">
        <v>30</v>
      </c>
    </row>
    <row r="21" spans="1:19" ht="12.75">
      <c r="A21" s="146" t="s">
        <v>134</v>
      </c>
      <c r="I21" s="76"/>
      <c r="J21" s="76"/>
      <c r="K21" s="76"/>
      <c r="L21" s="76"/>
      <c r="M21" s="76"/>
      <c r="N21" s="76"/>
      <c r="O21" s="76"/>
      <c r="P21" s="76"/>
      <c r="Q21" s="76"/>
      <c r="R21" s="76"/>
      <c r="S21" s="76"/>
    </row>
    <row r="22" spans="1:19" ht="12.75">
      <c r="A22" s="43"/>
      <c r="B22" s="209" t="s">
        <v>137</v>
      </c>
      <c r="C22" s="210"/>
      <c r="D22" s="209" t="s">
        <v>138</v>
      </c>
      <c r="E22" s="210"/>
      <c r="F22" s="209" t="s">
        <v>139</v>
      </c>
      <c r="G22" s="211"/>
      <c r="I22" s="76"/>
      <c r="J22" s="76"/>
      <c r="K22" s="77"/>
      <c r="L22" s="77"/>
      <c r="M22" s="77"/>
      <c r="N22" s="77"/>
      <c r="O22" s="77"/>
      <c r="P22" s="77"/>
      <c r="Q22" s="77"/>
      <c r="R22" s="77"/>
      <c r="S22" s="76"/>
    </row>
    <row r="23" spans="1:19" ht="1.5" customHeight="1">
      <c r="A23" s="27"/>
      <c r="B23" s="60"/>
      <c r="C23" s="61"/>
      <c r="D23" s="60"/>
      <c r="E23" s="61"/>
      <c r="F23" s="60"/>
      <c r="G23" s="62"/>
      <c r="I23" s="76"/>
      <c r="J23" s="77"/>
      <c r="K23" s="78"/>
      <c r="L23" s="78"/>
      <c r="M23" s="78"/>
      <c r="N23" s="78"/>
      <c r="O23" s="78"/>
      <c r="P23" s="78"/>
      <c r="Q23" s="78"/>
      <c r="R23" s="78"/>
      <c r="S23" s="76"/>
    </row>
    <row r="24" spans="1:19" ht="12.75">
      <c r="A24" s="23" t="s">
        <v>132</v>
      </c>
      <c r="B24" s="37">
        <v>2004</v>
      </c>
      <c r="C24" s="41">
        <v>2008</v>
      </c>
      <c r="D24" s="37">
        <v>2004</v>
      </c>
      <c r="E24" s="41">
        <v>2008</v>
      </c>
      <c r="F24" s="37">
        <v>2004</v>
      </c>
      <c r="G24" s="42">
        <v>2008</v>
      </c>
      <c r="I24" s="76"/>
      <c r="J24" s="77"/>
      <c r="K24" s="79"/>
      <c r="L24" s="79"/>
      <c r="M24" s="79"/>
      <c r="N24" s="79"/>
      <c r="O24" s="79"/>
      <c r="P24" s="79"/>
      <c r="Q24" s="80"/>
      <c r="R24" s="80"/>
      <c r="S24" s="76"/>
    </row>
    <row r="25" spans="1:19" ht="12.75">
      <c r="A25" s="44" t="s">
        <v>118</v>
      </c>
      <c r="B25" s="28">
        <v>1033.9027253438855</v>
      </c>
      <c r="C25" s="30">
        <v>1176.9542766782663</v>
      </c>
      <c r="D25" s="28">
        <v>9082.896621138472</v>
      </c>
      <c r="E25" s="30">
        <v>8746.977808170837</v>
      </c>
      <c r="F25" s="28">
        <v>439.7955482086683</v>
      </c>
      <c r="G25" s="30">
        <v>386.24739604002315</v>
      </c>
      <c r="I25" s="76"/>
      <c r="J25" s="77"/>
      <c r="K25" s="80"/>
      <c r="L25" s="80"/>
      <c r="M25" s="80"/>
      <c r="N25" s="80"/>
      <c r="O25" s="80"/>
      <c r="P25" s="80"/>
      <c r="Q25" s="80"/>
      <c r="R25" s="80"/>
      <c r="S25" s="76"/>
    </row>
    <row r="26" spans="1:19" ht="12.75">
      <c r="A26" s="38" t="s">
        <v>117</v>
      </c>
      <c r="B26" s="31">
        <v>1930.9344299326162</v>
      </c>
      <c r="C26" s="33">
        <v>2171.991494633653</v>
      </c>
      <c r="D26" s="31">
        <v>14455.705166964977</v>
      </c>
      <c r="E26" s="33">
        <v>16662.936047304105</v>
      </c>
      <c r="F26" s="31">
        <v>608.6817285594911</v>
      </c>
      <c r="G26" s="33">
        <v>861.9383106569026</v>
      </c>
      <c r="I26" s="76"/>
      <c r="J26" s="77"/>
      <c r="K26" s="80"/>
      <c r="L26" s="80"/>
      <c r="M26" s="80"/>
      <c r="N26" s="80"/>
      <c r="O26" s="80"/>
      <c r="P26" s="80"/>
      <c r="Q26" s="80"/>
      <c r="R26" s="80"/>
      <c r="S26" s="76"/>
    </row>
    <row r="27" spans="1:19" ht="12.75">
      <c r="A27" s="38" t="s">
        <v>119</v>
      </c>
      <c r="B27" s="31">
        <v>13389.330286673487</v>
      </c>
      <c r="C27" s="33">
        <v>14752.994193304352</v>
      </c>
      <c r="D27" s="31">
        <v>90237.320921682</v>
      </c>
      <c r="E27" s="33">
        <v>90814.9205458148</v>
      </c>
      <c r="F27" s="31">
        <v>6439.274871036359</v>
      </c>
      <c r="G27" s="33">
        <v>8125.685941516605</v>
      </c>
      <c r="I27" s="76"/>
      <c r="J27" s="77"/>
      <c r="K27" s="80"/>
      <c r="L27" s="80"/>
      <c r="M27" s="80"/>
      <c r="N27" s="80"/>
      <c r="O27" s="80"/>
      <c r="P27" s="80"/>
      <c r="Q27" s="80"/>
      <c r="R27" s="80"/>
      <c r="S27" s="76"/>
    </row>
    <row r="28" spans="1:19" ht="12.75">
      <c r="A28" s="38" t="s">
        <v>121</v>
      </c>
      <c r="B28" s="31">
        <v>539.4287469712024</v>
      </c>
      <c r="C28" s="33">
        <v>550.1897633415921</v>
      </c>
      <c r="D28" s="31">
        <v>4337.547689301494</v>
      </c>
      <c r="E28" s="33">
        <v>3198.474447694612</v>
      </c>
      <c r="F28" s="31">
        <v>193.89777857926097</v>
      </c>
      <c r="G28" s="33">
        <v>196.30441440076154</v>
      </c>
      <c r="I28" s="76"/>
      <c r="J28" s="77"/>
      <c r="K28" s="80"/>
      <c r="L28" s="80"/>
      <c r="M28" s="80"/>
      <c r="N28" s="80"/>
      <c r="O28" s="80"/>
      <c r="P28" s="80"/>
      <c r="Q28" s="80"/>
      <c r="R28" s="80"/>
      <c r="S28" s="76"/>
    </row>
    <row r="29" spans="1:19" ht="12.75">
      <c r="A29" s="38" t="s">
        <v>120</v>
      </c>
      <c r="B29" s="31">
        <v>1808.3409119187938</v>
      </c>
      <c r="C29" s="33">
        <v>2463.0982939944793</v>
      </c>
      <c r="D29" s="31">
        <v>12807.513511915578</v>
      </c>
      <c r="E29" s="33">
        <v>17290.84240234479</v>
      </c>
      <c r="F29" s="31">
        <v>557.5362915112643</v>
      </c>
      <c r="G29" s="33">
        <v>850.336810898674</v>
      </c>
      <c r="I29" s="76"/>
      <c r="J29" s="77"/>
      <c r="K29" s="80"/>
      <c r="L29" s="80"/>
      <c r="M29" s="80"/>
      <c r="N29" s="80"/>
      <c r="O29" s="80"/>
      <c r="P29" s="80"/>
      <c r="Q29" s="80"/>
      <c r="R29" s="80"/>
      <c r="S29" s="76"/>
    </row>
    <row r="30" spans="1:19" ht="12.75">
      <c r="A30" s="38" t="s">
        <v>122</v>
      </c>
      <c r="B30" s="31">
        <v>3946.034134385515</v>
      </c>
      <c r="C30" s="33">
        <v>4558.641177946735</v>
      </c>
      <c r="D30" s="31">
        <v>31276.71902384674</v>
      </c>
      <c r="E30" s="33">
        <v>32452.969554160936</v>
      </c>
      <c r="F30" s="31">
        <v>1466.646891631395</v>
      </c>
      <c r="G30" s="33">
        <v>1798.6553729104419</v>
      </c>
      <c r="I30" s="76"/>
      <c r="J30" s="77"/>
      <c r="K30" s="12"/>
      <c r="L30" s="76"/>
      <c r="M30" s="80"/>
      <c r="N30" s="80"/>
      <c r="O30" s="80"/>
      <c r="P30" s="80"/>
      <c r="Q30" s="80"/>
      <c r="R30" s="80"/>
      <c r="S30" s="76"/>
    </row>
    <row r="31" spans="1:19" ht="12.75">
      <c r="A31" s="38" t="s">
        <v>123</v>
      </c>
      <c r="B31" s="31">
        <v>2033.4264675075497</v>
      </c>
      <c r="C31" s="33">
        <v>2313.9272113651136</v>
      </c>
      <c r="D31" s="31">
        <v>16723.813074737714</v>
      </c>
      <c r="E31" s="33">
        <v>20264.31872009198</v>
      </c>
      <c r="F31" s="31">
        <v>713.8056134782079</v>
      </c>
      <c r="G31" s="33">
        <v>982.9890269899005</v>
      </c>
      <c r="I31" s="76"/>
      <c r="J31" s="77"/>
      <c r="K31" s="144"/>
      <c r="L31" s="144"/>
      <c r="M31" s="80"/>
      <c r="N31" s="80"/>
      <c r="O31" s="80"/>
      <c r="P31" s="80"/>
      <c r="Q31" s="80"/>
      <c r="R31" s="80"/>
      <c r="S31" s="76"/>
    </row>
    <row r="32" spans="1:19" ht="15">
      <c r="A32" s="38" t="s">
        <v>116</v>
      </c>
      <c r="B32" s="31">
        <v>1733.7901058909556</v>
      </c>
      <c r="C32" s="33">
        <v>1760.3070648415912</v>
      </c>
      <c r="D32" s="31">
        <v>10937.065809124262</v>
      </c>
      <c r="E32" s="33">
        <v>13362.011071390547</v>
      </c>
      <c r="F32" s="31">
        <v>551.9523443302463</v>
      </c>
      <c r="G32" s="33">
        <v>614.3553692458452</v>
      </c>
      <c r="I32" s="76"/>
      <c r="J32" s="77"/>
      <c r="K32" s="144"/>
      <c r="L32" s="145"/>
      <c r="M32" s="80"/>
      <c r="N32" s="80"/>
      <c r="O32" s="80"/>
      <c r="P32" s="80"/>
      <c r="Q32" s="80"/>
      <c r="R32" s="80"/>
      <c r="S32" s="76"/>
    </row>
    <row r="33" spans="1:19" ht="12.75">
      <c r="A33" s="39" t="s">
        <v>161</v>
      </c>
      <c r="B33" s="40">
        <v>1108.7990092253613</v>
      </c>
      <c r="C33" s="35">
        <v>1261.9945914184084</v>
      </c>
      <c r="D33" s="40">
        <v>8840.78318301513</v>
      </c>
      <c r="E33" s="35">
        <v>12697.819114800393</v>
      </c>
      <c r="F33" s="40">
        <v>346.00072152451014</v>
      </c>
      <c r="G33" s="35">
        <v>450.3317648155351</v>
      </c>
      <c r="I33" s="76"/>
      <c r="J33" s="77"/>
      <c r="K33" s="144"/>
      <c r="L33" s="144"/>
      <c r="M33" s="80"/>
      <c r="N33" s="80"/>
      <c r="O33" s="80"/>
      <c r="P33" s="80"/>
      <c r="Q33" s="80"/>
      <c r="R33" s="80"/>
      <c r="S33" s="76"/>
    </row>
    <row r="34" spans="1:19" ht="12.75">
      <c r="A34" s="68"/>
      <c r="B34" s="69"/>
      <c r="C34" s="70"/>
      <c r="D34" s="69"/>
      <c r="E34" s="70"/>
      <c r="F34" s="69"/>
      <c r="G34" s="70"/>
      <c r="I34" s="76"/>
      <c r="J34" s="77"/>
      <c r="K34" s="144"/>
      <c r="L34" s="12"/>
      <c r="M34" s="80"/>
      <c r="N34" s="80"/>
      <c r="O34" s="80"/>
      <c r="P34" s="80"/>
      <c r="Q34" s="80"/>
      <c r="R34" s="80"/>
      <c r="S34" s="76"/>
    </row>
    <row r="35" spans="1:19" ht="12.75">
      <c r="A35" s="72" t="s">
        <v>115</v>
      </c>
      <c r="B35" s="64">
        <v>21126.184759733558</v>
      </c>
      <c r="C35" s="71">
        <v>27290.583536604867</v>
      </c>
      <c r="D35" s="64">
        <v>180863.21823569332</v>
      </c>
      <c r="E35" s="71">
        <v>215588.5836986616</v>
      </c>
      <c r="F35" s="64">
        <v>10417.344668334716</v>
      </c>
      <c r="G35" s="71">
        <v>14272.399458502567</v>
      </c>
      <c r="I35" s="76"/>
      <c r="J35" s="76"/>
      <c r="K35" s="144"/>
      <c r="L35" s="144"/>
      <c r="M35" s="76"/>
      <c r="N35" s="76"/>
      <c r="O35" s="76"/>
      <c r="P35" s="76"/>
      <c r="Q35" s="76"/>
      <c r="R35" s="76"/>
      <c r="S35" s="76"/>
    </row>
    <row r="36" spans="9:19" ht="12.75">
      <c r="I36" s="76"/>
      <c r="J36" s="77"/>
      <c r="K36" s="144"/>
      <c r="L36" s="144"/>
      <c r="M36" s="80"/>
      <c r="N36" s="80"/>
      <c r="O36" s="80"/>
      <c r="P36" s="80"/>
      <c r="Q36" s="80"/>
      <c r="R36" s="80"/>
      <c r="S36" s="76"/>
    </row>
    <row r="37" spans="1:19" ht="12.75">
      <c r="A37" s="147" t="s">
        <v>135</v>
      </c>
      <c r="B37" s="9"/>
      <c r="C37" s="9"/>
      <c r="D37" s="9"/>
      <c r="E37" s="9"/>
      <c r="F37" s="9"/>
      <c r="G37" s="9"/>
      <c r="I37" s="76"/>
      <c r="J37" s="76"/>
      <c r="K37" s="76"/>
      <c r="L37" s="76"/>
      <c r="M37" s="76"/>
      <c r="N37" s="76"/>
      <c r="O37" s="76"/>
      <c r="P37" s="76"/>
      <c r="Q37" s="76"/>
      <c r="R37" s="76"/>
      <c r="S37" s="76"/>
    </row>
    <row r="38" spans="1:19" ht="12.75">
      <c r="A38" s="43"/>
      <c r="B38" s="209" t="s">
        <v>86</v>
      </c>
      <c r="C38" s="218"/>
      <c r="D38" s="209" t="s">
        <v>147</v>
      </c>
      <c r="E38" s="218"/>
      <c r="F38" s="209" t="s">
        <v>146</v>
      </c>
      <c r="G38" s="219"/>
      <c r="I38" s="76"/>
      <c r="J38" s="76"/>
      <c r="K38" s="76"/>
      <c r="L38" s="76"/>
      <c r="M38" s="76"/>
      <c r="N38" s="76"/>
      <c r="O38" s="76"/>
      <c r="P38" s="76"/>
      <c r="Q38" s="76"/>
      <c r="R38" s="76"/>
      <c r="S38" s="76"/>
    </row>
    <row r="39" spans="1:19" ht="12.75" hidden="1">
      <c r="A39" s="27"/>
      <c r="B39" s="60"/>
      <c r="C39" s="73"/>
      <c r="D39" s="60"/>
      <c r="E39" s="73"/>
      <c r="F39" s="60"/>
      <c r="G39" s="74"/>
      <c r="I39" s="76"/>
      <c r="J39" s="76"/>
      <c r="K39" s="76"/>
      <c r="L39" s="76"/>
      <c r="M39" s="76"/>
      <c r="N39" s="76"/>
      <c r="O39" s="76"/>
      <c r="P39" s="76"/>
      <c r="Q39" s="76"/>
      <c r="R39" s="76"/>
      <c r="S39" s="76"/>
    </row>
    <row r="40" spans="1:19" ht="12.75">
      <c r="A40" s="23" t="s">
        <v>132</v>
      </c>
      <c r="B40" s="26">
        <v>2004</v>
      </c>
      <c r="C40" s="24">
        <v>2008</v>
      </c>
      <c r="D40" s="26">
        <v>2004</v>
      </c>
      <c r="E40" s="24">
        <v>2008</v>
      </c>
      <c r="F40" s="37">
        <v>2004</v>
      </c>
      <c r="G40" s="42">
        <v>2008</v>
      </c>
      <c r="I40" s="76"/>
      <c r="J40" s="76"/>
      <c r="K40" s="76"/>
      <c r="L40" s="76"/>
      <c r="M40" s="76"/>
      <c r="N40" s="76"/>
      <c r="O40" s="76"/>
      <c r="P40" s="76"/>
      <c r="Q40" s="76"/>
      <c r="R40" s="76"/>
      <c r="S40" s="76"/>
    </row>
    <row r="41" spans="1:7" ht="12.75">
      <c r="A41" s="44" t="s">
        <v>118</v>
      </c>
      <c r="B41" s="45">
        <f aca="true" t="shared" si="0" ref="B41:G41">B25/B$35</f>
        <v>0.04893939616179543</v>
      </c>
      <c r="C41" s="45">
        <f t="shared" si="0"/>
        <v>0.043126753779361926</v>
      </c>
      <c r="D41" s="45">
        <f t="shared" si="0"/>
        <v>0.050219700333442176</v>
      </c>
      <c r="E41" s="45">
        <f t="shared" si="0"/>
        <v>0.04057254636635539</v>
      </c>
      <c r="F41" s="45">
        <f t="shared" si="0"/>
        <v>0.04221762476051132</v>
      </c>
      <c r="G41" s="52">
        <f t="shared" si="0"/>
        <v>0.027062541036848718</v>
      </c>
    </row>
    <row r="42" spans="1:7" ht="12.75">
      <c r="A42" s="38" t="s">
        <v>117</v>
      </c>
      <c r="B42" s="46">
        <f aca="true" t="shared" si="1" ref="B42:G51">B26/B$35</f>
        <v>0.0914000540984083</v>
      </c>
      <c r="C42" s="46">
        <f t="shared" si="1"/>
        <v>0.07958757978627903</v>
      </c>
      <c r="D42" s="46">
        <f t="shared" si="1"/>
        <v>0.07992617464169477</v>
      </c>
      <c r="E42" s="46">
        <f t="shared" si="1"/>
        <v>0.07729043793244025</v>
      </c>
      <c r="F42" s="46">
        <f t="shared" si="1"/>
        <v>0.058429642863759935</v>
      </c>
      <c r="G42" s="53">
        <f>G26/G$35</f>
        <v>0.06039196935056465</v>
      </c>
    </row>
    <row r="43" spans="1:7" ht="12.75">
      <c r="A43" s="38" t="s">
        <v>119</v>
      </c>
      <c r="B43" s="46">
        <f t="shared" si="1"/>
        <v>0.6337789070269568</v>
      </c>
      <c r="C43" s="46">
        <f t="shared" si="1"/>
        <v>0.5405891806423324</v>
      </c>
      <c r="D43" s="46">
        <f t="shared" si="1"/>
        <v>0.49892577275766775</v>
      </c>
      <c r="E43" s="46">
        <f t="shared" si="1"/>
        <v>0.42124178835346465</v>
      </c>
      <c r="F43" s="46">
        <f t="shared" si="1"/>
        <v>0.6181301546650008</v>
      </c>
      <c r="G43" s="53">
        <f t="shared" si="1"/>
        <v>0.5693286517899309</v>
      </c>
    </row>
    <row r="44" spans="1:7" ht="12.75">
      <c r="A44" s="38" t="s">
        <v>121</v>
      </c>
      <c r="B44" s="46">
        <f t="shared" si="1"/>
        <v>0.02553365660227264</v>
      </c>
      <c r="C44" s="46">
        <f t="shared" si="1"/>
        <v>0.020160425027322057</v>
      </c>
      <c r="D44" s="46">
        <f t="shared" si="1"/>
        <v>0.023982475439804377</v>
      </c>
      <c r="E44" s="46">
        <f t="shared" si="1"/>
        <v>0.014836010297118849</v>
      </c>
      <c r="F44" s="46">
        <f t="shared" si="1"/>
        <v>0.01861297525929483</v>
      </c>
      <c r="G44" s="53">
        <f t="shared" si="1"/>
        <v>0.013754128377048482</v>
      </c>
    </row>
    <row r="45" spans="1:7" ht="12.75">
      <c r="A45" s="38" t="s">
        <v>120</v>
      </c>
      <c r="B45" s="46">
        <f>B29/B$35</f>
        <v>0.08559713608893008</v>
      </c>
      <c r="C45" s="46">
        <f t="shared" si="1"/>
        <v>0.09025451180590276</v>
      </c>
      <c r="D45" s="46">
        <f t="shared" si="1"/>
        <v>0.07081325676304934</v>
      </c>
      <c r="E45" s="46">
        <f t="shared" si="1"/>
        <v>0.08020295929265449</v>
      </c>
      <c r="F45" s="46">
        <f t="shared" si="1"/>
        <v>0.05352000046672069</v>
      </c>
      <c r="G45" s="53">
        <f t="shared" si="1"/>
        <v>0.05957910674873233</v>
      </c>
    </row>
    <row r="46" spans="1:7" ht="12.75">
      <c r="A46" s="38" t="s">
        <v>122</v>
      </c>
      <c r="B46" s="46">
        <f t="shared" si="1"/>
        <v>0.18678403977166022</v>
      </c>
      <c r="C46" s="46">
        <f t="shared" si="1"/>
        <v>0.16704080994941822</v>
      </c>
      <c r="D46" s="46">
        <f t="shared" si="1"/>
        <v>0.172930236058767</v>
      </c>
      <c r="E46" s="46">
        <f t="shared" si="1"/>
        <v>0.15053194838703515</v>
      </c>
      <c r="F46" s="46">
        <f t="shared" si="1"/>
        <v>0.14078893790367872</v>
      </c>
      <c r="G46" s="53">
        <f t="shared" si="1"/>
        <v>0.12602333462849655</v>
      </c>
    </row>
    <row r="47" spans="1:7" ht="12.75">
      <c r="A47" s="38" t="s">
        <v>123</v>
      </c>
      <c r="B47" s="46">
        <f t="shared" si="1"/>
        <v>0.09625147610103525</v>
      </c>
      <c r="C47" s="46">
        <f t="shared" si="1"/>
        <v>0.08478848421329806</v>
      </c>
      <c r="D47" s="46">
        <f t="shared" si="1"/>
        <v>0.09246663438745155</v>
      </c>
      <c r="E47" s="46">
        <f t="shared" si="1"/>
        <v>0.09399532374319217</v>
      </c>
      <c r="F47" s="46">
        <f t="shared" si="1"/>
        <v>0.06852087899596343</v>
      </c>
      <c r="G47" s="53">
        <f t="shared" si="1"/>
        <v>0.06887342453159126</v>
      </c>
    </row>
    <row r="48" spans="1:7" ht="12.75">
      <c r="A48" s="38" t="s">
        <v>116</v>
      </c>
      <c r="B48" s="46">
        <f t="shared" si="1"/>
        <v>0.08206830175960375</v>
      </c>
      <c r="C48" s="46">
        <f t="shared" si="1"/>
        <v>0.06450236076778977</v>
      </c>
      <c r="D48" s="46">
        <f t="shared" si="1"/>
        <v>0.06047147626706243</v>
      </c>
      <c r="E48" s="46">
        <f t="shared" si="1"/>
        <v>0.061979214493413363</v>
      </c>
      <c r="F48" s="46">
        <f t="shared" si="1"/>
        <v>0.05298397642616155</v>
      </c>
      <c r="G48" s="53">
        <f t="shared" si="1"/>
        <v>0.043044995414548336</v>
      </c>
    </row>
    <row r="49" spans="1:7" ht="12.75">
      <c r="A49" s="39" t="s">
        <v>161</v>
      </c>
      <c r="B49" s="47">
        <f t="shared" si="1"/>
        <v>0.05248458355522521</v>
      </c>
      <c r="C49" s="47">
        <f t="shared" si="1"/>
        <v>0.04624285844696925</v>
      </c>
      <c r="D49" s="47">
        <f t="shared" si="1"/>
        <v>0.04888104540688972</v>
      </c>
      <c r="E49" s="47">
        <f t="shared" si="1"/>
        <v>0.05889838365721971</v>
      </c>
      <c r="F49" s="47">
        <f t="shared" si="1"/>
        <v>0.03321390743422726</v>
      </c>
      <c r="G49" s="54">
        <f t="shared" si="1"/>
        <v>0.031552631785908766</v>
      </c>
    </row>
    <row r="50" spans="1:7" ht="12.75">
      <c r="A50" s="39"/>
      <c r="B50" s="46"/>
      <c r="C50" s="46"/>
      <c r="D50" s="46"/>
      <c r="E50" s="46"/>
      <c r="F50" s="46"/>
      <c r="G50" s="53"/>
    </row>
    <row r="51" spans="1:7" ht="12.75">
      <c r="A51" s="57" t="s">
        <v>115</v>
      </c>
      <c r="B51" s="66">
        <f t="shared" si="1"/>
        <v>1</v>
      </c>
      <c r="C51" s="66">
        <f t="shared" si="1"/>
        <v>1</v>
      </c>
      <c r="D51" s="66">
        <f t="shared" si="1"/>
        <v>1</v>
      </c>
      <c r="E51" s="66">
        <f t="shared" si="1"/>
        <v>1</v>
      </c>
      <c r="F51" s="66">
        <f t="shared" si="1"/>
        <v>1</v>
      </c>
      <c r="G51" s="67">
        <f t="shared" si="1"/>
        <v>1</v>
      </c>
    </row>
    <row r="53" spans="1:4" ht="12.75">
      <c r="A53" s="8" t="s">
        <v>142</v>
      </c>
      <c r="B53" s="9"/>
      <c r="C53" s="9"/>
      <c r="D53" s="9"/>
    </row>
    <row r="54" spans="1:4" ht="31.5" customHeight="1">
      <c r="A54" s="57" t="s">
        <v>132</v>
      </c>
      <c r="B54" s="150" t="s">
        <v>86</v>
      </c>
      <c r="C54" s="150" t="s">
        <v>148</v>
      </c>
      <c r="D54" s="151" t="s">
        <v>149</v>
      </c>
    </row>
    <row r="55" spans="1:4" ht="12.75">
      <c r="A55" s="44" t="s">
        <v>118</v>
      </c>
      <c r="B55" s="45">
        <f>(C25-B25)/B25</f>
        <v>0.13836074499832707</v>
      </c>
      <c r="C55" s="45">
        <f>(E25-D25)/D25</f>
        <v>-0.03698366578188909</v>
      </c>
      <c r="D55" s="48">
        <f>(G25-F25)/F25</f>
        <v>-0.12175692179412048</v>
      </c>
    </row>
    <row r="56" spans="1:4" ht="12.75">
      <c r="A56" s="38" t="s">
        <v>117</v>
      </c>
      <c r="B56" s="46">
        <f aca="true" t="shared" si="2" ref="B56:B63">(C26-B26)/B26</f>
        <v>0.12483959111415759</v>
      </c>
      <c r="C56" s="46">
        <f aca="true" t="shared" si="3" ref="C56:C63">(E26-D26)/D26</f>
        <v>0.1526892569297291</v>
      </c>
      <c r="D56" s="49">
        <f aca="true" t="shared" si="4" ref="D56:D63">(G26-F26)/F26</f>
        <v>0.41607390236071246</v>
      </c>
    </row>
    <row r="57" spans="1:4" ht="12.75">
      <c r="A57" s="38" t="s">
        <v>119</v>
      </c>
      <c r="B57" s="46">
        <f t="shared" si="2"/>
        <v>0.10184705862309869</v>
      </c>
      <c r="C57" s="46">
        <f t="shared" si="3"/>
        <v>0.0064008950867913686</v>
      </c>
      <c r="D57" s="49">
        <f t="shared" si="4"/>
        <v>0.2618945617721129</v>
      </c>
    </row>
    <row r="58" spans="1:4" ht="12.75">
      <c r="A58" s="38" t="s">
        <v>121</v>
      </c>
      <c r="B58" s="46">
        <f t="shared" si="2"/>
        <v>0.019948911567674</v>
      </c>
      <c r="C58" s="46">
        <f t="shared" si="3"/>
        <v>-0.2626076583356977</v>
      </c>
      <c r="D58" s="49">
        <f t="shared" si="4"/>
        <v>0.012411879285748467</v>
      </c>
    </row>
    <row r="59" spans="1:4" ht="12.75">
      <c r="A59" s="38" t="s">
        <v>120</v>
      </c>
      <c r="B59" s="46">
        <f t="shared" si="2"/>
        <v>0.3620762975389058</v>
      </c>
      <c r="C59" s="46">
        <f t="shared" si="3"/>
        <v>0.3500545899294278</v>
      </c>
      <c r="D59" s="49">
        <f t="shared" si="4"/>
        <v>0.5251685385246246</v>
      </c>
    </row>
    <row r="60" spans="1:4" ht="12.75">
      <c r="A60" s="38" t="s">
        <v>122</v>
      </c>
      <c r="B60" s="46">
        <f t="shared" si="2"/>
        <v>0.15524626059947072</v>
      </c>
      <c r="C60" s="46">
        <f t="shared" si="3"/>
        <v>0.03760786191855259</v>
      </c>
      <c r="D60" s="49">
        <f t="shared" si="4"/>
        <v>0.22637247122907955</v>
      </c>
    </row>
    <row r="61" spans="1:4" ht="12.75">
      <c r="A61" s="38" t="s">
        <v>123</v>
      </c>
      <c r="B61" s="46">
        <f t="shared" si="2"/>
        <v>0.1379448671194807</v>
      </c>
      <c r="C61" s="46">
        <f t="shared" si="3"/>
        <v>0.21170444978857136</v>
      </c>
      <c r="D61" s="49">
        <f t="shared" si="4"/>
        <v>0.37711025022628325</v>
      </c>
    </row>
    <row r="62" spans="1:4" ht="12.75">
      <c r="A62" s="38" t="s">
        <v>116</v>
      </c>
      <c r="B62" s="46">
        <f t="shared" si="2"/>
        <v>0.01529421517664571</v>
      </c>
      <c r="C62" s="46">
        <f t="shared" si="3"/>
        <v>0.22171808276432522</v>
      </c>
      <c r="D62" s="49">
        <f t="shared" si="4"/>
        <v>0.1130587188488534</v>
      </c>
    </row>
    <row r="63" spans="1:4" ht="12.75">
      <c r="A63" s="39" t="s">
        <v>161</v>
      </c>
      <c r="B63" s="47">
        <f t="shared" si="2"/>
        <v>0.13816352731057538</v>
      </c>
      <c r="C63" s="47">
        <f t="shared" si="3"/>
        <v>0.4362776297008824</v>
      </c>
      <c r="D63" s="50">
        <f t="shared" si="4"/>
        <v>0.30153417840093816</v>
      </c>
    </row>
    <row r="64" spans="1:4" ht="12.75">
      <c r="A64" s="39"/>
      <c r="B64" s="47"/>
      <c r="C64" s="47"/>
      <c r="D64" s="51"/>
    </row>
    <row r="65" spans="1:4" ht="12.75">
      <c r="A65" s="55" t="s">
        <v>115</v>
      </c>
      <c r="B65" s="47">
        <f>(C35-B35)/B35</f>
        <v>0.29178949474211896</v>
      </c>
      <c r="C65" s="47">
        <f>(E35-D35)/D35</f>
        <v>0.19199794077375998</v>
      </c>
      <c r="D65" s="51">
        <f>(G35-F35)/F35</f>
        <v>0.37006117325521</v>
      </c>
    </row>
    <row r="67" spans="1:17" ht="12.75">
      <c r="A67" s="147" t="s">
        <v>1061</v>
      </c>
      <c r="B67" s="59"/>
      <c r="C67" s="59"/>
      <c r="D67" s="59"/>
      <c r="E67" s="59"/>
      <c r="F67" s="59"/>
      <c r="G67" s="59"/>
      <c r="H67" s="59"/>
      <c r="I67" s="59"/>
      <c r="J67" s="59"/>
      <c r="K67" s="59"/>
      <c r="L67" s="59"/>
      <c r="M67" s="59"/>
      <c r="N67" s="59"/>
      <c r="O67" s="59"/>
      <c r="P67" s="59"/>
      <c r="Q67" s="59"/>
    </row>
    <row r="68" spans="1:17" ht="12.75">
      <c r="A68" s="81"/>
      <c r="B68" s="215" t="s">
        <v>137</v>
      </c>
      <c r="C68" s="216"/>
      <c r="D68" s="216"/>
      <c r="E68" s="216"/>
      <c r="F68" s="217"/>
      <c r="G68" s="215" t="s">
        <v>138</v>
      </c>
      <c r="H68" s="216"/>
      <c r="I68" s="216"/>
      <c r="J68" s="216"/>
      <c r="K68" s="217"/>
      <c r="L68" s="215" t="s">
        <v>139</v>
      </c>
      <c r="M68" s="216"/>
      <c r="N68" s="216"/>
      <c r="O68" s="216"/>
      <c r="P68" s="217"/>
      <c r="Q68" s="59"/>
    </row>
    <row r="69" spans="1:17" ht="12.75" hidden="1">
      <c r="A69" s="154"/>
      <c r="B69" s="155"/>
      <c r="C69" s="156"/>
      <c r="D69" s="156"/>
      <c r="E69" s="156"/>
      <c r="F69" s="157"/>
      <c r="G69" s="155"/>
      <c r="H69" s="156"/>
      <c r="I69" s="156"/>
      <c r="J69" s="156"/>
      <c r="K69" s="157"/>
      <c r="L69" s="155"/>
      <c r="M69" s="156"/>
      <c r="N69" s="156"/>
      <c r="O69" s="156"/>
      <c r="P69" s="157"/>
      <c r="Q69" s="59"/>
    </row>
    <row r="70" spans="1:17" ht="12.75">
      <c r="A70" s="102" t="s">
        <v>132</v>
      </c>
      <c r="B70" s="82">
        <v>2004</v>
      </c>
      <c r="C70" s="83">
        <v>2005</v>
      </c>
      <c r="D70" s="83">
        <v>2006</v>
      </c>
      <c r="E70" s="83">
        <v>2007</v>
      </c>
      <c r="F70" s="84">
        <v>2008</v>
      </c>
      <c r="G70" s="82">
        <v>2004</v>
      </c>
      <c r="H70" s="83">
        <v>2005</v>
      </c>
      <c r="I70" s="83">
        <v>2006</v>
      </c>
      <c r="J70" s="83">
        <v>2007</v>
      </c>
      <c r="K70" s="84">
        <v>2008</v>
      </c>
      <c r="L70" s="82">
        <v>2004</v>
      </c>
      <c r="M70" s="83">
        <v>2005</v>
      </c>
      <c r="N70" s="83">
        <v>2006</v>
      </c>
      <c r="O70" s="83">
        <v>2007</v>
      </c>
      <c r="P70" s="84">
        <v>2008</v>
      </c>
      <c r="Q70" s="59"/>
    </row>
    <row r="71" spans="1:17" ht="12.75">
      <c r="A71" s="43" t="s">
        <v>118</v>
      </c>
      <c r="B71" s="161">
        <v>1033.9027253438855</v>
      </c>
      <c r="C71" s="158">
        <v>1089.226660477552</v>
      </c>
      <c r="D71" s="158">
        <v>1048.9571370151386</v>
      </c>
      <c r="E71" s="158">
        <v>1105.3942772686087</v>
      </c>
      <c r="F71" s="162">
        <v>1176.9542766782663</v>
      </c>
      <c r="G71" s="161">
        <v>9082.896621138472</v>
      </c>
      <c r="H71" s="158">
        <v>9163.983235648364</v>
      </c>
      <c r="I71" s="158">
        <v>8832.205111408637</v>
      </c>
      <c r="J71" s="158">
        <v>9530.298277245565</v>
      </c>
      <c r="K71" s="162">
        <v>8746.977808170837</v>
      </c>
      <c r="L71" s="161">
        <v>439.7955482086683</v>
      </c>
      <c r="M71" s="158">
        <v>365.0469366806542</v>
      </c>
      <c r="N71" s="158">
        <v>354.3492794927198</v>
      </c>
      <c r="O71" s="158">
        <v>373.8954517363223</v>
      </c>
      <c r="P71" s="162">
        <v>386.24739604002315</v>
      </c>
      <c r="Q71" s="59"/>
    </row>
    <row r="72" spans="1:17" ht="12.75">
      <c r="A72" s="27" t="s">
        <v>117</v>
      </c>
      <c r="B72" s="161">
        <v>1930.9344299326162</v>
      </c>
      <c r="C72" s="158">
        <v>2179.4465238106536</v>
      </c>
      <c r="D72" s="158">
        <v>2086.0658345383094</v>
      </c>
      <c r="E72" s="158">
        <v>2208.514082590806</v>
      </c>
      <c r="F72" s="162">
        <v>2171.991494633653</v>
      </c>
      <c r="G72" s="161">
        <v>14455.705166964977</v>
      </c>
      <c r="H72" s="158">
        <v>18112.32398101238</v>
      </c>
      <c r="I72" s="158">
        <v>17368.568448825754</v>
      </c>
      <c r="J72" s="158">
        <v>16520.884808178755</v>
      </c>
      <c r="K72" s="162">
        <v>16662.936047304105</v>
      </c>
      <c r="L72" s="161">
        <v>608.6817285594911</v>
      </c>
      <c r="M72" s="158">
        <v>708.5327267899254</v>
      </c>
      <c r="N72" s="158">
        <v>879.0267819059917</v>
      </c>
      <c r="O72" s="158">
        <v>718.4490636153703</v>
      </c>
      <c r="P72" s="162">
        <v>861.9383106569026</v>
      </c>
      <c r="Q72" s="59"/>
    </row>
    <row r="73" spans="1:17" ht="12.75">
      <c r="A73" s="27" t="s">
        <v>119</v>
      </c>
      <c r="B73" s="163">
        <v>13389.330286673487</v>
      </c>
      <c r="C73" s="152">
        <v>13892.569524763167</v>
      </c>
      <c r="D73" s="152">
        <v>15592.646600398104</v>
      </c>
      <c r="E73" s="152">
        <v>15339.771052201984</v>
      </c>
      <c r="F73" s="164">
        <v>14752.994193304352</v>
      </c>
      <c r="G73" s="163">
        <v>90237.320921682</v>
      </c>
      <c r="H73" s="152">
        <v>91843.26371713307</v>
      </c>
      <c r="I73" s="152">
        <v>101067.637375427</v>
      </c>
      <c r="J73" s="152">
        <v>95846.14278042637</v>
      </c>
      <c r="K73" s="164">
        <v>90814.9205458148</v>
      </c>
      <c r="L73" s="163">
        <v>6439.274871036359</v>
      </c>
      <c r="M73" s="152">
        <v>6858.581130495588</v>
      </c>
      <c r="N73" s="152">
        <v>7821.6000968434255</v>
      </c>
      <c r="O73" s="152">
        <v>8192.406562795615</v>
      </c>
      <c r="P73" s="164">
        <v>8125.685941516605</v>
      </c>
      <c r="Q73" s="59"/>
    </row>
    <row r="74" spans="1:16" ht="12.75">
      <c r="A74" s="27" t="s">
        <v>121</v>
      </c>
      <c r="B74" s="165">
        <v>539.4287469712024</v>
      </c>
      <c r="C74" s="153">
        <v>590.1428858473871</v>
      </c>
      <c r="D74" s="153">
        <v>650.4805380050153</v>
      </c>
      <c r="E74" s="153">
        <v>659.210304047815</v>
      </c>
      <c r="F74" s="166">
        <v>550.1897633415921</v>
      </c>
      <c r="G74" s="165">
        <v>4337.547689301494</v>
      </c>
      <c r="H74" s="153">
        <v>5050.860694462158</v>
      </c>
      <c r="I74" s="153">
        <v>5788.04076173818</v>
      </c>
      <c r="J74" s="153">
        <v>4831.5058496553465</v>
      </c>
      <c r="K74" s="166">
        <v>3198.474447694612</v>
      </c>
      <c r="L74" s="165">
        <v>193.89777857926097</v>
      </c>
      <c r="M74" s="153">
        <v>205.502463248194</v>
      </c>
      <c r="N74" s="153">
        <v>253.97305442758818</v>
      </c>
      <c r="O74" s="153">
        <v>255.63889589985098</v>
      </c>
      <c r="P74" s="166">
        <v>196.30441440076154</v>
      </c>
    </row>
    <row r="75" spans="1:16" ht="12.75">
      <c r="A75" s="27" t="s">
        <v>120</v>
      </c>
      <c r="B75" s="165">
        <v>1808.3409119187938</v>
      </c>
      <c r="C75" s="153">
        <v>2326.6534307307256</v>
      </c>
      <c r="D75" s="153">
        <v>2607.875872625142</v>
      </c>
      <c r="E75" s="153">
        <v>2577.8114418488367</v>
      </c>
      <c r="F75" s="166">
        <v>2463.0982939944793</v>
      </c>
      <c r="G75" s="165">
        <v>12807.513511915578</v>
      </c>
      <c r="H75" s="153">
        <v>18159.65758887239</v>
      </c>
      <c r="I75" s="153">
        <v>19808.90879377877</v>
      </c>
      <c r="J75" s="153">
        <v>18837.58935801403</v>
      </c>
      <c r="K75" s="166">
        <v>17290.84240234479</v>
      </c>
      <c r="L75" s="165">
        <v>557.5362915112643</v>
      </c>
      <c r="M75" s="153">
        <v>882.64039800016</v>
      </c>
      <c r="N75" s="153">
        <v>950.9204214722552</v>
      </c>
      <c r="O75" s="153">
        <v>982.3671314297305</v>
      </c>
      <c r="P75" s="166">
        <v>850.336810898674</v>
      </c>
    </row>
    <row r="76" spans="1:16" ht="12.75">
      <c r="A76" s="27" t="s">
        <v>122</v>
      </c>
      <c r="B76" s="161">
        <v>3946.034134385515</v>
      </c>
      <c r="C76" s="158">
        <v>4143.582002206719</v>
      </c>
      <c r="D76" s="158">
        <v>4317.269709685639</v>
      </c>
      <c r="E76" s="158">
        <v>4467.524528942301</v>
      </c>
      <c r="F76" s="162">
        <v>4558.641177946735</v>
      </c>
      <c r="G76" s="161">
        <v>31276.71902384674</v>
      </c>
      <c r="H76" s="158">
        <v>32686.084430470808</v>
      </c>
      <c r="I76" s="158">
        <v>35974.29739504463</v>
      </c>
      <c r="J76" s="158">
        <v>32387.032355072643</v>
      </c>
      <c r="K76" s="162">
        <v>32452.969554160936</v>
      </c>
      <c r="L76" s="161">
        <v>1466.646891631395</v>
      </c>
      <c r="M76" s="158">
        <v>1469.8486284448877</v>
      </c>
      <c r="N76" s="158">
        <v>1678.8137278654865</v>
      </c>
      <c r="O76" s="158">
        <v>1577.552169318009</v>
      </c>
      <c r="P76" s="162">
        <v>1798.6553729104419</v>
      </c>
    </row>
    <row r="77" spans="1:16" ht="12.75">
      <c r="A77" s="27" t="s">
        <v>123</v>
      </c>
      <c r="B77" s="161">
        <v>2033.4264675075497</v>
      </c>
      <c r="C77" s="158">
        <v>2137.3004844053544</v>
      </c>
      <c r="D77" s="158">
        <v>2233.8680241966813</v>
      </c>
      <c r="E77" s="158">
        <v>2249.302616118731</v>
      </c>
      <c r="F77" s="162">
        <v>2313.9272113651136</v>
      </c>
      <c r="G77" s="161">
        <v>16723.813074737714</v>
      </c>
      <c r="H77" s="158">
        <v>17829.45341733784</v>
      </c>
      <c r="I77" s="158">
        <v>19977.82505245205</v>
      </c>
      <c r="J77" s="158">
        <v>19400.546971851803</v>
      </c>
      <c r="K77" s="162">
        <v>20264.31872009198</v>
      </c>
      <c r="L77" s="161">
        <v>713.8056134782079</v>
      </c>
      <c r="M77" s="158">
        <v>868.4887127119905</v>
      </c>
      <c r="N77" s="158">
        <v>823.9539861170093</v>
      </c>
      <c r="O77" s="158">
        <v>839.6717178847755</v>
      </c>
      <c r="P77" s="162">
        <v>982.9890269899005</v>
      </c>
    </row>
    <row r="78" spans="1:16" ht="12.75">
      <c r="A78" s="27" t="s">
        <v>116</v>
      </c>
      <c r="B78" s="161">
        <v>1733.7901058909556</v>
      </c>
      <c r="C78" s="158">
        <v>1682.5047269844224</v>
      </c>
      <c r="D78" s="158">
        <v>1669.5143382334088</v>
      </c>
      <c r="E78" s="158">
        <v>1675.0758020161988</v>
      </c>
      <c r="F78" s="162">
        <v>1760.3070648415912</v>
      </c>
      <c r="G78" s="161">
        <v>10937.065809124262</v>
      </c>
      <c r="H78" s="158">
        <v>13314.0745616423</v>
      </c>
      <c r="I78" s="158">
        <v>13583.887924276605</v>
      </c>
      <c r="J78" s="158">
        <v>12398.513935358675</v>
      </c>
      <c r="K78" s="162">
        <v>13362.011071390547</v>
      </c>
      <c r="L78" s="161">
        <v>551.9523443302463</v>
      </c>
      <c r="M78" s="158">
        <v>533.3514658177327</v>
      </c>
      <c r="N78" s="158">
        <v>556.5037805395841</v>
      </c>
      <c r="O78" s="158">
        <v>521.9316729098939</v>
      </c>
      <c r="P78" s="162">
        <v>614.3553692458452</v>
      </c>
    </row>
    <row r="79" spans="1:16" ht="12.75">
      <c r="A79" s="27" t="s">
        <v>161</v>
      </c>
      <c r="B79" s="161">
        <v>1108.7990092253613</v>
      </c>
      <c r="C79" s="158">
        <v>1134.8525361319662</v>
      </c>
      <c r="D79" s="158">
        <v>1235.433712088069</v>
      </c>
      <c r="E79" s="158">
        <v>1189.962383521786</v>
      </c>
      <c r="F79" s="162">
        <v>1261.9945914184084</v>
      </c>
      <c r="G79" s="161">
        <v>8840.78318301513</v>
      </c>
      <c r="H79" s="158">
        <v>8518.042804432052</v>
      </c>
      <c r="I79" s="158">
        <v>12658.131679946378</v>
      </c>
      <c r="J79" s="158">
        <v>8266.532081904816</v>
      </c>
      <c r="K79" s="162">
        <v>12697.819114800393</v>
      </c>
      <c r="L79" s="161">
        <v>346.00072152451014</v>
      </c>
      <c r="M79" s="158">
        <v>386.7495281897844</v>
      </c>
      <c r="N79" s="158">
        <v>463.0131821414825</v>
      </c>
      <c r="O79" s="158">
        <v>343.9464727278565</v>
      </c>
      <c r="P79" s="162">
        <v>450.3317648155351</v>
      </c>
    </row>
    <row r="80" spans="1:16" ht="12.75">
      <c r="A80" s="103"/>
      <c r="B80" s="167"/>
      <c r="C80" s="76"/>
      <c r="D80" s="76"/>
      <c r="E80" s="76"/>
      <c r="F80" s="168"/>
      <c r="G80" s="167"/>
      <c r="H80" s="76"/>
      <c r="I80" s="76"/>
      <c r="J80" s="76"/>
      <c r="K80" s="168"/>
      <c r="L80" s="167"/>
      <c r="M80" s="76"/>
      <c r="N80" s="76"/>
      <c r="O80" s="76"/>
      <c r="P80" s="168"/>
    </row>
    <row r="81" spans="1:16" s="96" customFormat="1" ht="12.75">
      <c r="A81" s="85" t="s">
        <v>115</v>
      </c>
      <c r="B81" s="169">
        <v>23631.103286045774</v>
      </c>
      <c r="C81" s="159">
        <v>25322.690362598107</v>
      </c>
      <c r="D81" s="159">
        <v>27586.287878145737</v>
      </c>
      <c r="E81" s="159">
        <v>27794.425224267125</v>
      </c>
      <c r="F81" s="160">
        <v>27290.58353660486</v>
      </c>
      <c r="G81" s="169">
        <v>199362.38211048482</v>
      </c>
      <c r="H81" s="159">
        <v>214986.3206977809</v>
      </c>
      <c r="I81" s="159">
        <v>235318.71694529083</v>
      </c>
      <c r="J81" s="159">
        <v>218145.2442000671</v>
      </c>
      <c r="K81" s="160">
        <v>215588.58369866147</v>
      </c>
      <c r="L81" s="169">
        <v>11342.952855281923</v>
      </c>
      <c r="M81" s="159">
        <v>12302.198556241941</v>
      </c>
      <c r="N81" s="159">
        <v>13792.865700373835</v>
      </c>
      <c r="O81" s="159">
        <v>13811.897479368849</v>
      </c>
      <c r="P81" s="160">
        <v>14272.399458502552</v>
      </c>
    </row>
    <row r="83" spans="1:7" ht="12.75">
      <c r="A83" s="142" t="s">
        <v>22</v>
      </c>
      <c r="F83" s="76"/>
      <c r="G83" s="76"/>
    </row>
    <row r="84" spans="1:7" ht="12.75">
      <c r="A84" s="184" t="s">
        <v>132</v>
      </c>
      <c r="B84" s="181" t="s">
        <v>1060</v>
      </c>
      <c r="C84" s="136" t="s">
        <v>1059</v>
      </c>
      <c r="D84" s="136" t="s">
        <v>151</v>
      </c>
      <c r="E84" s="136" t="s">
        <v>152</v>
      </c>
      <c r="F84" s="182"/>
      <c r="G84" s="76"/>
    </row>
    <row r="85" spans="1:7" ht="12.75">
      <c r="A85" s="172" t="s">
        <v>115</v>
      </c>
      <c r="B85" s="175">
        <v>2004</v>
      </c>
      <c r="C85" s="178">
        <v>23631.103286045774</v>
      </c>
      <c r="D85" s="178">
        <v>199362.38211048482</v>
      </c>
      <c r="E85" s="178">
        <v>11342.952855281923</v>
      </c>
      <c r="F85" s="110"/>
      <c r="G85" s="76"/>
    </row>
    <row r="86" spans="1:7" ht="12.75">
      <c r="A86" s="133" t="s">
        <v>115</v>
      </c>
      <c r="B86" s="175">
        <v>2005</v>
      </c>
      <c r="C86" s="178">
        <v>25322.690362598107</v>
      </c>
      <c r="D86" s="178">
        <v>214986.3206977809</v>
      </c>
      <c r="E86" s="178">
        <v>12302.198556241941</v>
      </c>
      <c r="F86" s="110"/>
      <c r="G86" s="76"/>
    </row>
    <row r="87" spans="1:7" ht="12.75">
      <c r="A87" s="173" t="s">
        <v>115</v>
      </c>
      <c r="B87" s="175">
        <v>2006</v>
      </c>
      <c r="C87" s="178">
        <v>27586.287878145737</v>
      </c>
      <c r="D87" s="178">
        <v>235318.71694529083</v>
      </c>
      <c r="E87" s="178">
        <v>13792.865700373835</v>
      </c>
      <c r="F87" s="110"/>
      <c r="G87" s="76"/>
    </row>
    <row r="88" spans="1:7" ht="12.75">
      <c r="A88" s="173" t="s">
        <v>115</v>
      </c>
      <c r="B88" s="175">
        <v>2007</v>
      </c>
      <c r="C88" s="178">
        <v>27794.425224267125</v>
      </c>
      <c r="D88" s="178">
        <v>218145.2442000671</v>
      </c>
      <c r="E88" s="178">
        <v>13811.897479368849</v>
      </c>
      <c r="F88" s="110"/>
      <c r="G88" s="76"/>
    </row>
    <row r="89" spans="1:7" ht="12.75">
      <c r="A89" s="174" t="s">
        <v>115</v>
      </c>
      <c r="B89" s="176">
        <v>2008</v>
      </c>
      <c r="C89" s="183">
        <v>27290.58353660486</v>
      </c>
      <c r="D89" s="183">
        <v>215588.58369866147</v>
      </c>
      <c r="E89" s="183">
        <v>14272.399458502552</v>
      </c>
      <c r="F89" s="76"/>
      <c r="G89" s="76"/>
    </row>
    <row r="90" spans="1:6" ht="12.75">
      <c r="A90" s="76"/>
      <c r="B90" s="76"/>
      <c r="C90" s="76"/>
      <c r="D90" s="76"/>
      <c r="E90" s="76"/>
      <c r="F90" s="76"/>
    </row>
  </sheetData>
  <sheetProtection/>
  <autoFilter ref="A70:P79"/>
  <mergeCells count="9">
    <mergeCell ref="B68:F68"/>
    <mergeCell ref="G68:K68"/>
    <mergeCell ref="L68:P68"/>
    <mergeCell ref="B22:C22"/>
    <mergeCell ref="D22:E22"/>
    <mergeCell ref="F22:G22"/>
    <mergeCell ref="B38:C38"/>
    <mergeCell ref="D38:E38"/>
    <mergeCell ref="F38:G38"/>
  </mergeCells>
  <conditionalFormatting sqref="J81 L26:R26 M34:R34 M30:R30">
    <cfRule type="cellIs" priority="1" dxfId="1" operator="lessThanOrEqual" stopIfTrue="1">
      <formula>30</formula>
    </cfRule>
  </conditionalFormatting>
  <conditionalFormatting sqref="K26">
    <cfRule type="expression" priority="2" dxfId="0" stopIfTrue="1">
      <formula>+MIN($C26:$J26)&lt;30</formula>
    </cfRule>
  </conditionalFormatting>
  <hyperlinks>
    <hyperlink ref="B6" r:id="rId1" display="http://www.statistics.gov.uk/statbase/product.asp?vlnk=15240"/>
    <hyperlink ref="B8" r:id="rId2" display="http://www.visitbritain.org/insightsandstatistics/visitorstatistics/inbound/latestdata/latestdata.aspx"/>
  </hyperlinks>
  <printOptions/>
  <pageMargins left="0.75" right="0.75" top="1" bottom="1" header="0.5" footer="0.5"/>
  <pageSetup horizontalDpi="600" verticalDpi="600" orientation="portrait" paperSize="9" r:id="rId3"/>
</worksheet>
</file>

<file path=xl/worksheets/sheet5.xml><?xml version="1.0" encoding="utf-8"?>
<worksheet xmlns="http://schemas.openxmlformats.org/spreadsheetml/2006/main" xmlns:r="http://schemas.openxmlformats.org/officeDocument/2006/relationships">
  <dimension ref="A1:V1501"/>
  <sheetViews>
    <sheetView zoomScalePageLayoutView="0" workbookViewId="0" topLeftCell="A1">
      <selection activeCell="A1" sqref="A1"/>
    </sheetView>
  </sheetViews>
  <sheetFormatPr defaultColWidth="9.140625" defaultRowHeight="12.75"/>
  <cols>
    <col min="1" max="1" width="27.00390625" style="58" customWidth="1"/>
    <col min="2" max="21" width="12.8515625" style="58" customWidth="1"/>
    <col min="22" max="16384" width="9.140625" style="58" customWidth="1"/>
  </cols>
  <sheetData>
    <row r="1" spans="1:6" s="9" customFormat="1" ht="12" customHeight="1">
      <c r="A1" s="8" t="s">
        <v>125</v>
      </c>
      <c r="B1" s="8">
        <v>5</v>
      </c>
      <c r="F1" s="10"/>
    </row>
    <row r="2" spans="1:8" s="9" customFormat="1" ht="12" customHeight="1">
      <c r="A2" s="11"/>
      <c r="B2" s="11"/>
      <c r="F2" s="12"/>
      <c r="H2" s="19"/>
    </row>
    <row r="3" spans="1:8" s="9" customFormat="1" ht="12" customHeight="1">
      <c r="A3" s="13" t="s">
        <v>1104</v>
      </c>
      <c r="B3" s="13"/>
      <c r="D3" s="8"/>
      <c r="E3" s="8"/>
      <c r="F3" s="147"/>
      <c r="G3" s="12"/>
      <c r="H3" s="19"/>
    </row>
    <row r="4" spans="1:8" s="9" customFormat="1" ht="12" customHeight="1">
      <c r="A4" s="14"/>
      <c r="B4" s="15"/>
      <c r="D4" s="11"/>
      <c r="E4" s="11"/>
      <c r="G4" s="12"/>
      <c r="H4" s="19"/>
    </row>
    <row r="5" spans="1:8" s="9" customFormat="1" ht="12" customHeight="1">
      <c r="A5" s="16" t="s">
        <v>153</v>
      </c>
      <c r="B5" s="17" t="s">
        <v>157</v>
      </c>
      <c r="F5" s="12"/>
      <c r="G5" s="12"/>
      <c r="H5" s="19"/>
    </row>
    <row r="6" spans="1:2" s="9" customFormat="1" ht="12" customHeight="1">
      <c r="A6" s="16" t="s">
        <v>154</v>
      </c>
      <c r="B6" s="92" t="s">
        <v>155</v>
      </c>
    </row>
    <row r="7" spans="1:2" s="9" customFormat="1" ht="12" customHeight="1">
      <c r="A7" s="9" t="s">
        <v>156</v>
      </c>
      <c r="B7" s="16" t="s">
        <v>158</v>
      </c>
    </row>
    <row r="8" spans="1:2" s="9" customFormat="1" ht="12" customHeight="1">
      <c r="A8" s="16" t="s">
        <v>128</v>
      </c>
      <c r="B8" s="17">
        <v>2008</v>
      </c>
    </row>
    <row r="9" spans="1:2" s="9" customFormat="1" ht="12" customHeight="1">
      <c r="A9" s="16" t="s">
        <v>129</v>
      </c>
      <c r="B9" s="17" t="s">
        <v>159</v>
      </c>
    </row>
    <row r="10" spans="1:2" s="9" customFormat="1" ht="12" customHeight="1">
      <c r="A10" s="16"/>
      <c r="B10" s="17"/>
    </row>
    <row r="11" spans="1:2" s="9" customFormat="1" ht="12" customHeight="1">
      <c r="A11" s="16" t="s">
        <v>1057</v>
      </c>
      <c r="B11" s="144" t="s">
        <v>36</v>
      </c>
    </row>
    <row r="12" spans="1:2" s="9" customFormat="1" ht="12" customHeight="1">
      <c r="A12" s="16"/>
      <c r="B12" s="17"/>
    </row>
    <row r="13" ht="12.75">
      <c r="A13" s="142" t="s">
        <v>35</v>
      </c>
    </row>
    <row r="14" spans="1:21" s="95" customFormat="1" ht="12.75">
      <c r="A14" s="100"/>
      <c r="B14" s="215" t="s">
        <v>160</v>
      </c>
      <c r="C14" s="220"/>
      <c r="D14" s="225" t="s">
        <v>118</v>
      </c>
      <c r="E14" s="220"/>
      <c r="F14" s="215" t="s">
        <v>119</v>
      </c>
      <c r="G14" s="220"/>
      <c r="H14" s="215" t="s">
        <v>121</v>
      </c>
      <c r="I14" s="220"/>
      <c r="J14" s="215" t="s">
        <v>120</v>
      </c>
      <c r="K14" s="220"/>
      <c r="L14" s="215" t="s">
        <v>122</v>
      </c>
      <c r="M14" s="225"/>
      <c r="N14" s="215" t="s">
        <v>123</v>
      </c>
      <c r="O14" s="220"/>
      <c r="P14" s="215" t="s">
        <v>116</v>
      </c>
      <c r="Q14" s="220"/>
      <c r="R14" s="215" t="s">
        <v>161</v>
      </c>
      <c r="S14" s="220"/>
      <c r="T14" s="215" t="s">
        <v>174</v>
      </c>
      <c r="U14" s="220"/>
    </row>
    <row r="15" spans="1:21" s="96" customFormat="1" ht="12.75" customHeight="1" hidden="1">
      <c r="A15" s="101"/>
      <c r="B15" s="97"/>
      <c r="C15" s="99"/>
      <c r="D15" s="98"/>
      <c r="E15" s="99"/>
      <c r="F15" s="97"/>
      <c r="G15" s="99"/>
      <c r="H15" s="97"/>
      <c r="I15" s="99"/>
      <c r="J15" s="97"/>
      <c r="K15" s="99"/>
      <c r="L15" s="97"/>
      <c r="M15" s="98"/>
      <c r="N15" s="97"/>
      <c r="O15" s="99"/>
      <c r="P15" s="97"/>
      <c r="Q15" s="99"/>
      <c r="R15" s="97"/>
      <c r="S15" s="99"/>
      <c r="T15" s="97"/>
      <c r="U15" s="99"/>
    </row>
    <row r="16" spans="1:21" s="96" customFormat="1" ht="12.75">
      <c r="A16" s="102" t="s">
        <v>175</v>
      </c>
      <c r="B16" s="82">
        <v>2004</v>
      </c>
      <c r="C16" s="84">
        <v>2008</v>
      </c>
      <c r="D16" s="83">
        <v>2004</v>
      </c>
      <c r="E16" s="84">
        <v>2008</v>
      </c>
      <c r="F16" s="82">
        <v>2004</v>
      </c>
      <c r="G16" s="84">
        <v>2008</v>
      </c>
      <c r="H16" s="82">
        <v>2004</v>
      </c>
      <c r="I16" s="84">
        <v>2008</v>
      </c>
      <c r="J16" s="82">
        <v>2004</v>
      </c>
      <c r="K16" s="84">
        <v>2008</v>
      </c>
      <c r="L16" s="82">
        <v>2004</v>
      </c>
      <c r="M16" s="83">
        <v>2008</v>
      </c>
      <c r="N16" s="82">
        <v>2004</v>
      </c>
      <c r="O16" s="84">
        <v>2008</v>
      </c>
      <c r="P16" s="82">
        <v>2004</v>
      </c>
      <c r="Q16" s="84">
        <v>2008</v>
      </c>
      <c r="R16" s="82">
        <v>2004</v>
      </c>
      <c r="S16" s="84">
        <v>2008</v>
      </c>
      <c r="T16" s="82">
        <v>2004</v>
      </c>
      <c r="U16" s="84">
        <v>2008</v>
      </c>
    </row>
    <row r="17" spans="1:21" ht="12.75">
      <c r="A17" s="103" t="s">
        <v>162</v>
      </c>
      <c r="B17" s="104">
        <v>1995074</v>
      </c>
      <c r="C17" s="105">
        <v>1991184</v>
      </c>
      <c r="D17" s="110">
        <v>877316</v>
      </c>
      <c r="E17" s="105">
        <v>936000</v>
      </c>
      <c r="F17" s="104" t="s">
        <v>180</v>
      </c>
      <c r="G17" s="105" t="s">
        <v>180</v>
      </c>
      <c r="H17" s="104">
        <v>397000</v>
      </c>
      <c r="I17" s="105">
        <v>531842</v>
      </c>
      <c r="J17" s="104" t="s">
        <v>180</v>
      </c>
      <c r="K17" s="105" t="s">
        <v>180</v>
      </c>
      <c r="L17" s="104">
        <v>501705</v>
      </c>
      <c r="M17" s="110">
        <v>574989</v>
      </c>
      <c r="N17" s="104">
        <v>3537648</v>
      </c>
      <c r="O17" s="105">
        <v>3471852</v>
      </c>
      <c r="P17" s="104">
        <v>1454421</v>
      </c>
      <c r="Q17" s="105">
        <v>1428013</v>
      </c>
      <c r="R17" s="104">
        <v>250000</v>
      </c>
      <c r="S17" s="105">
        <v>500000</v>
      </c>
      <c r="T17" s="104">
        <v>9013164</v>
      </c>
      <c r="U17" s="105">
        <v>9433880</v>
      </c>
    </row>
    <row r="18" spans="1:21" ht="12.75">
      <c r="A18" s="103" t="s">
        <v>163</v>
      </c>
      <c r="B18" s="104">
        <v>3800</v>
      </c>
      <c r="C18" s="105">
        <v>5390</v>
      </c>
      <c r="D18" s="110">
        <v>53136</v>
      </c>
      <c r="E18" s="105">
        <v>69760</v>
      </c>
      <c r="F18" s="104">
        <v>18000</v>
      </c>
      <c r="G18" s="105">
        <v>38000</v>
      </c>
      <c r="H18" s="104" t="s">
        <v>180</v>
      </c>
      <c r="I18" s="105" t="s">
        <v>180</v>
      </c>
      <c r="J18" s="104">
        <v>25000</v>
      </c>
      <c r="K18" s="105">
        <v>33821</v>
      </c>
      <c r="L18" s="104">
        <v>698499</v>
      </c>
      <c r="M18" s="110">
        <v>682839</v>
      </c>
      <c r="N18" s="104">
        <v>336007</v>
      </c>
      <c r="O18" s="105">
        <v>359468</v>
      </c>
      <c r="P18" s="104">
        <v>822424</v>
      </c>
      <c r="Q18" s="105">
        <v>396632</v>
      </c>
      <c r="R18" s="104">
        <v>130800</v>
      </c>
      <c r="S18" s="105">
        <v>136760</v>
      </c>
      <c r="T18" s="104">
        <v>2087666</v>
      </c>
      <c r="U18" s="105">
        <v>1722670</v>
      </c>
    </row>
    <row r="19" spans="1:21" ht="12.75">
      <c r="A19" s="103" t="s">
        <v>164</v>
      </c>
      <c r="B19" s="104">
        <v>58964</v>
      </c>
      <c r="C19" s="105">
        <v>78253</v>
      </c>
      <c r="D19" s="110">
        <v>96574</v>
      </c>
      <c r="E19" s="105">
        <v>123000</v>
      </c>
      <c r="F19" s="104">
        <v>1080384</v>
      </c>
      <c r="G19" s="105">
        <v>1340901</v>
      </c>
      <c r="H19" s="104">
        <v>6500</v>
      </c>
      <c r="I19" s="105">
        <v>20000</v>
      </c>
      <c r="J19" s="104">
        <v>33173</v>
      </c>
      <c r="K19" s="105">
        <v>32334</v>
      </c>
      <c r="L19" s="104">
        <v>1691894</v>
      </c>
      <c r="M19" s="110">
        <v>1952788</v>
      </c>
      <c r="N19" s="104">
        <v>2464465</v>
      </c>
      <c r="O19" s="105">
        <v>2203647</v>
      </c>
      <c r="P19" s="104">
        <v>158001</v>
      </c>
      <c r="Q19" s="105">
        <v>153056</v>
      </c>
      <c r="R19" s="104">
        <v>283790</v>
      </c>
      <c r="S19" s="105">
        <v>329100</v>
      </c>
      <c r="T19" s="104">
        <v>5873745</v>
      </c>
      <c r="U19" s="105">
        <v>6233079</v>
      </c>
    </row>
    <row r="20" spans="1:21" ht="12.75">
      <c r="A20" s="103" t="s">
        <v>165</v>
      </c>
      <c r="B20" s="104">
        <v>1546484</v>
      </c>
      <c r="C20" s="105">
        <v>1349149</v>
      </c>
      <c r="D20" s="110">
        <v>998213</v>
      </c>
      <c r="E20" s="105">
        <v>1120561</v>
      </c>
      <c r="F20" s="104">
        <v>1303260</v>
      </c>
      <c r="G20" s="105">
        <v>1417383</v>
      </c>
      <c r="H20" s="104">
        <v>1275953</v>
      </c>
      <c r="I20" s="105">
        <v>1296495</v>
      </c>
      <c r="J20" s="104">
        <v>1645557</v>
      </c>
      <c r="K20" s="105">
        <v>1638854</v>
      </c>
      <c r="L20" s="104">
        <v>3278875</v>
      </c>
      <c r="M20" s="110">
        <v>3677662</v>
      </c>
      <c r="N20" s="104">
        <v>4160038</v>
      </c>
      <c r="O20" s="105">
        <v>4283124</v>
      </c>
      <c r="P20" s="104">
        <v>979020</v>
      </c>
      <c r="Q20" s="105">
        <v>1160740</v>
      </c>
      <c r="R20" s="104">
        <v>1640732</v>
      </c>
      <c r="S20" s="105">
        <v>1640163</v>
      </c>
      <c r="T20" s="104">
        <v>16828132</v>
      </c>
      <c r="U20" s="105">
        <v>17584131</v>
      </c>
    </row>
    <row r="21" spans="1:21" ht="12.75">
      <c r="A21" s="103" t="s">
        <v>166</v>
      </c>
      <c r="B21" s="104" t="s">
        <v>180</v>
      </c>
      <c r="C21" s="105" t="s">
        <v>180</v>
      </c>
      <c r="D21" s="110">
        <v>63602</v>
      </c>
      <c r="E21" s="105">
        <v>71073</v>
      </c>
      <c r="F21" s="104" t="s">
        <v>180</v>
      </c>
      <c r="G21" s="105" t="s">
        <v>180</v>
      </c>
      <c r="H21" s="104" t="s">
        <v>180</v>
      </c>
      <c r="I21" s="105" t="s">
        <v>180</v>
      </c>
      <c r="J21" s="104" t="s">
        <v>180</v>
      </c>
      <c r="K21" s="105" t="s">
        <v>180</v>
      </c>
      <c r="L21" s="104">
        <v>747441</v>
      </c>
      <c r="M21" s="110">
        <v>814273</v>
      </c>
      <c r="N21" s="104">
        <v>32000</v>
      </c>
      <c r="O21" s="105">
        <v>32000</v>
      </c>
      <c r="P21" s="104" t="s">
        <v>180</v>
      </c>
      <c r="Q21" s="105" t="s">
        <v>180</v>
      </c>
      <c r="R21" s="104" t="s">
        <v>180</v>
      </c>
      <c r="S21" s="105" t="s">
        <v>180</v>
      </c>
      <c r="T21" s="104">
        <v>843043</v>
      </c>
      <c r="U21" s="105">
        <v>917346</v>
      </c>
    </row>
    <row r="22" spans="1:21" ht="12.75">
      <c r="A22" s="103" t="s">
        <v>167</v>
      </c>
      <c r="B22" s="104">
        <v>1357038</v>
      </c>
      <c r="C22" s="105">
        <v>1128445</v>
      </c>
      <c r="D22" s="110">
        <v>358522</v>
      </c>
      <c r="E22" s="105">
        <v>392153</v>
      </c>
      <c r="F22" s="104">
        <v>26092141</v>
      </c>
      <c r="G22" s="105">
        <v>28664490</v>
      </c>
      <c r="H22" s="104">
        <v>1659165</v>
      </c>
      <c r="I22" s="105">
        <v>1686784</v>
      </c>
      <c r="J22" s="104">
        <v>2696860</v>
      </c>
      <c r="K22" s="105">
        <v>4628809</v>
      </c>
      <c r="L22" s="104">
        <v>1543481</v>
      </c>
      <c r="M22" s="110">
        <v>1954772</v>
      </c>
      <c r="N22" s="104">
        <v>1590461</v>
      </c>
      <c r="O22" s="105">
        <v>1647815</v>
      </c>
      <c r="P22" s="104">
        <v>716627</v>
      </c>
      <c r="Q22" s="105">
        <v>912791</v>
      </c>
      <c r="R22" s="104">
        <v>510009</v>
      </c>
      <c r="S22" s="105">
        <v>626420</v>
      </c>
      <c r="T22" s="104">
        <v>36524304</v>
      </c>
      <c r="U22" s="105">
        <v>41642479</v>
      </c>
    </row>
    <row r="23" spans="1:21" ht="12.75">
      <c r="A23" s="103" t="s">
        <v>168</v>
      </c>
      <c r="B23" s="104">
        <v>605867</v>
      </c>
      <c r="C23" s="105">
        <v>497025</v>
      </c>
      <c r="D23" s="110">
        <v>56050</v>
      </c>
      <c r="E23" s="105">
        <v>45567</v>
      </c>
      <c r="F23" s="104">
        <v>65475</v>
      </c>
      <c r="G23" s="105">
        <v>57275</v>
      </c>
      <c r="H23" s="104">
        <v>524000</v>
      </c>
      <c r="I23" s="105">
        <v>534000</v>
      </c>
      <c r="J23" s="104">
        <v>343975</v>
      </c>
      <c r="K23" s="105">
        <v>358411</v>
      </c>
      <c r="L23" s="104">
        <v>329210</v>
      </c>
      <c r="M23" s="110">
        <v>256697</v>
      </c>
      <c r="N23" s="104">
        <v>338220</v>
      </c>
      <c r="O23" s="105">
        <v>273227</v>
      </c>
      <c r="P23" s="104">
        <v>437585</v>
      </c>
      <c r="Q23" s="105">
        <v>487926</v>
      </c>
      <c r="R23" s="104">
        <v>251459</v>
      </c>
      <c r="S23" s="105">
        <v>536704</v>
      </c>
      <c r="T23" s="104">
        <v>2951841</v>
      </c>
      <c r="U23" s="105">
        <v>3046832</v>
      </c>
    </row>
    <row r="24" spans="1:21" ht="12.75">
      <c r="A24" s="103" t="s">
        <v>169</v>
      </c>
      <c r="B24" s="104">
        <v>329363</v>
      </c>
      <c r="C24" s="105">
        <v>353185</v>
      </c>
      <c r="D24" s="110">
        <v>195350</v>
      </c>
      <c r="E24" s="105">
        <v>201000</v>
      </c>
      <c r="F24" s="104">
        <v>1246800</v>
      </c>
      <c r="G24" s="105">
        <v>1729220</v>
      </c>
      <c r="H24" s="104">
        <v>123947</v>
      </c>
      <c r="I24" s="105">
        <v>102526</v>
      </c>
      <c r="J24" s="104">
        <v>255598</v>
      </c>
      <c r="K24" s="105">
        <v>303509</v>
      </c>
      <c r="L24" s="104">
        <v>1175483</v>
      </c>
      <c r="M24" s="110">
        <v>1075353</v>
      </c>
      <c r="N24" s="104">
        <v>591443</v>
      </c>
      <c r="O24" s="105">
        <v>553021</v>
      </c>
      <c r="P24" s="104">
        <v>118500</v>
      </c>
      <c r="Q24" s="105">
        <v>108300</v>
      </c>
      <c r="R24" s="104">
        <v>229352</v>
      </c>
      <c r="S24" s="105">
        <v>209389</v>
      </c>
      <c r="T24" s="104">
        <v>4265836</v>
      </c>
      <c r="U24" s="105">
        <v>4635503</v>
      </c>
    </row>
    <row r="25" spans="1:21" ht="12.75">
      <c r="A25" s="103" t="s">
        <v>170</v>
      </c>
      <c r="B25" s="104">
        <v>108192</v>
      </c>
      <c r="C25" s="105">
        <v>117724</v>
      </c>
      <c r="D25" s="110">
        <v>14642</v>
      </c>
      <c r="E25" s="105">
        <v>11411</v>
      </c>
      <c r="F25" s="104" t="s">
        <v>180</v>
      </c>
      <c r="G25" s="105" t="s">
        <v>180</v>
      </c>
      <c r="H25" s="104" t="s">
        <v>180</v>
      </c>
      <c r="I25" s="105" t="s">
        <v>180</v>
      </c>
      <c r="J25" s="104" t="s">
        <v>180</v>
      </c>
      <c r="K25" s="105" t="s">
        <v>180</v>
      </c>
      <c r="L25" s="104">
        <v>424284</v>
      </c>
      <c r="M25" s="110">
        <v>414669</v>
      </c>
      <c r="N25" s="104">
        <v>287784</v>
      </c>
      <c r="O25" s="105">
        <v>295644</v>
      </c>
      <c r="P25" s="104">
        <v>30100</v>
      </c>
      <c r="Q25" s="105">
        <v>49345</v>
      </c>
      <c r="R25" s="104" t="s">
        <v>180</v>
      </c>
      <c r="S25" s="105" t="s">
        <v>180</v>
      </c>
      <c r="T25" s="104">
        <v>865002</v>
      </c>
      <c r="U25" s="105">
        <v>888793</v>
      </c>
    </row>
    <row r="26" spans="1:21" ht="12.75">
      <c r="A26" s="103" t="s">
        <v>171</v>
      </c>
      <c r="B26" s="104">
        <v>37834</v>
      </c>
      <c r="C26" s="105">
        <v>47881</v>
      </c>
      <c r="D26" s="110">
        <v>28455</v>
      </c>
      <c r="E26" s="105">
        <v>35258</v>
      </c>
      <c r="F26" s="104">
        <v>4000</v>
      </c>
      <c r="G26" s="105">
        <v>4134</v>
      </c>
      <c r="H26" s="104">
        <v>152739</v>
      </c>
      <c r="I26" s="105">
        <v>160190</v>
      </c>
      <c r="J26" s="104">
        <v>156519</v>
      </c>
      <c r="K26" s="105">
        <v>157488</v>
      </c>
      <c r="L26" s="104">
        <v>62224</v>
      </c>
      <c r="M26" s="110">
        <v>102771</v>
      </c>
      <c r="N26" s="104">
        <v>539208</v>
      </c>
      <c r="O26" s="105">
        <v>567383</v>
      </c>
      <c r="P26" s="104">
        <v>570536</v>
      </c>
      <c r="Q26" s="105">
        <v>583869</v>
      </c>
      <c r="R26" s="104">
        <v>231704</v>
      </c>
      <c r="S26" s="105">
        <v>244625</v>
      </c>
      <c r="T26" s="104">
        <v>1783219</v>
      </c>
      <c r="U26" s="105">
        <v>1903599</v>
      </c>
    </row>
    <row r="27" spans="1:21" ht="12.75">
      <c r="A27" s="103" t="s">
        <v>172</v>
      </c>
      <c r="B27" s="104">
        <v>1144946</v>
      </c>
      <c r="C27" s="105">
        <v>1122587</v>
      </c>
      <c r="D27" s="110">
        <v>160146</v>
      </c>
      <c r="E27" s="105">
        <v>146143</v>
      </c>
      <c r="F27" s="104">
        <v>886958</v>
      </c>
      <c r="G27" s="105">
        <v>1044030</v>
      </c>
      <c r="H27" s="104">
        <v>503161</v>
      </c>
      <c r="I27" s="105">
        <v>112660</v>
      </c>
      <c r="J27" s="104">
        <v>1484045</v>
      </c>
      <c r="K27" s="105">
        <v>1641977</v>
      </c>
      <c r="L27" s="104">
        <v>1012704</v>
      </c>
      <c r="M27" s="110">
        <v>991195</v>
      </c>
      <c r="N27" s="104">
        <v>1288590</v>
      </c>
      <c r="O27" s="105">
        <v>1292167</v>
      </c>
      <c r="P27" s="104" t="s">
        <v>180</v>
      </c>
      <c r="Q27" s="105" t="s">
        <v>180</v>
      </c>
      <c r="R27" s="104" t="s">
        <v>180</v>
      </c>
      <c r="S27" s="105" t="s">
        <v>180</v>
      </c>
      <c r="T27" s="104">
        <v>6480550</v>
      </c>
      <c r="U27" s="105">
        <v>6350759</v>
      </c>
    </row>
    <row r="28" spans="1:21" ht="12.75">
      <c r="A28" s="103" t="s">
        <v>173</v>
      </c>
      <c r="B28" s="104">
        <v>47462</v>
      </c>
      <c r="C28" s="105">
        <v>41175</v>
      </c>
      <c r="D28" s="110">
        <v>222317</v>
      </c>
      <c r="E28" s="105">
        <v>209206</v>
      </c>
      <c r="F28" s="104">
        <v>6858</v>
      </c>
      <c r="G28" s="105">
        <v>9589</v>
      </c>
      <c r="H28" s="104" t="s">
        <v>180</v>
      </c>
      <c r="I28" s="105" t="s">
        <v>180</v>
      </c>
      <c r="J28" s="104">
        <v>14700</v>
      </c>
      <c r="K28" s="105">
        <v>10087</v>
      </c>
      <c r="L28" s="104">
        <v>353879</v>
      </c>
      <c r="M28" s="110">
        <v>372321</v>
      </c>
      <c r="N28" s="104">
        <v>66675</v>
      </c>
      <c r="O28" s="105">
        <v>101800</v>
      </c>
      <c r="P28" s="104">
        <v>300000</v>
      </c>
      <c r="Q28" s="105">
        <v>250000</v>
      </c>
      <c r="R28" s="104">
        <v>4000</v>
      </c>
      <c r="S28" s="105">
        <v>8000</v>
      </c>
      <c r="T28" s="104">
        <v>1015891</v>
      </c>
      <c r="U28" s="105">
        <v>1002178</v>
      </c>
    </row>
    <row r="29" spans="1:21" ht="12.75">
      <c r="A29" s="103"/>
      <c r="B29" s="104"/>
      <c r="C29" s="105"/>
      <c r="D29" s="110"/>
      <c r="E29" s="105"/>
      <c r="F29" s="104"/>
      <c r="G29" s="105"/>
      <c r="H29" s="104"/>
      <c r="I29" s="105"/>
      <c r="J29" s="104"/>
      <c r="K29" s="105"/>
      <c r="L29" s="109"/>
      <c r="M29" s="111"/>
      <c r="N29" s="104"/>
      <c r="O29" s="105"/>
      <c r="P29" s="104"/>
      <c r="Q29" s="105"/>
      <c r="R29" s="104"/>
      <c r="S29" s="105"/>
      <c r="T29" s="104"/>
      <c r="U29" s="105"/>
    </row>
    <row r="30" spans="1:21" s="96" customFormat="1" ht="12.75">
      <c r="A30" s="85" t="s">
        <v>176</v>
      </c>
      <c r="B30" s="106">
        <v>7235024</v>
      </c>
      <c r="C30" s="107">
        <v>6731998</v>
      </c>
      <c r="D30" s="108">
        <v>3124323</v>
      </c>
      <c r="E30" s="107">
        <v>3361132</v>
      </c>
      <c r="F30" s="106">
        <v>30703876</v>
      </c>
      <c r="G30" s="107">
        <v>34305022</v>
      </c>
      <c r="H30" s="106">
        <v>4642465</v>
      </c>
      <c r="I30" s="107">
        <v>4444497</v>
      </c>
      <c r="J30" s="106">
        <v>6655427</v>
      </c>
      <c r="K30" s="107">
        <v>8805290</v>
      </c>
      <c r="L30" s="108">
        <v>11819679</v>
      </c>
      <c r="M30" s="108">
        <v>12870329</v>
      </c>
      <c r="N30" s="106">
        <v>15232539</v>
      </c>
      <c r="O30" s="107">
        <v>15081148</v>
      </c>
      <c r="P30" s="106">
        <v>5587214</v>
      </c>
      <c r="Q30" s="107">
        <v>5530672</v>
      </c>
      <c r="R30" s="106">
        <v>3531846</v>
      </c>
      <c r="S30" s="107">
        <v>4231161</v>
      </c>
      <c r="T30" s="106">
        <v>88532393</v>
      </c>
      <c r="U30" s="107">
        <v>95361249</v>
      </c>
    </row>
    <row r="32" spans="1:22" ht="12.75">
      <c r="A32" s="143" t="s">
        <v>179</v>
      </c>
      <c r="B32" s="112"/>
      <c r="C32" s="113"/>
      <c r="D32" s="113"/>
      <c r="E32" s="113"/>
      <c r="F32" s="113"/>
      <c r="G32" s="113"/>
      <c r="H32" s="113"/>
      <c r="I32" s="113"/>
      <c r="J32" s="113"/>
      <c r="K32" s="114"/>
      <c r="L32" s="113"/>
      <c r="M32" s="113"/>
      <c r="N32" s="113"/>
      <c r="O32" s="113"/>
      <c r="P32" s="113"/>
      <c r="Q32" s="113"/>
      <c r="R32" s="113"/>
      <c r="S32" s="113"/>
      <c r="T32" s="114"/>
      <c r="U32" s="113"/>
      <c r="V32" s="115"/>
    </row>
    <row r="33" spans="1:22" ht="12.75">
      <c r="A33" s="116"/>
      <c r="B33" s="221" t="s">
        <v>178</v>
      </c>
      <c r="C33" s="222"/>
      <c r="D33" s="221" t="s">
        <v>118</v>
      </c>
      <c r="E33" s="222"/>
      <c r="F33" s="221" t="s">
        <v>119</v>
      </c>
      <c r="G33" s="222"/>
      <c r="H33" s="221" t="s">
        <v>121</v>
      </c>
      <c r="I33" s="222"/>
      <c r="J33" s="221" t="s">
        <v>120</v>
      </c>
      <c r="K33" s="222"/>
      <c r="L33" s="221" t="s">
        <v>122</v>
      </c>
      <c r="M33" s="222"/>
      <c r="N33" s="221" t="s">
        <v>123</v>
      </c>
      <c r="O33" s="222"/>
      <c r="P33" s="221" t="s">
        <v>116</v>
      </c>
      <c r="Q33" s="222"/>
      <c r="R33" s="223" t="s">
        <v>161</v>
      </c>
      <c r="S33" s="224"/>
      <c r="T33" s="221" t="s">
        <v>115</v>
      </c>
      <c r="U33" s="222"/>
      <c r="V33" s="117"/>
    </row>
    <row r="34" spans="1:22" ht="12.75" hidden="1">
      <c r="A34" s="118"/>
      <c r="B34" s="93"/>
      <c r="C34" s="94"/>
      <c r="D34" s="93"/>
      <c r="E34" s="94"/>
      <c r="F34" s="93"/>
      <c r="G34" s="94"/>
      <c r="H34" s="93"/>
      <c r="I34" s="94"/>
      <c r="J34" s="93"/>
      <c r="K34" s="94"/>
      <c r="L34" s="93"/>
      <c r="M34" s="94"/>
      <c r="N34" s="93"/>
      <c r="O34" s="94"/>
      <c r="P34" s="93"/>
      <c r="Q34" s="94"/>
      <c r="R34" s="119"/>
      <c r="S34" s="120"/>
      <c r="T34" s="93"/>
      <c r="U34" s="94"/>
      <c r="V34" s="117"/>
    </row>
    <row r="35" spans="1:22" ht="12.75">
      <c r="A35" s="102" t="s">
        <v>180</v>
      </c>
      <c r="B35" s="82">
        <v>2004</v>
      </c>
      <c r="C35" s="84">
        <v>2008</v>
      </c>
      <c r="D35" s="83">
        <v>2004</v>
      </c>
      <c r="E35" s="84">
        <v>2008</v>
      </c>
      <c r="F35" s="82">
        <v>2004</v>
      </c>
      <c r="G35" s="84">
        <v>2008</v>
      </c>
      <c r="H35" s="82">
        <v>2004</v>
      </c>
      <c r="I35" s="84">
        <v>2008</v>
      </c>
      <c r="J35" s="82">
        <v>2004</v>
      </c>
      <c r="K35" s="84">
        <v>2008</v>
      </c>
      <c r="L35" s="82">
        <v>2004</v>
      </c>
      <c r="M35" s="83">
        <v>2008</v>
      </c>
      <c r="N35" s="82">
        <v>2004</v>
      </c>
      <c r="O35" s="84">
        <v>2008</v>
      </c>
      <c r="P35" s="82">
        <v>2004</v>
      </c>
      <c r="Q35" s="84">
        <v>2008</v>
      </c>
      <c r="R35" s="82">
        <v>2004</v>
      </c>
      <c r="S35" s="84">
        <v>2008</v>
      </c>
      <c r="T35" s="82">
        <v>2004</v>
      </c>
      <c r="U35" s="84">
        <v>2008</v>
      </c>
      <c r="V35" s="117"/>
    </row>
    <row r="36" spans="1:22" ht="12.75">
      <c r="A36" s="103" t="s">
        <v>162</v>
      </c>
      <c r="B36" s="122">
        <f>B17/B$30</f>
        <v>0.2757522297092587</v>
      </c>
      <c r="C36" s="122">
        <f aca="true" t="shared" si="0" ref="C36:U49">C17/C$30</f>
        <v>0.29577905400447235</v>
      </c>
      <c r="D36" s="122">
        <f t="shared" si="0"/>
        <v>0.28080195293508387</v>
      </c>
      <c r="E36" s="122">
        <f t="shared" si="0"/>
        <v>0.2784776081391626</v>
      </c>
      <c r="F36" s="125" t="s">
        <v>180</v>
      </c>
      <c r="G36" s="125" t="s">
        <v>180</v>
      </c>
      <c r="H36" s="122">
        <f t="shared" si="0"/>
        <v>0.08551491502897707</v>
      </c>
      <c r="I36" s="122">
        <f t="shared" si="0"/>
        <v>0.11966303498461131</v>
      </c>
      <c r="J36" s="125" t="s">
        <v>180</v>
      </c>
      <c r="K36" s="125" t="s">
        <v>180</v>
      </c>
      <c r="L36" s="122">
        <f t="shared" si="0"/>
        <v>0.0424465842092666</v>
      </c>
      <c r="M36" s="122">
        <f t="shared" si="0"/>
        <v>0.04467554792111375</v>
      </c>
      <c r="N36" s="122">
        <f t="shared" si="0"/>
        <v>0.23224283226847475</v>
      </c>
      <c r="O36" s="122">
        <f t="shared" si="0"/>
        <v>0.23021138709069097</v>
      </c>
      <c r="P36" s="122">
        <f t="shared" si="0"/>
        <v>0.26031238466971196</v>
      </c>
      <c r="Q36" s="122">
        <f t="shared" si="0"/>
        <v>0.2581988228555228</v>
      </c>
      <c r="R36" s="122">
        <f t="shared" si="0"/>
        <v>0.07078451325454167</v>
      </c>
      <c r="S36" s="122">
        <f t="shared" si="0"/>
        <v>0.11817087555874144</v>
      </c>
      <c r="T36" s="122">
        <f t="shared" si="0"/>
        <v>0.10180639757472726</v>
      </c>
      <c r="U36" s="122">
        <f>U17/U$30</f>
        <v>0.09892781500795989</v>
      </c>
      <c r="V36" s="117"/>
    </row>
    <row r="37" spans="1:22" ht="12.75">
      <c r="A37" s="103" t="s">
        <v>163</v>
      </c>
      <c r="B37" s="122">
        <f aca="true" t="shared" si="1" ref="B37:B47">B18/B$30</f>
        <v>0.0005252228603526401</v>
      </c>
      <c r="C37" s="122">
        <f t="shared" si="0"/>
        <v>0.0008006538326363139</v>
      </c>
      <c r="D37" s="122">
        <f t="shared" si="0"/>
        <v>0.017007204440770047</v>
      </c>
      <c r="E37" s="122">
        <f t="shared" si="0"/>
        <v>0.020754912333106824</v>
      </c>
      <c r="F37" s="122">
        <f t="shared" si="0"/>
        <v>0.0005862452023972478</v>
      </c>
      <c r="G37" s="122">
        <f t="shared" si="0"/>
        <v>0.001107709535939082</v>
      </c>
      <c r="H37" s="125" t="s">
        <v>180</v>
      </c>
      <c r="I37" s="125" t="s">
        <v>180</v>
      </c>
      <c r="J37" s="122">
        <f t="shared" si="0"/>
        <v>0.0037563329896038227</v>
      </c>
      <c r="K37" s="122">
        <f t="shared" si="0"/>
        <v>0.003840986497889337</v>
      </c>
      <c r="L37" s="122">
        <f t="shared" si="0"/>
        <v>0.05909627494959888</v>
      </c>
      <c r="M37" s="122">
        <f t="shared" si="0"/>
        <v>0.053055287087066694</v>
      </c>
      <c r="N37" s="122">
        <f t="shared" si="0"/>
        <v>0.02205850252541615</v>
      </c>
      <c r="O37" s="122">
        <f t="shared" si="0"/>
        <v>0.023835585991199077</v>
      </c>
      <c r="P37" s="122">
        <f t="shared" si="0"/>
        <v>0.14719751203372558</v>
      </c>
      <c r="Q37" s="122">
        <f t="shared" si="0"/>
        <v>0.07171497423821192</v>
      </c>
      <c r="R37" s="122">
        <f t="shared" si="0"/>
        <v>0.03703445733477621</v>
      </c>
      <c r="S37" s="122">
        <f t="shared" si="0"/>
        <v>0.03232209788282696</v>
      </c>
      <c r="T37" s="122">
        <f t="shared" si="0"/>
        <v>0.02358081521641463</v>
      </c>
      <c r="U37" s="122">
        <f t="shared" si="0"/>
        <v>0.018064675306423472</v>
      </c>
      <c r="V37" s="117"/>
    </row>
    <row r="38" spans="1:22" ht="12.75">
      <c r="A38" s="103" t="s">
        <v>164</v>
      </c>
      <c r="B38" s="122">
        <f>B19/B$30</f>
        <v>0.008149800194166598</v>
      </c>
      <c r="C38" s="122">
        <f t="shared" si="0"/>
        <v>0.011624037915638121</v>
      </c>
      <c r="D38" s="122">
        <f t="shared" si="0"/>
        <v>0.030910376423948484</v>
      </c>
      <c r="E38" s="122">
        <f t="shared" si="0"/>
        <v>0.03659481389008227</v>
      </c>
      <c r="F38" s="122">
        <f t="shared" si="0"/>
        <v>0.035187218708152675</v>
      </c>
      <c r="G38" s="122">
        <f t="shared" si="0"/>
        <v>0.03908760064342766</v>
      </c>
      <c r="H38" s="122">
        <f t="shared" si="0"/>
        <v>0.0014001182561419418</v>
      </c>
      <c r="I38" s="122">
        <f t="shared" si="0"/>
        <v>0.004499946788129231</v>
      </c>
      <c r="J38" s="122">
        <f t="shared" si="0"/>
        <v>0.004984353370565104</v>
      </c>
      <c r="K38" s="122">
        <f t="shared" si="0"/>
        <v>0.003672110742519554</v>
      </c>
      <c r="L38" s="122">
        <f t="shared" si="0"/>
        <v>0.14314212763307702</v>
      </c>
      <c r="M38" s="122">
        <f t="shared" si="0"/>
        <v>0.15172790066205766</v>
      </c>
      <c r="N38" s="122">
        <f t="shared" si="0"/>
        <v>0.1617895086301765</v>
      </c>
      <c r="O38" s="122">
        <f t="shared" si="0"/>
        <v>0.14611931399386838</v>
      </c>
      <c r="P38" s="122">
        <f t="shared" si="0"/>
        <v>0.02827903137413387</v>
      </c>
      <c r="Q38" s="122">
        <f t="shared" si="0"/>
        <v>0.027674033101221695</v>
      </c>
      <c r="R38" s="122">
        <f t="shared" si="0"/>
        <v>0.08035174806602553</v>
      </c>
      <c r="S38" s="122">
        <f t="shared" si="0"/>
        <v>0.07778007029276361</v>
      </c>
      <c r="T38" s="122">
        <f t="shared" si="0"/>
        <v>0.06634571596861727</v>
      </c>
      <c r="U38" s="122">
        <f t="shared" si="0"/>
        <v>0.0653628079053369</v>
      </c>
      <c r="V38" s="117"/>
    </row>
    <row r="39" spans="1:22" ht="12.75">
      <c r="A39" s="103" t="s">
        <v>165</v>
      </c>
      <c r="B39" s="122">
        <f t="shared" si="1"/>
        <v>0.21374967104462958</v>
      </c>
      <c r="C39" s="122">
        <f t="shared" si="0"/>
        <v>0.2004084077267997</v>
      </c>
      <c r="D39" s="122">
        <f t="shared" si="0"/>
        <v>0.31949737591151744</v>
      </c>
      <c r="E39" s="122">
        <f t="shared" si="0"/>
        <v>0.33338797762182504</v>
      </c>
      <c r="F39" s="122">
        <f t="shared" si="0"/>
        <v>0.0424461068042354</v>
      </c>
      <c r="G39" s="122">
        <f t="shared" si="0"/>
        <v>0.04131707013626168</v>
      </c>
      <c r="H39" s="122">
        <f t="shared" si="0"/>
        <v>0.2748438598890891</v>
      </c>
      <c r="I39" s="122">
        <f t="shared" si="0"/>
        <v>0.29170792555378033</v>
      </c>
      <c r="J39" s="122">
        <f t="shared" si="0"/>
        <v>0.2472504018149399</v>
      </c>
      <c r="K39" s="122">
        <f t="shared" si="0"/>
        <v>0.18612152467437187</v>
      </c>
      <c r="L39" s="122">
        <f t="shared" si="0"/>
        <v>0.2774081258890364</v>
      </c>
      <c r="M39" s="122">
        <f t="shared" si="0"/>
        <v>0.2857473185028914</v>
      </c>
      <c r="N39" s="122">
        <f t="shared" si="0"/>
        <v>0.27310207444733936</v>
      </c>
      <c r="O39" s="122">
        <f t="shared" si="0"/>
        <v>0.2840051698982067</v>
      </c>
      <c r="P39" s="122">
        <f t="shared" si="0"/>
        <v>0.17522507639764648</v>
      </c>
      <c r="Q39" s="122">
        <f t="shared" si="0"/>
        <v>0.20987323059476318</v>
      </c>
      <c r="R39" s="122">
        <f t="shared" si="0"/>
        <v>0.4645536640046027</v>
      </c>
      <c r="S39" s="122">
        <f t="shared" si="0"/>
        <v>0.3876389955381041</v>
      </c>
      <c r="T39" s="122">
        <f t="shared" si="0"/>
        <v>0.19007881104038382</v>
      </c>
      <c r="U39" s="122">
        <f t="shared" si="0"/>
        <v>0.18439493174004043</v>
      </c>
      <c r="V39" s="117"/>
    </row>
    <row r="40" spans="1:22" ht="12.75">
      <c r="A40" s="103" t="s">
        <v>166</v>
      </c>
      <c r="B40" s="125" t="s">
        <v>180</v>
      </c>
      <c r="C40" s="125" t="s">
        <v>180</v>
      </c>
      <c r="D40" s="122">
        <f t="shared" si="0"/>
        <v>0.02035705015134479</v>
      </c>
      <c r="E40" s="122">
        <f>E21/E$30</f>
        <v>0.021145554533413147</v>
      </c>
      <c r="F40" s="125" t="s">
        <v>180</v>
      </c>
      <c r="G40" s="125" t="s">
        <v>180</v>
      </c>
      <c r="H40" s="125" t="s">
        <v>180</v>
      </c>
      <c r="I40" s="125" t="s">
        <v>180</v>
      </c>
      <c r="J40" s="125" t="s">
        <v>180</v>
      </c>
      <c r="K40" s="125" t="s">
        <v>180</v>
      </c>
      <c r="L40" s="122">
        <f t="shared" si="0"/>
        <v>0.06323699653772323</v>
      </c>
      <c r="M40" s="122">
        <f t="shared" si="0"/>
        <v>0.06326745804244786</v>
      </c>
      <c r="N40" s="122">
        <f t="shared" si="0"/>
        <v>0.0021007659983670484</v>
      </c>
      <c r="O40" s="122">
        <f t="shared" si="0"/>
        <v>0.002121854384029651</v>
      </c>
      <c r="P40" s="125" t="s">
        <v>180</v>
      </c>
      <c r="Q40" s="125" t="s">
        <v>180</v>
      </c>
      <c r="R40" s="125" t="s">
        <v>180</v>
      </c>
      <c r="S40" s="125" t="s">
        <v>180</v>
      </c>
      <c r="T40" s="122">
        <f t="shared" si="0"/>
        <v>0.009522424182073108</v>
      </c>
      <c r="U40" s="122">
        <f t="shared" si="0"/>
        <v>0.009619693634675443</v>
      </c>
      <c r="V40" s="117"/>
    </row>
    <row r="41" spans="1:22" ht="12.75">
      <c r="A41" s="103" t="s">
        <v>167</v>
      </c>
      <c r="B41" s="122">
        <f t="shared" si="1"/>
        <v>0.1875650999913753</v>
      </c>
      <c r="C41" s="122">
        <f>C22/C$30</f>
        <v>0.16762408426146294</v>
      </c>
      <c r="D41" s="122">
        <f t="shared" si="0"/>
        <v>0.11475189985158385</v>
      </c>
      <c r="E41" s="122">
        <f t="shared" si="0"/>
        <v>0.1166728947271336</v>
      </c>
      <c r="F41" s="122">
        <f t="shared" si="0"/>
        <v>0.8497995823068071</v>
      </c>
      <c r="G41" s="122">
        <f t="shared" si="0"/>
        <v>0.8355770767323805</v>
      </c>
      <c r="H41" s="122">
        <f t="shared" si="0"/>
        <v>0.35738880099257614</v>
      </c>
      <c r="I41" s="122">
        <f t="shared" si="0"/>
        <v>0.37952191215338876</v>
      </c>
      <c r="J41" s="122">
        <f t="shared" si="0"/>
        <v>0.4052121674537186</v>
      </c>
      <c r="K41" s="122">
        <f t="shared" si="0"/>
        <v>0.5256850143493287</v>
      </c>
      <c r="L41" s="122">
        <f t="shared" si="0"/>
        <v>0.13058569526295935</v>
      </c>
      <c r="M41" s="122">
        <f t="shared" si="0"/>
        <v>0.15188205367555094</v>
      </c>
      <c r="N41" s="122">
        <f t="shared" si="0"/>
        <v>0.10441207470402669</v>
      </c>
      <c r="O41" s="122">
        <f t="shared" si="0"/>
        <v>0.10926323380686935</v>
      </c>
      <c r="P41" s="122">
        <f t="shared" si="0"/>
        <v>0.12826195667465037</v>
      </c>
      <c r="Q41" s="122">
        <f t="shared" si="0"/>
        <v>0.16504160796373388</v>
      </c>
      <c r="R41" s="122">
        <f t="shared" si="0"/>
        <v>0.14440295528174218</v>
      </c>
      <c r="S41" s="122">
        <f t="shared" si="0"/>
        <v>0.14804919973501363</v>
      </c>
      <c r="T41" s="122">
        <f t="shared" si="0"/>
        <v>0.4125529962801299</v>
      </c>
      <c r="U41" s="122">
        <f t="shared" si="0"/>
        <v>0.43668135051377105</v>
      </c>
      <c r="V41" s="117"/>
    </row>
    <row r="42" spans="1:22" ht="12.75">
      <c r="A42" s="103" t="s">
        <v>168</v>
      </c>
      <c r="B42" s="122">
        <f t="shared" si="1"/>
        <v>0.08374084177191396</v>
      </c>
      <c r="C42" s="122">
        <f t="shared" si="0"/>
        <v>0.07383023583785972</v>
      </c>
      <c r="D42" s="122">
        <f t="shared" si="0"/>
        <v>0.017939886497010712</v>
      </c>
      <c r="E42" s="122">
        <f t="shared" si="0"/>
        <v>0.013557039711620965</v>
      </c>
      <c r="F42" s="122">
        <f t="shared" si="0"/>
        <v>0.002132466923719989</v>
      </c>
      <c r="G42" s="122">
        <f t="shared" si="0"/>
        <v>0.0016695806229187085</v>
      </c>
      <c r="H42" s="122">
        <f t="shared" si="0"/>
        <v>0.11287107172590423</v>
      </c>
      <c r="I42" s="122">
        <f t="shared" si="0"/>
        <v>0.12014857924305045</v>
      </c>
      <c r="J42" s="122">
        <f t="shared" si="0"/>
        <v>0.05168338560395899</v>
      </c>
      <c r="K42" s="122">
        <f t="shared" si="0"/>
        <v>0.040704054040241716</v>
      </c>
      <c r="L42" s="122">
        <f t="shared" si="0"/>
        <v>0.027852702260357493</v>
      </c>
      <c r="M42" s="122">
        <f t="shared" si="0"/>
        <v>0.019944866988248707</v>
      </c>
      <c r="N42" s="122">
        <f t="shared" si="0"/>
        <v>0.02220378362399072</v>
      </c>
      <c r="O42" s="122">
        <f t="shared" si="0"/>
        <v>0.01811712211828967</v>
      </c>
      <c r="P42" s="122">
        <f t="shared" si="0"/>
        <v>0.07831899762565028</v>
      </c>
      <c r="Q42" s="122">
        <f t="shared" si="0"/>
        <v>0.08822182910141842</v>
      </c>
      <c r="R42" s="122">
        <f t="shared" si="0"/>
        <v>0.07119761167389518</v>
      </c>
      <c r="S42" s="122">
        <f t="shared" si="0"/>
        <v>0.12684556319175752</v>
      </c>
      <c r="T42" s="122">
        <f>T23/T$30</f>
        <v>0.033341931692730815</v>
      </c>
      <c r="U42" s="122">
        <f t="shared" si="0"/>
        <v>0.031950420448037545</v>
      </c>
      <c r="V42" s="117"/>
    </row>
    <row r="43" spans="1:22" ht="12.75">
      <c r="A43" s="103" t="s">
        <v>169</v>
      </c>
      <c r="B43" s="122">
        <f t="shared" si="1"/>
        <v>0.04552341498798069</v>
      </c>
      <c r="C43" s="122">
        <f t="shared" si="0"/>
        <v>0.05246362224112366</v>
      </c>
      <c r="D43" s="122">
        <f t="shared" si="0"/>
        <v>0.06252554553418453</v>
      </c>
      <c r="E43" s="122">
        <f t="shared" si="0"/>
        <v>0.059801281235012486</v>
      </c>
      <c r="F43" s="122">
        <f t="shared" si="0"/>
        <v>0.0406072510193827</v>
      </c>
      <c r="G43" s="122">
        <f t="shared" si="0"/>
        <v>0.0504071969404363</v>
      </c>
      <c r="H43" s="122">
        <f t="shared" si="0"/>
        <v>0.026698531922157733</v>
      </c>
      <c r="I43" s="122">
        <f t="shared" si="0"/>
        <v>0.023068077219986875</v>
      </c>
      <c r="J43" s="122">
        <f t="shared" si="0"/>
        <v>0.03840444797907031</v>
      </c>
      <c r="K43" s="122">
        <f t="shared" si="0"/>
        <v>0.03446893855852561</v>
      </c>
      <c r="L43" s="122">
        <f t="shared" si="0"/>
        <v>0.09945134719817687</v>
      </c>
      <c r="M43" s="122">
        <f t="shared" si="0"/>
        <v>0.08355287576564671</v>
      </c>
      <c r="N43" s="122">
        <f t="shared" si="0"/>
        <v>0.038827604511631315</v>
      </c>
      <c r="O43" s="122">
        <f t="shared" si="0"/>
        <v>0.03666968854095192</v>
      </c>
      <c r="P43" s="122">
        <f t="shared" si="0"/>
        <v>0.02120913929554157</v>
      </c>
      <c r="Q43" s="122">
        <f t="shared" si="0"/>
        <v>0.019581707250041224</v>
      </c>
      <c r="R43" s="122">
        <f t="shared" si="0"/>
        <v>0.06493827873582257</v>
      </c>
      <c r="S43" s="122">
        <f t="shared" si="0"/>
        <v>0.049487362924738626</v>
      </c>
      <c r="T43" s="122">
        <f t="shared" si="0"/>
        <v>0.04818390032674255</v>
      </c>
      <c r="U43" s="122">
        <f t="shared" si="0"/>
        <v>0.048609923303332574</v>
      </c>
      <c r="V43" s="117"/>
    </row>
    <row r="44" spans="1:22" ht="12.75">
      <c r="A44" s="103" t="s">
        <v>170</v>
      </c>
      <c r="B44" s="122">
        <f t="shared" si="1"/>
        <v>0.014953924133492854</v>
      </c>
      <c r="C44" s="122">
        <f t="shared" si="0"/>
        <v>0.017487230388363157</v>
      </c>
      <c r="D44" s="122">
        <f t="shared" si="0"/>
        <v>0.004686455273670488</v>
      </c>
      <c r="E44" s="122">
        <f t="shared" si="0"/>
        <v>0.0033949871650384455</v>
      </c>
      <c r="F44" s="125" t="s">
        <v>180</v>
      </c>
      <c r="G44" s="125" t="s">
        <v>180</v>
      </c>
      <c r="H44" s="125" t="s">
        <v>180</v>
      </c>
      <c r="I44" s="125" t="s">
        <v>180</v>
      </c>
      <c r="J44" s="125" t="s">
        <v>180</v>
      </c>
      <c r="K44" s="125" t="s">
        <v>180</v>
      </c>
      <c r="L44" s="122">
        <f t="shared" si="0"/>
        <v>0.03589640632372504</v>
      </c>
      <c r="M44" s="122">
        <f t="shared" si="0"/>
        <v>0.0322189898952855</v>
      </c>
      <c r="N44" s="122">
        <f t="shared" si="0"/>
        <v>0.018892713814814457</v>
      </c>
      <c r="O44" s="122">
        <f t="shared" si="0"/>
        <v>0.01960354742225194</v>
      </c>
      <c r="P44" s="122">
        <f t="shared" si="0"/>
        <v>0.005387300361146002</v>
      </c>
      <c r="Q44" s="122">
        <f t="shared" si="0"/>
        <v>0.008922062273806873</v>
      </c>
      <c r="R44" s="125" t="s">
        <v>180</v>
      </c>
      <c r="S44" s="125" t="s">
        <v>180</v>
      </c>
      <c r="T44" s="122">
        <f t="shared" si="0"/>
        <v>0.009770457689989244</v>
      </c>
      <c r="U44" s="122">
        <f t="shared" si="0"/>
        <v>0.009320274318135242</v>
      </c>
      <c r="V44" s="117"/>
    </row>
    <row r="45" spans="1:22" ht="12.75">
      <c r="A45" s="103" t="s">
        <v>171</v>
      </c>
      <c r="B45" s="122">
        <f t="shared" si="1"/>
        <v>0.005229284657521523</v>
      </c>
      <c r="C45" s="122">
        <f t="shared" si="0"/>
        <v>0.007112450122534202</v>
      </c>
      <c r="D45" s="122">
        <f t="shared" si="0"/>
        <v>0.009107573064628722</v>
      </c>
      <c r="E45" s="122">
        <f t="shared" si="0"/>
        <v>0.010489918277532689</v>
      </c>
      <c r="F45" s="122">
        <f t="shared" si="0"/>
        <v>0.00013027671164383286</v>
      </c>
      <c r="G45" s="122">
        <f t="shared" si="0"/>
        <v>0.00012050713740979382</v>
      </c>
      <c r="H45" s="122">
        <f t="shared" si="0"/>
        <v>0.03290040958844062</v>
      </c>
      <c r="I45" s="122">
        <f t="shared" si="0"/>
        <v>0.03604232379952107</v>
      </c>
      <c r="J45" s="122">
        <f t="shared" si="0"/>
        <v>0.023517499327992027</v>
      </c>
      <c r="K45" s="122">
        <f t="shared" si="0"/>
        <v>0.017885611944637825</v>
      </c>
      <c r="L45" s="122">
        <f t="shared" si="0"/>
        <v>0.0052644407686537</v>
      </c>
      <c r="M45" s="122">
        <f t="shared" si="0"/>
        <v>0.007985110559333798</v>
      </c>
      <c r="N45" s="122">
        <f t="shared" si="0"/>
        <v>0.035398432263984356</v>
      </c>
      <c r="O45" s="122">
        <f t="shared" si="0"/>
        <v>0.03762200331168423</v>
      </c>
      <c r="P45" s="122">
        <f t="shared" si="0"/>
        <v>0.10211457803477726</v>
      </c>
      <c r="Q45" s="122">
        <f t="shared" si="0"/>
        <v>0.10556926897852557</v>
      </c>
      <c r="R45" s="122">
        <f t="shared" si="0"/>
        <v>0.0656042194365213</v>
      </c>
      <c r="S45" s="122">
        <f t="shared" si="0"/>
        <v>0.05781510086711425</v>
      </c>
      <c r="T45" s="122">
        <f t="shared" si="0"/>
        <v>0.02014199480635297</v>
      </c>
      <c r="U45" s="122">
        <f t="shared" si="0"/>
        <v>0.019961976378895793</v>
      </c>
      <c r="V45" s="117"/>
    </row>
    <row r="46" spans="1:22" ht="12.75">
      <c r="A46" s="103" t="s">
        <v>172</v>
      </c>
      <c r="B46" s="122">
        <f t="shared" si="1"/>
        <v>0.15825047712350368</v>
      </c>
      <c r="C46" s="122">
        <f t="shared" si="0"/>
        <v>0.16675391169159587</v>
      </c>
      <c r="D46" s="122">
        <f t="shared" si="0"/>
        <v>0.051257824495098615</v>
      </c>
      <c r="E46" s="122">
        <f t="shared" si="0"/>
        <v>0.04348029175884791</v>
      </c>
      <c r="F46" s="122">
        <f t="shared" si="0"/>
        <v>0.028887492901547674</v>
      </c>
      <c r="G46" s="122">
        <f t="shared" si="0"/>
        <v>0.030433736494907365</v>
      </c>
      <c r="H46" s="122">
        <f t="shared" si="0"/>
        <v>0.10838229259671317</v>
      </c>
      <c r="I46" s="122">
        <f t="shared" si="0"/>
        <v>0.025348200257531955</v>
      </c>
      <c r="J46" s="122">
        <f t="shared" si="0"/>
        <v>0.2229826876622642</v>
      </c>
      <c r="K46" s="122">
        <f t="shared" si="0"/>
        <v>0.18647619783107655</v>
      </c>
      <c r="L46" s="122">
        <f t="shared" si="0"/>
        <v>0.08567948418903762</v>
      </c>
      <c r="M46" s="122">
        <f t="shared" si="0"/>
        <v>0.07701395978300166</v>
      </c>
      <c r="N46" s="122">
        <f t="shared" si="0"/>
        <v>0.08459456430736859</v>
      </c>
      <c r="O46" s="122">
        <f t="shared" si="0"/>
        <v>0.0856809441827638</v>
      </c>
      <c r="P46" s="125" t="s">
        <v>180</v>
      </c>
      <c r="Q46" s="125" t="s">
        <v>180</v>
      </c>
      <c r="R46" s="125" t="s">
        <v>180</v>
      </c>
      <c r="S46" s="125" t="s">
        <v>180</v>
      </c>
      <c r="T46" s="122">
        <f t="shared" si="0"/>
        <v>0.07319976090559305</v>
      </c>
      <c r="U46" s="122">
        <f t="shared" si="0"/>
        <v>0.06659685214483715</v>
      </c>
      <c r="V46" s="117"/>
    </row>
    <row r="47" spans="1:22" ht="12.75">
      <c r="A47" s="103" t="s">
        <v>173</v>
      </c>
      <c r="B47" s="122">
        <f t="shared" si="1"/>
        <v>0.006560033525804475</v>
      </c>
      <c r="C47" s="122">
        <f t="shared" si="0"/>
        <v>0.006116311977513956</v>
      </c>
      <c r="D47" s="122">
        <f t="shared" si="0"/>
        <v>0.07115685542115845</v>
      </c>
      <c r="E47" s="122">
        <f t="shared" si="0"/>
        <v>0.062242720607223995</v>
      </c>
      <c r="F47" s="122">
        <f t="shared" si="0"/>
        <v>0.00022335942211335142</v>
      </c>
      <c r="G47" s="122">
        <f t="shared" si="0"/>
        <v>0.00027952175631894364</v>
      </c>
      <c r="H47" s="125" t="s">
        <v>180</v>
      </c>
      <c r="I47" s="125" t="s">
        <v>180</v>
      </c>
      <c r="J47" s="122">
        <f t="shared" si="0"/>
        <v>0.0022087237978870478</v>
      </c>
      <c r="K47" s="122">
        <f t="shared" si="0"/>
        <v>0.0011455613614088803</v>
      </c>
      <c r="L47" s="122">
        <f t="shared" si="0"/>
        <v>0.029939814778387804</v>
      </c>
      <c r="M47" s="122">
        <f t="shared" si="0"/>
        <v>0.028928631117355275</v>
      </c>
      <c r="N47" s="122">
        <f t="shared" si="0"/>
        <v>0.0043771429044100925</v>
      </c>
      <c r="O47" s="122">
        <f t="shared" si="0"/>
        <v>0.006750149259194327</v>
      </c>
      <c r="P47" s="122">
        <f t="shared" si="0"/>
        <v>0.05369402353301663</v>
      </c>
      <c r="Q47" s="122">
        <f t="shared" si="0"/>
        <v>0.045202463642754445</v>
      </c>
      <c r="R47" s="122">
        <f t="shared" si="0"/>
        <v>0.0011325522120726667</v>
      </c>
      <c r="S47" s="122">
        <f t="shared" si="0"/>
        <v>0.001890734008939863</v>
      </c>
      <c r="T47" s="122">
        <f t="shared" si="0"/>
        <v>0.011474794316245355</v>
      </c>
      <c r="U47" s="122">
        <f t="shared" si="0"/>
        <v>0.01050927929855449</v>
      </c>
      <c r="V47" s="117"/>
    </row>
    <row r="48" spans="1:22" ht="12.75">
      <c r="A48" s="121"/>
      <c r="B48" s="122"/>
      <c r="C48" s="122"/>
      <c r="D48" s="122"/>
      <c r="E48" s="122"/>
      <c r="F48" s="122"/>
      <c r="G48" s="122"/>
      <c r="H48" s="122"/>
      <c r="I48" s="122"/>
      <c r="J48" s="122"/>
      <c r="K48" s="122"/>
      <c r="L48" s="122"/>
      <c r="M48" s="122"/>
      <c r="N48" s="122"/>
      <c r="O48" s="122"/>
      <c r="P48" s="122"/>
      <c r="Q48" s="122"/>
      <c r="R48" s="122"/>
      <c r="S48" s="122"/>
      <c r="T48" s="122"/>
      <c r="U48" s="122"/>
      <c r="V48" s="117"/>
    </row>
    <row r="49" spans="1:22" ht="12.75">
      <c r="A49" s="123" t="s">
        <v>176</v>
      </c>
      <c r="B49" s="124">
        <f>B30/B$30</f>
        <v>1</v>
      </c>
      <c r="C49" s="124">
        <f t="shared" si="0"/>
        <v>1</v>
      </c>
      <c r="D49" s="124">
        <f t="shared" si="0"/>
        <v>1</v>
      </c>
      <c r="E49" s="124">
        <f t="shared" si="0"/>
        <v>1</v>
      </c>
      <c r="F49" s="124">
        <f t="shared" si="0"/>
        <v>1</v>
      </c>
      <c r="G49" s="124">
        <f t="shared" si="0"/>
        <v>1</v>
      </c>
      <c r="H49" s="124">
        <f t="shared" si="0"/>
        <v>1</v>
      </c>
      <c r="I49" s="124">
        <f t="shared" si="0"/>
        <v>1</v>
      </c>
      <c r="J49" s="124">
        <f t="shared" si="0"/>
        <v>1</v>
      </c>
      <c r="K49" s="124">
        <f t="shared" si="0"/>
        <v>1</v>
      </c>
      <c r="L49" s="124">
        <f t="shared" si="0"/>
        <v>1</v>
      </c>
      <c r="M49" s="124">
        <f t="shared" si="0"/>
        <v>1</v>
      </c>
      <c r="N49" s="124">
        <f t="shared" si="0"/>
        <v>1</v>
      </c>
      <c r="O49" s="124">
        <f t="shared" si="0"/>
        <v>1</v>
      </c>
      <c r="P49" s="124">
        <f t="shared" si="0"/>
        <v>1</v>
      </c>
      <c r="Q49" s="124">
        <f t="shared" si="0"/>
        <v>1</v>
      </c>
      <c r="R49" s="124">
        <f t="shared" si="0"/>
        <v>1</v>
      </c>
      <c r="S49" s="124">
        <f t="shared" si="0"/>
        <v>1</v>
      </c>
      <c r="T49" s="124">
        <f t="shared" si="0"/>
        <v>1</v>
      </c>
      <c r="U49" s="124">
        <f t="shared" si="0"/>
        <v>1</v>
      </c>
      <c r="V49" s="117"/>
    </row>
    <row r="51" spans="1:22" ht="12.75">
      <c r="A51" s="8" t="s">
        <v>182</v>
      </c>
      <c r="B51" s="11"/>
      <c r="C51" s="11"/>
      <c r="D51" s="11"/>
      <c r="E51" s="11"/>
      <c r="F51" s="11"/>
      <c r="G51" s="11"/>
      <c r="H51" s="11"/>
      <c r="I51" s="11"/>
      <c r="J51" s="11"/>
      <c r="K51" s="11"/>
      <c r="L51" s="11"/>
      <c r="M51" s="11"/>
      <c r="N51" s="11"/>
      <c r="O51" s="11"/>
      <c r="P51" s="11"/>
      <c r="Q51" s="11"/>
      <c r="R51" s="11"/>
      <c r="S51" s="11"/>
      <c r="T51" s="11"/>
      <c r="U51" s="11"/>
      <c r="V51" s="117"/>
    </row>
    <row r="52" spans="1:22" ht="38.25">
      <c r="A52" s="85" t="s">
        <v>175</v>
      </c>
      <c r="B52" s="126" t="s">
        <v>178</v>
      </c>
      <c r="C52" s="126" t="s">
        <v>181</v>
      </c>
      <c r="D52" s="126" t="s">
        <v>119</v>
      </c>
      <c r="E52" s="126" t="s">
        <v>121</v>
      </c>
      <c r="F52" s="126" t="s">
        <v>120</v>
      </c>
      <c r="G52" s="126" t="s">
        <v>122</v>
      </c>
      <c r="H52" s="126" t="s">
        <v>123</v>
      </c>
      <c r="I52" s="126" t="s">
        <v>116</v>
      </c>
      <c r="J52" s="126" t="s">
        <v>161</v>
      </c>
      <c r="K52" s="126" t="s">
        <v>115</v>
      </c>
      <c r="L52" s="127"/>
      <c r="M52" s="127"/>
      <c r="N52" s="127"/>
      <c r="O52" s="127"/>
      <c r="P52" s="127"/>
      <c r="Q52" s="127"/>
      <c r="R52" s="127"/>
      <c r="S52" s="127"/>
      <c r="T52" s="127"/>
      <c r="U52" s="127"/>
      <c r="V52" s="117"/>
    </row>
    <row r="53" spans="1:22" ht="12.75">
      <c r="A53" s="103" t="s">
        <v>162</v>
      </c>
      <c r="B53" s="129">
        <f>(C17-B17)/B17</f>
        <v>-0.0019498023632206123</v>
      </c>
      <c r="C53" s="129">
        <f aca="true" t="shared" si="2" ref="C53:C64">(E17-D17)/D17</f>
        <v>0.06689037929320792</v>
      </c>
      <c r="D53" s="125" t="s">
        <v>180</v>
      </c>
      <c r="E53" s="129">
        <f aca="true" t="shared" si="3" ref="E53:E63">(I17-H17)/H17</f>
        <v>0.33965239294710325</v>
      </c>
      <c r="F53" s="125" t="s">
        <v>180</v>
      </c>
      <c r="G53" s="129">
        <f aca="true" t="shared" si="4" ref="G53:G64">(M17-L17)/L17</f>
        <v>0.14606990163542322</v>
      </c>
      <c r="H53" s="129">
        <f aca="true" t="shared" si="5" ref="H53:H64">(O17-N17)/N17</f>
        <v>-0.018598797845348097</v>
      </c>
      <c r="I53" s="129">
        <f aca="true" t="shared" si="6" ref="I53:I64">(Q17-P17)/P17</f>
        <v>-0.018157053562895476</v>
      </c>
      <c r="J53" s="129">
        <f>(S17-R17)/R17</f>
        <v>1</v>
      </c>
      <c r="K53" s="129">
        <f aca="true" t="shared" si="7" ref="K53:K64">(U17-T17)/T17</f>
        <v>0.04667794794369658</v>
      </c>
      <c r="L53" s="11"/>
      <c r="M53" s="11"/>
      <c r="N53" s="11"/>
      <c r="O53" s="11"/>
      <c r="P53" s="11"/>
      <c r="Q53" s="11"/>
      <c r="R53" s="11"/>
      <c r="S53" s="11"/>
      <c r="T53" s="11"/>
      <c r="U53" s="11"/>
      <c r="V53" s="117"/>
    </row>
    <row r="54" spans="1:22" ht="12.75">
      <c r="A54" s="103" t="s">
        <v>163</v>
      </c>
      <c r="B54" s="129">
        <f>(C18-B18)/B18</f>
        <v>0.41842105263157897</v>
      </c>
      <c r="C54" s="129">
        <f t="shared" si="2"/>
        <v>0.31285757302017464</v>
      </c>
      <c r="D54" s="129">
        <f aca="true" t="shared" si="8" ref="D54:D64">(G18-F18)/F18</f>
        <v>1.1111111111111112</v>
      </c>
      <c r="E54" s="125" t="s">
        <v>180</v>
      </c>
      <c r="F54" s="129">
        <f aca="true" t="shared" si="9" ref="F54:F64">(K18-J18)/J18</f>
        <v>0.35284</v>
      </c>
      <c r="G54" s="129">
        <f t="shared" si="4"/>
        <v>-0.02241950239012511</v>
      </c>
      <c r="H54" s="129">
        <f t="shared" si="5"/>
        <v>0.06982295011711065</v>
      </c>
      <c r="I54" s="129">
        <f t="shared" si="6"/>
        <v>-0.5177280818653152</v>
      </c>
      <c r="J54" s="129">
        <f>(S18-R18)/R18</f>
        <v>0.045565749235474004</v>
      </c>
      <c r="K54" s="129">
        <f t="shared" si="7"/>
        <v>-0.1748344802281591</v>
      </c>
      <c r="L54" s="11"/>
      <c r="M54" s="11"/>
      <c r="N54" s="11"/>
      <c r="O54" s="11"/>
      <c r="P54" s="11"/>
      <c r="Q54" s="11"/>
      <c r="R54" s="11"/>
      <c r="S54" s="11"/>
      <c r="T54" s="11"/>
      <c r="U54" s="11"/>
      <c r="V54" s="117"/>
    </row>
    <row r="55" spans="1:22" ht="12.75">
      <c r="A55" s="103" t="s">
        <v>164</v>
      </c>
      <c r="B55" s="129">
        <f aca="true" t="shared" si="10" ref="B55:B61">(C19-B19)/B19</f>
        <v>0.327131809239536</v>
      </c>
      <c r="C55" s="129">
        <f t="shared" si="2"/>
        <v>0.27363472570257</v>
      </c>
      <c r="D55" s="129">
        <f t="shared" si="8"/>
        <v>0.24113370801492803</v>
      </c>
      <c r="E55" s="129">
        <f t="shared" si="3"/>
        <v>2.076923076923077</v>
      </c>
      <c r="F55" s="129">
        <f t="shared" si="9"/>
        <v>-0.025291652850209508</v>
      </c>
      <c r="G55" s="129">
        <f t="shared" si="4"/>
        <v>0.15420233182457058</v>
      </c>
      <c r="H55" s="129">
        <f t="shared" si="5"/>
        <v>-0.10583148878154082</v>
      </c>
      <c r="I55" s="129">
        <f t="shared" si="6"/>
        <v>-0.031297270270441324</v>
      </c>
      <c r="J55" s="129">
        <f aca="true" t="shared" si="11" ref="J55:J64">(S19-R19)/R19</f>
        <v>0.1596603122026851</v>
      </c>
      <c r="K55" s="129">
        <f t="shared" si="7"/>
        <v>0.06117630234203221</v>
      </c>
      <c r="L55" s="11"/>
      <c r="M55" s="11"/>
      <c r="N55" s="11"/>
      <c r="O55" s="11"/>
      <c r="P55" s="11"/>
      <c r="Q55" s="11"/>
      <c r="R55" s="11"/>
      <c r="S55" s="11"/>
      <c r="T55" s="11"/>
      <c r="U55" s="11"/>
      <c r="V55" s="117"/>
    </row>
    <row r="56" spans="1:22" ht="12.75">
      <c r="A56" s="103" t="s">
        <v>165</v>
      </c>
      <c r="B56" s="129">
        <f>(C20-B20)/B20</f>
        <v>-0.127602354760864</v>
      </c>
      <c r="C56" s="129">
        <f t="shared" si="2"/>
        <v>0.12256702727774534</v>
      </c>
      <c r="D56" s="129">
        <f t="shared" si="8"/>
        <v>0.08756733115418258</v>
      </c>
      <c r="E56" s="129">
        <f t="shared" si="3"/>
        <v>0.01609933908223892</v>
      </c>
      <c r="F56" s="129">
        <f t="shared" si="9"/>
        <v>-0.004073392778250769</v>
      </c>
      <c r="G56" s="129">
        <f t="shared" si="4"/>
        <v>0.12162311768518165</v>
      </c>
      <c r="H56" s="129">
        <f t="shared" si="5"/>
        <v>0.02958771049687527</v>
      </c>
      <c r="I56" s="129">
        <f t="shared" si="6"/>
        <v>0.1856141856141856</v>
      </c>
      <c r="J56" s="129">
        <f t="shared" si="11"/>
        <v>-0.00034679642988617274</v>
      </c>
      <c r="K56" s="129">
        <f t="shared" si="7"/>
        <v>0.04492471297467836</v>
      </c>
      <c r="L56" s="11"/>
      <c r="M56" s="11"/>
      <c r="N56" s="11"/>
      <c r="O56" s="11"/>
      <c r="P56" s="11"/>
      <c r="Q56" s="11"/>
      <c r="R56" s="11"/>
      <c r="S56" s="11"/>
      <c r="T56" s="11"/>
      <c r="U56" s="11"/>
      <c r="V56" s="117"/>
    </row>
    <row r="57" spans="1:22" ht="12.75">
      <c r="A57" s="103" t="s">
        <v>166</v>
      </c>
      <c r="B57" s="125" t="s">
        <v>180</v>
      </c>
      <c r="C57" s="129">
        <f t="shared" si="2"/>
        <v>0.1174648595956102</v>
      </c>
      <c r="D57" s="125" t="s">
        <v>180</v>
      </c>
      <c r="E57" s="125" t="s">
        <v>180</v>
      </c>
      <c r="F57" s="125" t="s">
        <v>180</v>
      </c>
      <c r="G57" s="129">
        <f t="shared" si="4"/>
        <v>0.0894144153183997</v>
      </c>
      <c r="H57" s="129">
        <f t="shared" si="5"/>
        <v>0</v>
      </c>
      <c r="I57" s="125" t="s">
        <v>180</v>
      </c>
      <c r="J57" s="125" t="s">
        <v>180</v>
      </c>
      <c r="K57" s="129">
        <f t="shared" si="7"/>
        <v>0.08813666681296209</v>
      </c>
      <c r="L57" s="11"/>
      <c r="M57" s="11"/>
      <c r="N57" s="11"/>
      <c r="O57" s="11"/>
      <c r="P57" s="11"/>
      <c r="Q57" s="11"/>
      <c r="R57" s="11"/>
      <c r="S57" s="11"/>
      <c r="T57" s="11"/>
      <c r="U57" s="11"/>
      <c r="V57" s="117"/>
    </row>
    <row r="58" spans="1:22" ht="12.75">
      <c r="A58" s="103" t="s">
        <v>167</v>
      </c>
      <c r="B58" s="129">
        <f t="shared" si="10"/>
        <v>-0.16844996234445903</v>
      </c>
      <c r="C58" s="129">
        <f t="shared" si="2"/>
        <v>0.09380456429452028</v>
      </c>
      <c r="D58" s="129">
        <f t="shared" si="8"/>
        <v>0.0985871186270226</v>
      </c>
      <c r="E58" s="129">
        <f t="shared" si="3"/>
        <v>0.016646325109317035</v>
      </c>
      <c r="F58" s="129">
        <f t="shared" si="9"/>
        <v>0.7163697781864835</v>
      </c>
      <c r="G58" s="129">
        <f t="shared" si="4"/>
        <v>0.26646975246212945</v>
      </c>
      <c r="H58" s="129">
        <f t="shared" si="5"/>
        <v>0.036061242620850184</v>
      </c>
      <c r="I58" s="129">
        <f t="shared" si="6"/>
        <v>0.273732360070162</v>
      </c>
      <c r="J58" s="129">
        <f t="shared" si="11"/>
        <v>0.2282528347538965</v>
      </c>
      <c r="K58" s="129">
        <f t="shared" si="7"/>
        <v>0.1401306647759804</v>
      </c>
      <c r="L58" s="11"/>
      <c r="M58" s="11"/>
      <c r="N58" s="11"/>
      <c r="O58" s="11"/>
      <c r="P58" s="11"/>
      <c r="Q58" s="11"/>
      <c r="R58" s="11"/>
      <c r="S58" s="11"/>
      <c r="T58" s="11"/>
      <c r="U58" s="11"/>
      <c r="V58" s="117"/>
    </row>
    <row r="59" spans="1:22" ht="12.75">
      <c r="A59" s="103" t="s">
        <v>168</v>
      </c>
      <c r="B59" s="129">
        <f t="shared" si="10"/>
        <v>-0.17964668813452458</v>
      </c>
      <c r="C59" s="129">
        <f t="shared" si="2"/>
        <v>-0.18702943800178412</v>
      </c>
      <c r="D59" s="129">
        <f t="shared" si="8"/>
        <v>-0.12523864070255822</v>
      </c>
      <c r="E59" s="129">
        <f t="shared" si="3"/>
        <v>0.019083969465648856</v>
      </c>
      <c r="F59" s="129">
        <f t="shared" si="9"/>
        <v>0.04196816629115488</v>
      </c>
      <c r="G59" s="129">
        <f t="shared" si="4"/>
        <v>-0.22026366149266427</v>
      </c>
      <c r="H59" s="129">
        <f t="shared" si="5"/>
        <v>-0.19216190645142214</v>
      </c>
      <c r="I59" s="129">
        <f t="shared" si="6"/>
        <v>0.11504279168618668</v>
      </c>
      <c r="J59" s="129">
        <f t="shared" si="11"/>
        <v>1.1343598757650353</v>
      </c>
      <c r="K59" s="129">
        <f t="shared" si="7"/>
        <v>0.032180256321394006</v>
      </c>
      <c r="L59" s="11"/>
      <c r="M59" s="11"/>
      <c r="N59" s="11"/>
      <c r="O59" s="11"/>
      <c r="P59" s="11"/>
      <c r="Q59" s="11"/>
      <c r="R59" s="11"/>
      <c r="S59" s="11"/>
      <c r="T59" s="11"/>
      <c r="U59" s="11"/>
      <c r="V59" s="117"/>
    </row>
    <row r="60" spans="1:22" ht="12.75">
      <c r="A60" s="103" t="s">
        <v>169</v>
      </c>
      <c r="B60" s="129">
        <f>(C24-B24)/B24</f>
        <v>0.07232749276633987</v>
      </c>
      <c r="C60" s="129">
        <f t="shared" si="2"/>
        <v>0.028922446890197084</v>
      </c>
      <c r="D60" s="129">
        <f t="shared" si="8"/>
        <v>0.3869265319217196</v>
      </c>
      <c r="E60" s="129">
        <f t="shared" si="3"/>
        <v>-0.1728238682662751</v>
      </c>
      <c r="F60" s="129">
        <f t="shared" si="9"/>
        <v>0.18744669363610045</v>
      </c>
      <c r="G60" s="129">
        <f t="shared" si="4"/>
        <v>-0.08518200603496605</v>
      </c>
      <c r="H60" s="129">
        <f t="shared" si="5"/>
        <v>-0.06496314944973565</v>
      </c>
      <c r="I60" s="129">
        <f t="shared" si="6"/>
        <v>-0.08607594936708861</v>
      </c>
      <c r="J60" s="129">
        <f t="shared" si="11"/>
        <v>-0.08704088039345635</v>
      </c>
      <c r="K60" s="129">
        <f t="shared" si="7"/>
        <v>0.08665757427149098</v>
      </c>
      <c r="L60" s="11"/>
      <c r="M60" s="11"/>
      <c r="N60" s="11"/>
      <c r="O60" s="11"/>
      <c r="P60" s="11"/>
      <c r="Q60" s="11"/>
      <c r="R60" s="11"/>
      <c r="S60" s="11"/>
      <c r="T60" s="11"/>
      <c r="U60" s="11"/>
      <c r="V60" s="117"/>
    </row>
    <row r="61" spans="1:22" ht="12.75">
      <c r="A61" s="103" t="s">
        <v>170</v>
      </c>
      <c r="B61" s="129">
        <f t="shared" si="10"/>
        <v>0.08810263235729074</v>
      </c>
      <c r="C61" s="129">
        <f t="shared" si="2"/>
        <v>-0.22066657560442562</v>
      </c>
      <c r="D61" s="125" t="s">
        <v>180</v>
      </c>
      <c r="E61" s="125" t="s">
        <v>180</v>
      </c>
      <c r="F61" s="125" t="s">
        <v>180</v>
      </c>
      <c r="G61" s="129">
        <f t="shared" si="4"/>
        <v>-0.02266170772407161</v>
      </c>
      <c r="H61" s="129">
        <f t="shared" si="5"/>
        <v>0.02731215077975148</v>
      </c>
      <c r="I61" s="129">
        <f t="shared" si="6"/>
        <v>0.6393687707641196</v>
      </c>
      <c r="J61" s="125" t="s">
        <v>180</v>
      </c>
      <c r="K61" s="129">
        <f t="shared" si="7"/>
        <v>0.0275039826497511</v>
      </c>
      <c r="L61" s="11"/>
      <c r="M61" s="11"/>
      <c r="N61" s="11"/>
      <c r="O61" s="11"/>
      <c r="P61" s="11"/>
      <c r="Q61" s="11"/>
      <c r="R61" s="11"/>
      <c r="S61" s="11"/>
      <c r="T61" s="11"/>
      <c r="U61" s="11"/>
      <c r="V61" s="117"/>
    </row>
    <row r="62" spans="1:22" ht="12.75">
      <c r="A62" s="103" t="s">
        <v>171</v>
      </c>
      <c r="B62" s="129">
        <f>(C26-B26)/B26</f>
        <v>0.2655547919860443</v>
      </c>
      <c r="C62" s="129">
        <f t="shared" si="2"/>
        <v>0.2390792479353365</v>
      </c>
      <c r="D62" s="129">
        <f t="shared" si="8"/>
        <v>0.0335</v>
      </c>
      <c r="E62" s="129">
        <f t="shared" si="3"/>
        <v>0.04878256371980961</v>
      </c>
      <c r="F62" s="129">
        <f t="shared" si="9"/>
        <v>0.0061909416748126425</v>
      </c>
      <c r="G62" s="129">
        <f t="shared" si="4"/>
        <v>0.6516295962972487</v>
      </c>
      <c r="H62" s="129">
        <f t="shared" si="5"/>
        <v>0.05225256301835284</v>
      </c>
      <c r="I62" s="129">
        <f t="shared" si="6"/>
        <v>0.023369252772831164</v>
      </c>
      <c r="J62" s="129">
        <f>(S26-R26)/R26</f>
        <v>0.055765114111107274</v>
      </c>
      <c r="K62" s="129">
        <f>(U26-T26)/T26</f>
        <v>0.06750713176564405</v>
      </c>
      <c r="L62" s="11"/>
      <c r="M62" s="11"/>
      <c r="N62" s="11"/>
      <c r="O62" s="11"/>
      <c r="P62" s="11"/>
      <c r="Q62" s="11"/>
      <c r="R62" s="11"/>
      <c r="S62" s="11"/>
      <c r="T62" s="11"/>
      <c r="U62" s="11"/>
      <c r="V62" s="117"/>
    </row>
    <row r="63" spans="1:22" ht="12.75">
      <c r="A63" s="103" t="s">
        <v>172</v>
      </c>
      <c r="B63" s="129">
        <f>(C27-B27)/B27</f>
        <v>-0.019528431908579096</v>
      </c>
      <c r="C63" s="129">
        <f t="shared" si="2"/>
        <v>-0.08743896194722316</v>
      </c>
      <c r="D63" s="129">
        <f t="shared" si="8"/>
        <v>0.1770906852410148</v>
      </c>
      <c r="E63" s="129">
        <f t="shared" si="3"/>
        <v>-0.7760955240966609</v>
      </c>
      <c r="F63" s="129">
        <f t="shared" si="9"/>
        <v>0.1064199535728364</v>
      </c>
      <c r="G63" s="129">
        <f t="shared" si="4"/>
        <v>-0.021239177489177488</v>
      </c>
      <c r="H63" s="129">
        <f t="shared" si="5"/>
        <v>0.00277590234287089</v>
      </c>
      <c r="I63" s="125" t="s">
        <v>180</v>
      </c>
      <c r="J63" s="125" t="s">
        <v>180</v>
      </c>
      <c r="K63" s="129">
        <f t="shared" si="7"/>
        <v>-0.02002777542029612</v>
      </c>
      <c r="L63" s="11"/>
      <c r="M63" s="11"/>
      <c r="N63" s="11"/>
      <c r="O63" s="11"/>
      <c r="P63" s="11"/>
      <c r="Q63" s="11"/>
      <c r="R63" s="11"/>
      <c r="S63" s="11"/>
      <c r="T63" s="11"/>
      <c r="U63" s="11"/>
      <c r="V63" s="117"/>
    </row>
    <row r="64" spans="1:22" ht="12.75">
      <c r="A64" s="103" t="s">
        <v>173</v>
      </c>
      <c r="B64" s="129">
        <f>(C28-B28)/B28</f>
        <v>-0.1324638658295057</v>
      </c>
      <c r="C64" s="129">
        <f t="shared" si="2"/>
        <v>-0.05897434744081649</v>
      </c>
      <c r="D64" s="129">
        <f t="shared" si="8"/>
        <v>0.3982210557013707</v>
      </c>
      <c r="E64" s="125" t="s">
        <v>180</v>
      </c>
      <c r="F64" s="129">
        <f t="shared" si="9"/>
        <v>-0.3138095238095238</v>
      </c>
      <c r="G64" s="129">
        <f t="shared" si="4"/>
        <v>0.05211385812664781</v>
      </c>
      <c r="H64" s="129">
        <f t="shared" si="5"/>
        <v>0.526809148856393</v>
      </c>
      <c r="I64" s="129">
        <f t="shared" si="6"/>
        <v>-0.16666666666666666</v>
      </c>
      <c r="J64" s="129">
        <f t="shared" si="11"/>
        <v>1</v>
      </c>
      <c r="K64" s="129">
        <f t="shared" si="7"/>
        <v>-0.013498495409448455</v>
      </c>
      <c r="L64" s="11"/>
      <c r="M64" s="11"/>
      <c r="N64" s="11"/>
      <c r="O64" s="11"/>
      <c r="P64" s="11"/>
      <c r="Q64" s="11"/>
      <c r="R64" s="11"/>
      <c r="S64" s="11"/>
      <c r="T64" s="11"/>
      <c r="U64" s="11"/>
      <c r="V64" s="117"/>
    </row>
    <row r="65" spans="1:22" ht="12.75">
      <c r="A65" s="128"/>
      <c r="B65" s="129"/>
      <c r="C65" s="129"/>
      <c r="D65" s="129"/>
      <c r="E65" s="129"/>
      <c r="F65" s="129"/>
      <c r="G65" s="129"/>
      <c r="H65" s="129"/>
      <c r="I65" s="129"/>
      <c r="J65" s="129"/>
      <c r="K65" s="129"/>
      <c r="L65" s="11"/>
      <c r="M65" s="11"/>
      <c r="N65" s="11"/>
      <c r="O65" s="11"/>
      <c r="P65" s="11"/>
      <c r="Q65" s="11"/>
      <c r="R65" s="11"/>
      <c r="S65" s="11"/>
      <c r="T65" s="11"/>
      <c r="U65" s="11"/>
      <c r="V65" s="117"/>
    </row>
    <row r="66" spans="1:22" ht="12.75">
      <c r="A66" s="130" t="s">
        <v>176</v>
      </c>
      <c r="B66" s="131">
        <f>(C30-B30)/B30</f>
        <v>-0.06952651435572293</v>
      </c>
      <c r="C66" s="131">
        <f>(E30-D30)/D30</f>
        <v>0.07579530029385566</v>
      </c>
      <c r="D66" s="131">
        <f>(G30-F30)/F30</f>
        <v>0.11728636475733552</v>
      </c>
      <c r="E66" s="131">
        <f>(I30-H30)/H30</f>
        <v>-0.04264286322029353</v>
      </c>
      <c r="F66" s="131">
        <f>(K30-J30)/J30</f>
        <v>0.32302405240114573</v>
      </c>
      <c r="G66" s="131">
        <f>(M30-L30)/L30</f>
        <v>0.08888989286426476</v>
      </c>
      <c r="H66" s="131">
        <f>(O30-N30)/N30</f>
        <v>-0.009938658289337057</v>
      </c>
      <c r="I66" s="131">
        <f>(Q30-P30)/P30</f>
        <v>-0.010119891595346089</v>
      </c>
      <c r="J66" s="131">
        <f>(S30-R30)/R30</f>
        <v>0.19800268754639924</v>
      </c>
      <c r="K66" s="131">
        <f>(U30-T30)/T30</f>
        <v>0.0771339819087461</v>
      </c>
      <c r="L66" s="127"/>
      <c r="M66" s="127"/>
      <c r="N66" s="127"/>
      <c r="O66" s="127"/>
      <c r="P66" s="127"/>
      <c r="Q66" s="127"/>
      <c r="R66" s="127"/>
      <c r="S66" s="127"/>
      <c r="T66" s="127"/>
      <c r="U66" s="127"/>
      <c r="V66" s="117"/>
    </row>
    <row r="67" spans="1:22" ht="12.75">
      <c r="A67" s="140"/>
      <c r="B67" s="141"/>
      <c r="C67" s="141"/>
      <c r="D67" s="141"/>
      <c r="E67" s="141"/>
      <c r="F67" s="141"/>
      <c r="G67" s="141"/>
      <c r="H67" s="141"/>
      <c r="I67" s="141"/>
      <c r="J67" s="141"/>
      <c r="K67" s="141"/>
      <c r="L67" s="127"/>
      <c r="M67" s="127"/>
      <c r="N67" s="127"/>
      <c r="O67" s="127"/>
      <c r="P67" s="127"/>
      <c r="Q67" s="127"/>
      <c r="R67" s="127"/>
      <c r="S67" s="127"/>
      <c r="T67" s="127"/>
      <c r="U67" s="127"/>
      <c r="V67" s="117"/>
    </row>
    <row r="68" ht="12.75">
      <c r="A68" s="142" t="s">
        <v>1103</v>
      </c>
    </row>
    <row r="69" spans="1:8" ht="12.75">
      <c r="A69" s="132" t="s">
        <v>132</v>
      </c>
      <c r="B69" s="132" t="s">
        <v>175</v>
      </c>
      <c r="C69" s="132" t="s">
        <v>1102</v>
      </c>
      <c r="D69" s="136">
        <v>2004</v>
      </c>
      <c r="E69" s="136">
        <v>2005</v>
      </c>
      <c r="F69" s="136">
        <v>2006</v>
      </c>
      <c r="G69" s="136">
        <v>2007</v>
      </c>
      <c r="H69" s="136">
        <v>2008</v>
      </c>
    </row>
    <row r="70" spans="1:8" ht="12.75">
      <c r="A70" s="133" t="s">
        <v>160</v>
      </c>
      <c r="B70" s="135" t="s">
        <v>169</v>
      </c>
      <c r="C70" s="135" t="s">
        <v>183</v>
      </c>
      <c r="D70" s="137" t="s">
        <v>180</v>
      </c>
      <c r="E70" s="137" t="s">
        <v>180</v>
      </c>
      <c r="F70" s="137" t="s">
        <v>180</v>
      </c>
      <c r="G70" s="137">
        <v>442</v>
      </c>
      <c r="H70" s="137">
        <v>190</v>
      </c>
    </row>
    <row r="71" spans="1:8" ht="12.75">
      <c r="A71" s="133" t="s">
        <v>160</v>
      </c>
      <c r="B71" s="135" t="s">
        <v>171</v>
      </c>
      <c r="C71" s="135" t="s">
        <v>184</v>
      </c>
      <c r="D71" s="137" t="s">
        <v>180</v>
      </c>
      <c r="E71" s="137" t="s">
        <v>180</v>
      </c>
      <c r="F71" s="137" t="s">
        <v>180</v>
      </c>
      <c r="G71" s="137">
        <v>258</v>
      </c>
      <c r="H71" s="137">
        <v>285</v>
      </c>
    </row>
    <row r="72" spans="1:8" ht="18.75" customHeight="1">
      <c r="A72" s="133" t="s">
        <v>160</v>
      </c>
      <c r="B72" s="133" t="s">
        <v>173</v>
      </c>
      <c r="C72" s="133" t="s">
        <v>185</v>
      </c>
      <c r="D72" s="137" t="s">
        <v>180</v>
      </c>
      <c r="E72" s="137" t="s">
        <v>180</v>
      </c>
      <c r="F72" s="137" t="s">
        <v>180</v>
      </c>
      <c r="G72" s="137" t="s">
        <v>180</v>
      </c>
      <c r="H72" s="138">
        <v>427</v>
      </c>
    </row>
    <row r="73" spans="1:8" ht="12.75">
      <c r="A73" s="133" t="s">
        <v>160</v>
      </c>
      <c r="B73" s="135" t="s">
        <v>169</v>
      </c>
      <c r="C73" s="135" t="s">
        <v>186</v>
      </c>
      <c r="D73" s="137" t="s">
        <v>180</v>
      </c>
      <c r="E73" s="137" t="s">
        <v>180</v>
      </c>
      <c r="F73" s="137" t="s">
        <v>180</v>
      </c>
      <c r="G73" s="137">
        <v>450</v>
      </c>
      <c r="H73" s="137">
        <v>450</v>
      </c>
    </row>
    <row r="74" spans="1:8" ht="12.75">
      <c r="A74" s="133" t="s">
        <v>160</v>
      </c>
      <c r="B74" s="133" t="s">
        <v>165</v>
      </c>
      <c r="C74" s="133" t="s">
        <v>187</v>
      </c>
      <c r="D74" s="137" t="s">
        <v>180</v>
      </c>
      <c r="E74" s="137" t="s">
        <v>180</v>
      </c>
      <c r="F74" s="137" t="s">
        <v>180</v>
      </c>
      <c r="G74" s="138">
        <v>400</v>
      </c>
      <c r="H74" s="138">
        <v>480</v>
      </c>
    </row>
    <row r="75" spans="1:8" ht="12.75">
      <c r="A75" s="133" t="s">
        <v>160</v>
      </c>
      <c r="B75" s="135" t="s">
        <v>167</v>
      </c>
      <c r="C75" s="135" t="s">
        <v>188</v>
      </c>
      <c r="D75" s="137" t="s">
        <v>180</v>
      </c>
      <c r="E75" s="137" t="s">
        <v>180</v>
      </c>
      <c r="F75" s="137" t="s">
        <v>180</v>
      </c>
      <c r="G75" s="137">
        <v>399</v>
      </c>
      <c r="H75" s="137">
        <v>480</v>
      </c>
    </row>
    <row r="76" spans="1:8" ht="12.75">
      <c r="A76" s="133" t="s">
        <v>160</v>
      </c>
      <c r="B76" s="135" t="s">
        <v>169</v>
      </c>
      <c r="C76" s="135" t="s">
        <v>189</v>
      </c>
      <c r="D76" s="137" t="s">
        <v>180</v>
      </c>
      <c r="E76" s="137" t="s">
        <v>180</v>
      </c>
      <c r="F76" s="137" t="s">
        <v>180</v>
      </c>
      <c r="G76" s="137">
        <v>701</v>
      </c>
      <c r="H76" s="137">
        <v>711</v>
      </c>
    </row>
    <row r="77" spans="1:8" ht="12.75">
      <c r="A77" s="133" t="s">
        <v>160</v>
      </c>
      <c r="B77" s="135" t="s">
        <v>167</v>
      </c>
      <c r="C77" s="135" t="s">
        <v>190</v>
      </c>
      <c r="D77" s="137" t="s">
        <v>180</v>
      </c>
      <c r="E77" s="137" t="s">
        <v>180</v>
      </c>
      <c r="F77" s="137" t="s">
        <v>180</v>
      </c>
      <c r="G77" s="137">
        <v>729</v>
      </c>
      <c r="H77" s="137">
        <v>764</v>
      </c>
    </row>
    <row r="78" spans="1:8" ht="12.75">
      <c r="A78" s="133" t="s">
        <v>160</v>
      </c>
      <c r="B78" s="133" t="s">
        <v>165</v>
      </c>
      <c r="C78" s="133" t="s">
        <v>191</v>
      </c>
      <c r="D78" s="137" t="s">
        <v>180</v>
      </c>
      <c r="E78" s="137" t="s">
        <v>180</v>
      </c>
      <c r="F78" s="137" t="s">
        <v>180</v>
      </c>
      <c r="G78" s="138">
        <v>840</v>
      </c>
      <c r="H78" s="138">
        <v>900</v>
      </c>
    </row>
    <row r="79" spans="1:8" ht="12.75">
      <c r="A79" s="133" t="s">
        <v>160</v>
      </c>
      <c r="B79" s="133" t="s">
        <v>165</v>
      </c>
      <c r="C79" s="133" t="s">
        <v>192</v>
      </c>
      <c r="D79" s="137" t="s">
        <v>180</v>
      </c>
      <c r="E79" s="137" t="s">
        <v>180</v>
      </c>
      <c r="F79" s="137" t="s">
        <v>180</v>
      </c>
      <c r="G79" s="138">
        <v>917</v>
      </c>
      <c r="H79" s="138">
        <v>1008</v>
      </c>
    </row>
    <row r="80" spans="1:8" ht="12.75">
      <c r="A80" s="133" t="s">
        <v>160</v>
      </c>
      <c r="B80" s="133" t="s">
        <v>165</v>
      </c>
      <c r="C80" s="133" t="s">
        <v>193</v>
      </c>
      <c r="D80" s="137" t="s">
        <v>180</v>
      </c>
      <c r="E80" s="137" t="s">
        <v>180</v>
      </c>
      <c r="F80" s="137" t="s">
        <v>180</v>
      </c>
      <c r="G80" s="138">
        <v>750</v>
      </c>
      <c r="H80" s="138">
        <v>1010</v>
      </c>
    </row>
    <row r="81" spans="1:8" ht="12.75">
      <c r="A81" s="133" t="s">
        <v>160</v>
      </c>
      <c r="B81" s="135" t="s">
        <v>169</v>
      </c>
      <c r="C81" s="135" t="s">
        <v>194</v>
      </c>
      <c r="D81" s="137" t="s">
        <v>180</v>
      </c>
      <c r="E81" s="137" t="s">
        <v>180</v>
      </c>
      <c r="F81" s="137" t="s">
        <v>180</v>
      </c>
      <c r="G81" s="137">
        <v>1567</v>
      </c>
      <c r="H81" s="137">
        <v>1450</v>
      </c>
    </row>
    <row r="82" spans="1:8" ht="12.75">
      <c r="A82" s="133" t="s">
        <v>160</v>
      </c>
      <c r="B82" s="135" t="s">
        <v>167</v>
      </c>
      <c r="C82" s="135" t="s">
        <v>195</v>
      </c>
      <c r="D82" s="137" t="s">
        <v>180</v>
      </c>
      <c r="E82" s="137" t="s">
        <v>180</v>
      </c>
      <c r="F82" s="137" t="s">
        <v>180</v>
      </c>
      <c r="G82" s="137">
        <v>566</v>
      </c>
      <c r="H82" s="137">
        <v>2011</v>
      </c>
    </row>
    <row r="83" spans="1:8" ht="12.75">
      <c r="A83" s="133" t="s">
        <v>160</v>
      </c>
      <c r="B83" s="135" t="s">
        <v>167</v>
      </c>
      <c r="C83" s="135" t="s">
        <v>196</v>
      </c>
      <c r="D83" s="137" t="s">
        <v>180</v>
      </c>
      <c r="E83" s="137" t="s">
        <v>180</v>
      </c>
      <c r="F83" s="137" t="s">
        <v>180</v>
      </c>
      <c r="G83" s="137">
        <v>2733</v>
      </c>
      <c r="H83" s="137">
        <v>3207</v>
      </c>
    </row>
    <row r="84" spans="1:8" ht="12.75">
      <c r="A84" s="133" t="s">
        <v>160</v>
      </c>
      <c r="B84" s="133" t="s">
        <v>165</v>
      </c>
      <c r="C84" s="133" t="s">
        <v>197</v>
      </c>
      <c r="D84" s="137" t="s">
        <v>180</v>
      </c>
      <c r="E84" s="137" t="s">
        <v>180</v>
      </c>
      <c r="F84" s="137" t="s">
        <v>180</v>
      </c>
      <c r="G84" s="138">
        <v>2600</v>
      </c>
      <c r="H84" s="138">
        <v>3607</v>
      </c>
    </row>
    <row r="85" spans="1:8" ht="12.75">
      <c r="A85" s="133" t="s">
        <v>160</v>
      </c>
      <c r="B85" s="135" t="s">
        <v>169</v>
      </c>
      <c r="C85" s="135" t="s">
        <v>198</v>
      </c>
      <c r="D85" s="137" t="s">
        <v>180</v>
      </c>
      <c r="E85" s="137" t="s">
        <v>180</v>
      </c>
      <c r="F85" s="137" t="s">
        <v>180</v>
      </c>
      <c r="G85" s="137">
        <v>1374</v>
      </c>
      <c r="H85" s="137">
        <v>4638</v>
      </c>
    </row>
    <row r="86" spans="1:8" ht="12.75">
      <c r="A86" s="133" t="s">
        <v>160</v>
      </c>
      <c r="B86" s="133" t="s">
        <v>163</v>
      </c>
      <c r="C86" s="133" t="s">
        <v>199</v>
      </c>
      <c r="D86" s="137" t="s">
        <v>180</v>
      </c>
      <c r="E86" s="137" t="s">
        <v>180</v>
      </c>
      <c r="F86" s="137" t="s">
        <v>180</v>
      </c>
      <c r="G86" s="138" t="s">
        <v>180</v>
      </c>
      <c r="H86" s="138">
        <v>7000</v>
      </c>
    </row>
    <row r="87" spans="1:8" ht="12.75">
      <c r="A87" s="133" t="s">
        <v>160</v>
      </c>
      <c r="B87" s="135" t="s">
        <v>167</v>
      </c>
      <c r="C87" s="135" t="s">
        <v>200</v>
      </c>
      <c r="D87" s="137" t="s">
        <v>180</v>
      </c>
      <c r="E87" s="137" t="s">
        <v>180</v>
      </c>
      <c r="F87" s="137" t="s">
        <v>180</v>
      </c>
      <c r="G87" s="137">
        <v>8571</v>
      </c>
      <c r="H87" s="137">
        <v>7416</v>
      </c>
    </row>
    <row r="88" spans="1:8" ht="12.75">
      <c r="A88" s="133" t="s">
        <v>160</v>
      </c>
      <c r="B88" s="135" t="s">
        <v>168</v>
      </c>
      <c r="C88" s="135" t="s">
        <v>201</v>
      </c>
      <c r="D88" s="137" t="s">
        <v>180</v>
      </c>
      <c r="E88" s="137" t="s">
        <v>180</v>
      </c>
      <c r="F88" s="137" t="s">
        <v>180</v>
      </c>
      <c r="G88" s="137">
        <v>6000</v>
      </c>
      <c r="H88" s="137">
        <v>7500</v>
      </c>
    </row>
    <row r="89" spans="1:8" ht="12.75">
      <c r="A89" s="133" t="s">
        <v>160</v>
      </c>
      <c r="B89" s="135" t="s">
        <v>171</v>
      </c>
      <c r="C89" s="135" t="s">
        <v>202</v>
      </c>
      <c r="D89" s="137" t="s">
        <v>180</v>
      </c>
      <c r="E89" s="137" t="s">
        <v>180</v>
      </c>
      <c r="F89" s="137" t="s">
        <v>180</v>
      </c>
      <c r="G89" s="137">
        <v>7000</v>
      </c>
      <c r="H89" s="137">
        <v>7500</v>
      </c>
    </row>
    <row r="90" spans="1:8" ht="12.75">
      <c r="A90" s="133" t="s">
        <v>160</v>
      </c>
      <c r="B90" s="133" t="s">
        <v>164</v>
      </c>
      <c r="C90" s="133" t="s">
        <v>203</v>
      </c>
      <c r="D90" s="137" t="s">
        <v>180</v>
      </c>
      <c r="E90" s="137" t="s">
        <v>180</v>
      </c>
      <c r="F90" s="137" t="s">
        <v>180</v>
      </c>
      <c r="G90" s="138" t="s">
        <v>180</v>
      </c>
      <c r="H90" s="138">
        <v>10000</v>
      </c>
    </row>
    <row r="91" spans="1:8" ht="12.75">
      <c r="A91" s="133" t="s">
        <v>160</v>
      </c>
      <c r="B91" s="133" t="s">
        <v>165</v>
      </c>
      <c r="C91" s="133" t="s">
        <v>204</v>
      </c>
      <c r="D91" s="137" t="s">
        <v>180</v>
      </c>
      <c r="E91" s="137" t="s">
        <v>180</v>
      </c>
      <c r="F91" s="137" t="s">
        <v>180</v>
      </c>
      <c r="G91" s="138">
        <v>12000</v>
      </c>
      <c r="H91" s="138">
        <v>16000</v>
      </c>
    </row>
    <row r="92" spans="1:8" ht="12.75">
      <c r="A92" s="133" t="s">
        <v>160</v>
      </c>
      <c r="B92" s="133" t="s">
        <v>163</v>
      </c>
      <c r="C92" s="133" t="s">
        <v>205</v>
      </c>
      <c r="D92" s="137" t="s">
        <v>180</v>
      </c>
      <c r="E92" s="137" t="s">
        <v>180</v>
      </c>
      <c r="F92" s="137" t="s">
        <v>180</v>
      </c>
      <c r="G92" s="138">
        <v>18000</v>
      </c>
      <c r="H92" s="138">
        <v>20000</v>
      </c>
    </row>
    <row r="93" spans="1:8" ht="12.75">
      <c r="A93" s="133" t="s">
        <v>160</v>
      </c>
      <c r="B93" s="135" t="s">
        <v>167</v>
      </c>
      <c r="C93" s="135" t="s">
        <v>206</v>
      </c>
      <c r="D93" s="137" t="s">
        <v>180</v>
      </c>
      <c r="E93" s="137" t="s">
        <v>180</v>
      </c>
      <c r="F93" s="137" t="s">
        <v>180</v>
      </c>
      <c r="G93" s="137">
        <v>25862</v>
      </c>
      <c r="H93" s="137">
        <v>27000</v>
      </c>
    </row>
    <row r="94" spans="1:8" ht="12.75">
      <c r="A94" s="133" t="s">
        <v>160</v>
      </c>
      <c r="B94" s="133" t="s">
        <v>173</v>
      </c>
      <c r="C94" s="133" t="s">
        <v>207</v>
      </c>
      <c r="D94" s="137" t="s">
        <v>180</v>
      </c>
      <c r="E94" s="137" t="s">
        <v>180</v>
      </c>
      <c r="F94" s="137" t="s">
        <v>180</v>
      </c>
      <c r="G94" s="138">
        <v>15000</v>
      </c>
      <c r="H94" s="138">
        <v>30000</v>
      </c>
    </row>
    <row r="95" spans="1:8" ht="12.75">
      <c r="A95" s="133" t="s">
        <v>160</v>
      </c>
      <c r="B95" s="135" t="s">
        <v>167</v>
      </c>
      <c r="C95" s="135" t="s">
        <v>208</v>
      </c>
      <c r="D95" s="137" t="s">
        <v>180</v>
      </c>
      <c r="E95" s="137" t="s">
        <v>180</v>
      </c>
      <c r="F95" s="137" t="s">
        <v>180</v>
      </c>
      <c r="G95" s="137">
        <v>41000</v>
      </c>
      <c r="H95" s="137">
        <v>38000</v>
      </c>
    </row>
    <row r="96" spans="1:8" ht="12.75">
      <c r="A96" s="133" t="s">
        <v>160</v>
      </c>
      <c r="B96" s="135" t="s">
        <v>172</v>
      </c>
      <c r="C96" s="135" t="s">
        <v>209</v>
      </c>
      <c r="D96" s="137" t="s">
        <v>180</v>
      </c>
      <c r="E96" s="137" t="s">
        <v>180</v>
      </c>
      <c r="F96" s="137" t="s">
        <v>180</v>
      </c>
      <c r="G96" s="137">
        <v>35000</v>
      </c>
      <c r="H96" s="137">
        <v>44000</v>
      </c>
    </row>
    <row r="97" spans="1:8" ht="12.75">
      <c r="A97" s="133" t="s">
        <v>160</v>
      </c>
      <c r="B97" s="133" t="s">
        <v>163</v>
      </c>
      <c r="C97" s="133" t="s">
        <v>210</v>
      </c>
      <c r="D97" s="137" t="s">
        <v>180</v>
      </c>
      <c r="E97" s="137" t="s">
        <v>180</v>
      </c>
      <c r="F97" s="137" t="s">
        <v>180</v>
      </c>
      <c r="G97" s="138">
        <v>35000</v>
      </c>
      <c r="H97" s="138">
        <v>97500</v>
      </c>
    </row>
    <row r="98" spans="1:8" ht="12.75">
      <c r="A98" s="133" t="s">
        <v>160</v>
      </c>
      <c r="B98" s="135" t="s">
        <v>168</v>
      </c>
      <c r="C98" s="135" t="s">
        <v>211</v>
      </c>
      <c r="D98" s="137" t="s">
        <v>180</v>
      </c>
      <c r="E98" s="137" t="s">
        <v>180</v>
      </c>
      <c r="F98" s="137" t="s">
        <v>180</v>
      </c>
      <c r="G98" s="137">
        <v>92491</v>
      </c>
      <c r="H98" s="137">
        <v>100542</v>
      </c>
    </row>
    <row r="99" spans="1:8" ht="12.75">
      <c r="A99" s="133" t="s">
        <v>160</v>
      </c>
      <c r="B99" s="135" t="s">
        <v>168</v>
      </c>
      <c r="C99" s="135" t="s">
        <v>212</v>
      </c>
      <c r="D99" s="137" t="s">
        <v>180</v>
      </c>
      <c r="E99" s="137" t="s">
        <v>180</v>
      </c>
      <c r="F99" s="137" t="s">
        <v>180</v>
      </c>
      <c r="G99" s="137">
        <v>106576</v>
      </c>
      <c r="H99" s="137">
        <v>101449</v>
      </c>
    </row>
    <row r="100" spans="1:8" ht="12.75">
      <c r="A100" s="133" t="s">
        <v>160</v>
      </c>
      <c r="B100" s="135" t="s">
        <v>167</v>
      </c>
      <c r="C100" s="135" t="s">
        <v>213</v>
      </c>
      <c r="D100" s="137" t="s">
        <v>180</v>
      </c>
      <c r="E100" s="137" t="s">
        <v>180</v>
      </c>
      <c r="F100" s="137" t="s">
        <v>180</v>
      </c>
      <c r="G100" s="137">
        <v>93120</v>
      </c>
      <c r="H100" s="137">
        <v>107500</v>
      </c>
    </row>
    <row r="101" spans="1:8" ht="12.75">
      <c r="A101" s="133" t="s">
        <v>160</v>
      </c>
      <c r="B101" s="135" t="s">
        <v>166</v>
      </c>
      <c r="C101" s="135" t="s">
        <v>214</v>
      </c>
      <c r="D101" s="137" t="s">
        <v>180</v>
      </c>
      <c r="E101" s="137" t="s">
        <v>180</v>
      </c>
      <c r="F101" s="137" t="s">
        <v>180</v>
      </c>
      <c r="G101" s="137">
        <v>260000</v>
      </c>
      <c r="H101" s="137">
        <v>275000</v>
      </c>
    </row>
    <row r="102" spans="1:8" ht="12.75">
      <c r="A102" s="133" t="s">
        <v>160</v>
      </c>
      <c r="B102" s="135" t="s">
        <v>168</v>
      </c>
      <c r="C102" s="135" t="s">
        <v>215</v>
      </c>
      <c r="D102" s="137" t="s">
        <v>180</v>
      </c>
      <c r="E102" s="137" t="s">
        <v>180</v>
      </c>
      <c r="F102" s="137" t="s">
        <v>180</v>
      </c>
      <c r="G102" s="137">
        <v>450000</v>
      </c>
      <c r="H102" s="137">
        <v>450000</v>
      </c>
    </row>
    <row r="103" spans="1:8" ht="12.75">
      <c r="A103" s="133" t="s">
        <v>160</v>
      </c>
      <c r="B103" s="133" t="s">
        <v>162</v>
      </c>
      <c r="C103" s="133" t="s">
        <v>216</v>
      </c>
      <c r="D103" s="138">
        <v>1666</v>
      </c>
      <c r="E103" s="137" t="s">
        <v>180</v>
      </c>
      <c r="F103" s="137" t="s">
        <v>180</v>
      </c>
      <c r="G103" s="138">
        <v>1501</v>
      </c>
      <c r="H103" s="138">
        <v>1803</v>
      </c>
    </row>
    <row r="104" spans="1:8" ht="12.75">
      <c r="A104" s="133" t="s">
        <v>160</v>
      </c>
      <c r="B104" s="135" t="s">
        <v>172</v>
      </c>
      <c r="C104" s="135" t="s">
        <v>217</v>
      </c>
      <c r="D104" s="137">
        <v>1200</v>
      </c>
      <c r="E104" s="137" t="s">
        <v>180</v>
      </c>
      <c r="F104" s="137" t="s">
        <v>180</v>
      </c>
      <c r="G104" s="137" t="s">
        <v>180</v>
      </c>
      <c r="H104" s="137">
        <v>4371</v>
      </c>
    </row>
    <row r="105" spans="1:8" ht="12.75">
      <c r="A105" s="133" t="s">
        <v>160</v>
      </c>
      <c r="B105" s="133" t="s">
        <v>164</v>
      </c>
      <c r="C105" s="133" t="s">
        <v>218</v>
      </c>
      <c r="D105" s="138">
        <v>11955</v>
      </c>
      <c r="E105" s="137" t="s">
        <v>180</v>
      </c>
      <c r="F105" s="137" t="s">
        <v>180</v>
      </c>
      <c r="G105" s="138">
        <v>7550</v>
      </c>
      <c r="H105" s="138">
        <v>5558</v>
      </c>
    </row>
    <row r="106" spans="1:8" ht="12.75">
      <c r="A106" s="133" t="s">
        <v>160</v>
      </c>
      <c r="B106" s="133" t="s">
        <v>162</v>
      </c>
      <c r="C106" s="133" t="s">
        <v>219</v>
      </c>
      <c r="D106" s="138">
        <v>49408</v>
      </c>
      <c r="E106" s="137" t="s">
        <v>180</v>
      </c>
      <c r="F106" s="137" t="s">
        <v>180</v>
      </c>
      <c r="G106" s="138">
        <v>22000</v>
      </c>
      <c r="H106" s="138">
        <v>16400</v>
      </c>
    </row>
    <row r="107" spans="1:8" ht="12.75">
      <c r="A107" s="133" t="s">
        <v>160</v>
      </c>
      <c r="B107" s="135" t="s">
        <v>172</v>
      </c>
      <c r="C107" s="135" t="s">
        <v>220</v>
      </c>
      <c r="D107" s="137">
        <v>175000</v>
      </c>
      <c r="E107" s="137" t="s">
        <v>180</v>
      </c>
      <c r="F107" s="137" t="s">
        <v>180</v>
      </c>
      <c r="G107" s="137">
        <v>205000</v>
      </c>
      <c r="H107" s="137">
        <v>200000</v>
      </c>
    </row>
    <row r="108" spans="1:8" ht="12.75">
      <c r="A108" s="133" t="s">
        <v>160</v>
      </c>
      <c r="B108" s="135" t="s">
        <v>167</v>
      </c>
      <c r="C108" s="135" t="s">
        <v>221</v>
      </c>
      <c r="D108" s="137">
        <v>826</v>
      </c>
      <c r="E108" s="137">
        <v>1447</v>
      </c>
      <c r="F108" s="137" t="s">
        <v>180</v>
      </c>
      <c r="G108" s="137">
        <v>1105</v>
      </c>
      <c r="H108" s="137">
        <v>811</v>
      </c>
    </row>
    <row r="109" spans="1:8" ht="12.75">
      <c r="A109" s="133" t="s">
        <v>160</v>
      </c>
      <c r="B109" s="133" t="s">
        <v>173</v>
      </c>
      <c r="C109" s="133" t="s">
        <v>222</v>
      </c>
      <c r="D109" s="137" t="s">
        <v>180</v>
      </c>
      <c r="E109" s="138">
        <v>2000</v>
      </c>
      <c r="F109" s="137" t="s">
        <v>180</v>
      </c>
      <c r="G109" s="138">
        <v>2500</v>
      </c>
      <c r="H109" s="138">
        <v>2500</v>
      </c>
    </row>
    <row r="110" spans="1:8" ht="12.75">
      <c r="A110" s="133" t="s">
        <v>160</v>
      </c>
      <c r="B110" s="135" t="s">
        <v>167</v>
      </c>
      <c r="C110" s="135" t="s">
        <v>223</v>
      </c>
      <c r="D110" s="137">
        <v>2200</v>
      </c>
      <c r="E110" s="137">
        <v>2400</v>
      </c>
      <c r="F110" s="137" t="s">
        <v>180</v>
      </c>
      <c r="G110" s="137">
        <v>3700</v>
      </c>
      <c r="H110" s="137">
        <v>4800</v>
      </c>
    </row>
    <row r="111" spans="1:8" ht="12.75">
      <c r="A111" s="133" t="s">
        <v>160</v>
      </c>
      <c r="B111" s="135" t="s">
        <v>171</v>
      </c>
      <c r="C111" s="135" t="s">
        <v>224</v>
      </c>
      <c r="D111" s="137">
        <v>2500</v>
      </c>
      <c r="E111" s="137">
        <v>2700</v>
      </c>
      <c r="F111" s="137" t="s">
        <v>180</v>
      </c>
      <c r="G111" s="137">
        <v>2173</v>
      </c>
      <c r="H111" s="137">
        <v>2736</v>
      </c>
    </row>
    <row r="112" spans="1:8" ht="12.75">
      <c r="A112" s="133" t="s">
        <v>160</v>
      </c>
      <c r="B112" s="135" t="s">
        <v>168</v>
      </c>
      <c r="C112" s="135" t="s">
        <v>225</v>
      </c>
      <c r="D112" s="137">
        <v>1510</v>
      </c>
      <c r="E112" s="137">
        <v>2977</v>
      </c>
      <c r="F112" s="137" t="s">
        <v>180</v>
      </c>
      <c r="G112" s="137">
        <v>3478</v>
      </c>
      <c r="H112" s="137">
        <v>3192</v>
      </c>
    </row>
    <row r="113" spans="1:8" ht="12.75">
      <c r="A113" s="133" t="s">
        <v>160</v>
      </c>
      <c r="B113" s="133" t="s">
        <v>163</v>
      </c>
      <c r="C113" s="133" t="s">
        <v>226</v>
      </c>
      <c r="D113" s="138">
        <v>3800</v>
      </c>
      <c r="E113" s="138">
        <v>5010</v>
      </c>
      <c r="F113" s="137" t="s">
        <v>180</v>
      </c>
      <c r="G113" s="138">
        <v>5062</v>
      </c>
      <c r="H113" s="138">
        <v>5390</v>
      </c>
    </row>
    <row r="114" spans="1:8" ht="12.75">
      <c r="A114" s="133" t="s">
        <v>160</v>
      </c>
      <c r="B114" s="135" t="s">
        <v>167</v>
      </c>
      <c r="C114" s="135" t="s">
        <v>227</v>
      </c>
      <c r="D114" s="137" t="s">
        <v>180</v>
      </c>
      <c r="E114" s="137">
        <v>6145</v>
      </c>
      <c r="F114" s="137" t="s">
        <v>180</v>
      </c>
      <c r="G114" s="137">
        <v>7680</v>
      </c>
      <c r="H114" s="137">
        <v>9138</v>
      </c>
    </row>
    <row r="115" spans="1:8" ht="12.75">
      <c r="A115" s="133" t="s">
        <v>160</v>
      </c>
      <c r="B115" s="135" t="s">
        <v>167</v>
      </c>
      <c r="C115" s="135" t="s">
        <v>228</v>
      </c>
      <c r="D115" s="137">
        <v>4250</v>
      </c>
      <c r="E115" s="137">
        <v>6725</v>
      </c>
      <c r="F115" s="137" t="s">
        <v>180</v>
      </c>
      <c r="G115" s="137">
        <v>600</v>
      </c>
      <c r="H115" s="137">
        <v>700</v>
      </c>
    </row>
    <row r="116" spans="1:8" ht="12.75">
      <c r="A116" s="133" t="s">
        <v>160</v>
      </c>
      <c r="B116" s="135" t="s">
        <v>167</v>
      </c>
      <c r="C116" s="135" t="s">
        <v>229</v>
      </c>
      <c r="D116" s="137">
        <v>7530</v>
      </c>
      <c r="E116" s="137">
        <v>7149</v>
      </c>
      <c r="F116" s="137" t="s">
        <v>180</v>
      </c>
      <c r="G116" s="137">
        <v>6000</v>
      </c>
      <c r="H116" s="137">
        <v>6715</v>
      </c>
    </row>
    <row r="117" spans="1:8" ht="12.75">
      <c r="A117" s="133" t="s">
        <v>160</v>
      </c>
      <c r="B117" s="133" t="s">
        <v>165</v>
      </c>
      <c r="C117" s="133" t="s">
        <v>230</v>
      </c>
      <c r="D117" s="138">
        <v>11429</v>
      </c>
      <c r="E117" s="138">
        <v>12684</v>
      </c>
      <c r="F117" s="137" t="s">
        <v>180</v>
      </c>
      <c r="G117" s="138">
        <v>9988</v>
      </c>
      <c r="H117" s="138">
        <v>7543</v>
      </c>
    </row>
    <row r="118" spans="1:8" ht="12.75">
      <c r="A118" s="133" t="s">
        <v>160</v>
      </c>
      <c r="B118" s="133" t="s">
        <v>173</v>
      </c>
      <c r="C118" s="133" t="s">
        <v>231</v>
      </c>
      <c r="D118" s="138">
        <v>15754</v>
      </c>
      <c r="E118" s="138">
        <v>14883</v>
      </c>
      <c r="F118" s="137" t="s">
        <v>180</v>
      </c>
      <c r="G118" s="138">
        <v>19486</v>
      </c>
      <c r="H118" s="138">
        <v>17967</v>
      </c>
    </row>
    <row r="119" spans="1:8" ht="12.75">
      <c r="A119" s="133" t="s">
        <v>160</v>
      </c>
      <c r="B119" s="133" t="s">
        <v>170</v>
      </c>
      <c r="C119" s="133" t="s">
        <v>232</v>
      </c>
      <c r="D119" s="138">
        <v>20316</v>
      </c>
      <c r="E119" s="138">
        <v>18768</v>
      </c>
      <c r="F119" s="137" t="s">
        <v>180</v>
      </c>
      <c r="G119" s="138">
        <v>20161</v>
      </c>
      <c r="H119" s="138">
        <v>16360</v>
      </c>
    </row>
    <row r="120" spans="1:8" ht="12.75">
      <c r="A120" s="133" t="s">
        <v>160</v>
      </c>
      <c r="B120" s="135" t="s">
        <v>167</v>
      </c>
      <c r="C120" s="135" t="s">
        <v>233</v>
      </c>
      <c r="D120" s="137" t="s">
        <v>180</v>
      </c>
      <c r="E120" s="137">
        <v>23395</v>
      </c>
      <c r="F120" s="137" t="s">
        <v>180</v>
      </c>
      <c r="G120" s="137">
        <v>26844</v>
      </c>
      <c r="H120" s="137">
        <v>29573</v>
      </c>
    </row>
    <row r="121" spans="1:8" ht="12.75">
      <c r="A121" s="133" t="s">
        <v>160</v>
      </c>
      <c r="B121" s="135" t="s">
        <v>171</v>
      </c>
      <c r="C121" s="135" t="s">
        <v>234</v>
      </c>
      <c r="D121" s="137">
        <v>28542</v>
      </c>
      <c r="E121" s="137">
        <v>29947</v>
      </c>
      <c r="F121" s="137" t="s">
        <v>180</v>
      </c>
      <c r="G121" s="137">
        <v>30000</v>
      </c>
      <c r="H121" s="137">
        <v>37500</v>
      </c>
    </row>
    <row r="122" spans="1:8" ht="12.75">
      <c r="A122" s="133" t="s">
        <v>160</v>
      </c>
      <c r="B122" s="135" t="s">
        <v>167</v>
      </c>
      <c r="C122" s="135" t="s">
        <v>235</v>
      </c>
      <c r="D122" s="137">
        <v>50000</v>
      </c>
      <c r="E122" s="137">
        <v>50000</v>
      </c>
      <c r="F122" s="137" t="s">
        <v>180</v>
      </c>
      <c r="G122" s="137" t="s">
        <v>180</v>
      </c>
      <c r="H122" s="137">
        <v>50000</v>
      </c>
    </row>
    <row r="123" spans="1:8" ht="12.75">
      <c r="A123" s="133" t="s">
        <v>160</v>
      </c>
      <c r="B123" s="135" t="s">
        <v>166</v>
      </c>
      <c r="C123" s="135" t="s">
        <v>236</v>
      </c>
      <c r="D123" s="137" t="s">
        <v>180</v>
      </c>
      <c r="E123" s="137">
        <v>210312</v>
      </c>
      <c r="F123" s="137" t="s">
        <v>180</v>
      </c>
      <c r="G123" s="137">
        <v>225000</v>
      </c>
      <c r="H123" s="137">
        <v>214000</v>
      </c>
    </row>
    <row r="124" spans="1:8" ht="12.75">
      <c r="A124" s="133" t="s">
        <v>160</v>
      </c>
      <c r="B124" s="133" t="s">
        <v>162</v>
      </c>
      <c r="C124" s="133" t="s">
        <v>237</v>
      </c>
      <c r="D124" s="137" t="s">
        <v>180</v>
      </c>
      <c r="E124" s="138">
        <v>260000</v>
      </c>
      <c r="F124" s="137" t="s">
        <v>180</v>
      </c>
      <c r="G124" s="138">
        <v>260000</v>
      </c>
      <c r="H124" s="138">
        <v>300000</v>
      </c>
    </row>
    <row r="125" spans="1:8" ht="12.75">
      <c r="A125" s="133" t="s">
        <v>160</v>
      </c>
      <c r="B125" s="133" t="s">
        <v>165</v>
      </c>
      <c r="C125" s="133" t="s">
        <v>238</v>
      </c>
      <c r="D125" s="138">
        <v>50</v>
      </c>
      <c r="E125" s="138">
        <v>40</v>
      </c>
      <c r="F125" s="138">
        <v>31</v>
      </c>
      <c r="G125" s="138">
        <v>18</v>
      </c>
      <c r="H125" s="138">
        <v>170</v>
      </c>
    </row>
    <row r="126" spans="1:8" ht="12.75">
      <c r="A126" s="133" t="s">
        <v>160</v>
      </c>
      <c r="B126" s="133" t="s">
        <v>165</v>
      </c>
      <c r="C126" s="133" t="s">
        <v>239</v>
      </c>
      <c r="D126" s="138">
        <v>136</v>
      </c>
      <c r="E126" s="138">
        <v>75</v>
      </c>
      <c r="F126" s="138">
        <v>84</v>
      </c>
      <c r="G126" s="138">
        <v>162</v>
      </c>
      <c r="H126" s="138">
        <v>216</v>
      </c>
    </row>
    <row r="127" spans="1:8" ht="12.75">
      <c r="A127" s="133" t="s">
        <v>160</v>
      </c>
      <c r="B127" s="133" t="s">
        <v>165</v>
      </c>
      <c r="C127" s="133" t="s">
        <v>240</v>
      </c>
      <c r="D127" s="138">
        <v>283</v>
      </c>
      <c r="E127" s="138">
        <v>458</v>
      </c>
      <c r="F127" s="138">
        <v>134</v>
      </c>
      <c r="G127" s="137" t="s">
        <v>180</v>
      </c>
      <c r="H127" s="138">
        <v>210</v>
      </c>
    </row>
    <row r="128" spans="1:8" ht="12.75">
      <c r="A128" s="133" t="s">
        <v>160</v>
      </c>
      <c r="B128" s="135" t="s">
        <v>167</v>
      </c>
      <c r="C128" s="135" t="s">
        <v>241</v>
      </c>
      <c r="D128" s="137">
        <v>672</v>
      </c>
      <c r="E128" s="137">
        <v>597</v>
      </c>
      <c r="F128" s="137">
        <v>354</v>
      </c>
      <c r="G128" s="137">
        <v>553</v>
      </c>
      <c r="H128" s="137">
        <v>450</v>
      </c>
    </row>
    <row r="129" spans="1:8" ht="12.75">
      <c r="A129" s="133" t="s">
        <v>160</v>
      </c>
      <c r="B129" s="133" t="s">
        <v>164</v>
      </c>
      <c r="C129" s="133" t="s">
        <v>242</v>
      </c>
      <c r="D129" s="138">
        <v>333</v>
      </c>
      <c r="E129" s="138">
        <v>494</v>
      </c>
      <c r="F129" s="138">
        <v>363</v>
      </c>
      <c r="G129" s="138">
        <v>290</v>
      </c>
      <c r="H129" s="138">
        <v>297</v>
      </c>
    </row>
    <row r="130" spans="1:8" ht="12.75">
      <c r="A130" s="133" t="s">
        <v>160</v>
      </c>
      <c r="B130" s="135" t="s">
        <v>167</v>
      </c>
      <c r="C130" s="135" t="s">
        <v>243</v>
      </c>
      <c r="D130" s="137" t="s">
        <v>180</v>
      </c>
      <c r="E130" s="137" t="s">
        <v>180</v>
      </c>
      <c r="F130" s="137">
        <v>400</v>
      </c>
      <c r="G130" s="137">
        <v>300</v>
      </c>
      <c r="H130" s="137">
        <v>300</v>
      </c>
    </row>
    <row r="131" spans="1:8" ht="12.75">
      <c r="A131" s="133" t="s">
        <v>160</v>
      </c>
      <c r="B131" s="133" t="s">
        <v>163</v>
      </c>
      <c r="C131" s="133" t="s">
        <v>244</v>
      </c>
      <c r="D131" s="137" t="s">
        <v>180</v>
      </c>
      <c r="E131" s="137" t="s">
        <v>180</v>
      </c>
      <c r="F131" s="138">
        <v>500</v>
      </c>
      <c r="G131" s="138">
        <v>500</v>
      </c>
      <c r="H131" s="138">
        <v>1000</v>
      </c>
    </row>
    <row r="132" spans="1:8" ht="12.75">
      <c r="A132" s="133" t="s">
        <v>160</v>
      </c>
      <c r="B132" s="135" t="s">
        <v>167</v>
      </c>
      <c r="C132" s="135" t="s">
        <v>245</v>
      </c>
      <c r="D132" s="137">
        <v>650</v>
      </c>
      <c r="E132" s="137">
        <v>453</v>
      </c>
      <c r="F132" s="137">
        <v>537</v>
      </c>
      <c r="G132" s="137">
        <v>647</v>
      </c>
      <c r="H132" s="137">
        <v>478</v>
      </c>
    </row>
    <row r="133" spans="1:8" ht="12.75">
      <c r="A133" s="133" t="s">
        <v>160</v>
      </c>
      <c r="B133" s="135" t="s">
        <v>167</v>
      </c>
      <c r="C133" s="135" t="s">
        <v>246</v>
      </c>
      <c r="D133" s="137">
        <v>682</v>
      </c>
      <c r="E133" s="137">
        <v>678</v>
      </c>
      <c r="F133" s="137">
        <v>566</v>
      </c>
      <c r="G133" s="137">
        <v>507</v>
      </c>
      <c r="H133" s="137">
        <v>697</v>
      </c>
    </row>
    <row r="134" spans="1:8" ht="12.75">
      <c r="A134" s="133" t="s">
        <v>160</v>
      </c>
      <c r="B134" s="133" t="s">
        <v>164</v>
      </c>
      <c r="C134" s="133" t="s">
        <v>247</v>
      </c>
      <c r="D134" s="138">
        <v>868</v>
      </c>
      <c r="E134" s="138">
        <v>1021</v>
      </c>
      <c r="F134" s="138">
        <v>583</v>
      </c>
      <c r="G134" s="138">
        <v>1574</v>
      </c>
      <c r="H134" s="138">
        <v>995</v>
      </c>
    </row>
    <row r="135" spans="1:8" ht="12.75">
      <c r="A135" s="133" t="s">
        <v>160</v>
      </c>
      <c r="B135" s="133" t="s">
        <v>173</v>
      </c>
      <c r="C135" s="133" t="s">
        <v>248</v>
      </c>
      <c r="D135" s="138">
        <v>842</v>
      </c>
      <c r="E135" s="138">
        <v>756</v>
      </c>
      <c r="F135" s="138">
        <v>621</v>
      </c>
      <c r="G135" s="138">
        <v>742</v>
      </c>
      <c r="H135" s="138">
        <v>888</v>
      </c>
    </row>
    <row r="136" spans="1:8" ht="12.75">
      <c r="A136" s="133" t="s">
        <v>160</v>
      </c>
      <c r="B136" s="135" t="s">
        <v>167</v>
      </c>
      <c r="C136" s="135" t="s">
        <v>249</v>
      </c>
      <c r="D136" s="137">
        <v>1986</v>
      </c>
      <c r="E136" s="137">
        <v>872</v>
      </c>
      <c r="F136" s="137">
        <v>641</v>
      </c>
      <c r="G136" s="137">
        <v>486</v>
      </c>
      <c r="H136" s="137">
        <v>470</v>
      </c>
    </row>
    <row r="137" spans="1:8" ht="12.75">
      <c r="A137" s="133" t="s">
        <v>160</v>
      </c>
      <c r="B137" s="133" t="s">
        <v>165</v>
      </c>
      <c r="C137" s="133" t="s">
        <v>250</v>
      </c>
      <c r="D137" s="138">
        <v>579</v>
      </c>
      <c r="E137" s="138">
        <v>411</v>
      </c>
      <c r="F137" s="138">
        <v>656</v>
      </c>
      <c r="G137" s="138">
        <v>736</v>
      </c>
      <c r="H137" s="138">
        <v>633</v>
      </c>
    </row>
    <row r="138" spans="1:8" ht="12.75">
      <c r="A138" s="133" t="s">
        <v>160</v>
      </c>
      <c r="B138" s="133" t="s">
        <v>165</v>
      </c>
      <c r="C138" s="133" t="s">
        <v>251</v>
      </c>
      <c r="D138" s="138">
        <v>850</v>
      </c>
      <c r="E138" s="138">
        <v>600</v>
      </c>
      <c r="F138" s="138">
        <v>800</v>
      </c>
      <c r="G138" s="138">
        <v>800</v>
      </c>
      <c r="H138" s="138">
        <v>800</v>
      </c>
    </row>
    <row r="139" spans="1:8" ht="12.75">
      <c r="A139" s="133" t="s">
        <v>160</v>
      </c>
      <c r="B139" s="133" t="s">
        <v>165</v>
      </c>
      <c r="C139" s="133" t="s">
        <v>252</v>
      </c>
      <c r="D139" s="138">
        <v>900</v>
      </c>
      <c r="E139" s="138">
        <v>850</v>
      </c>
      <c r="F139" s="138">
        <v>915</v>
      </c>
      <c r="G139" s="138">
        <v>700</v>
      </c>
      <c r="H139" s="138">
        <v>650</v>
      </c>
    </row>
    <row r="140" spans="1:8" ht="12.75">
      <c r="A140" s="133" t="s">
        <v>160</v>
      </c>
      <c r="B140" s="135" t="s">
        <v>167</v>
      </c>
      <c r="C140" s="135" t="s">
        <v>253</v>
      </c>
      <c r="D140" s="137">
        <v>607</v>
      </c>
      <c r="E140" s="137">
        <v>683</v>
      </c>
      <c r="F140" s="137">
        <v>971</v>
      </c>
      <c r="G140" s="137">
        <v>1371</v>
      </c>
      <c r="H140" s="137">
        <v>1070</v>
      </c>
    </row>
    <row r="141" spans="1:8" ht="12.75">
      <c r="A141" s="133" t="s">
        <v>160</v>
      </c>
      <c r="B141" s="135" t="s">
        <v>169</v>
      </c>
      <c r="C141" s="135" t="s">
        <v>254</v>
      </c>
      <c r="D141" s="137">
        <v>1000</v>
      </c>
      <c r="E141" s="137">
        <v>1000</v>
      </c>
      <c r="F141" s="137">
        <v>1000</v>
      </c>
      <c r="G141" s="137">
        <v>1000</v>
      </c>
      <c r="H141" s="137">
        <v>1000</v>
      </c>
    </row>
    <row r="142" spans="1:8" ht="12.75">
      <c r="A142" s="133" t="s">
        <v>160</v>
      </c>
      <c r="B142" s="133" t="s">
        <v>164</v>
      </c>
      <c r="C142" s="133" t="s">
        <v>255</v>
      </c>
      <c r="D142" s="138">
        <v>2500</v>
      </c>
      <c r="E142" s="138">
        <v>2000</v>
      </c>
      <c r="F142" s="138">
        <v>1000</v>
      </c>
      <c r="G142" s="138">
        <v>1200</v>
      </c>
      <c r="H142" s="138">
        <v>1400</v>
      </c>
    </row>
    <row r="143" spans="1:8" ht="12.75">
      <c r="A143" s="133" t="s">
        <v>160</v>
      </c>
      <c r="B143" s="135" t="s">
        <v>168</v>
      </c>
      <c r="C143" s="135" t="s">
        <v>256</v>
      </c>
      <c r="D143" s="137">
        <v>2012</v>
      </c>
      <c r="E143" s="137">
        <v>1701</v>
      </c>
      <c r="F143" s="137">
        <v>1060</v>
      </c>
      <c r="G143" s="137">
        <v>1892</v>
      </c>
      <c r="H143" s="137">
        <v>1664</v>
      </c>
    </row>
    <row r="144" spans="1:8" ht="12.75">
      <c r="A144" s="133" t="s">
        <v>160</v>
      </c>
      <c r="B144" s="135" t="s">
        <v>167</v>
      </c>
      <c r="C144" s="135" t="s">
        <v>257</v>
      </c>
      <c r="D144" s="137">
        <v>1061</v>
      </c>
      <c r="E144" s="137">
        <v>1083</v>
      </c>
      <c r="F144" s="137">
        <v>1074</v>
      </c>
      <c r="G144" s="137">
        <v>1091</v>
      </c>
      <c r="H144" s="137">
        <v>888</v>
      </c>
    </row>
    <row r="145" spans="1:8" ht="12.75">
      <c r="A145" s="133" t="s">
        <v>160</v>
      </c>
      <c r="B145" s="133" t="s">
        <v>165</v>
      </c>
      <c r="C145" s="133" t="s">
        <v>258</v>
      </c>
      <c r="D145" s="138">
        <v>1195</v>
      </c>
      <c r="E145" s="138">
        <v>1461</v>
      </c>
      <c r="F145" s="138">
        <v>1128</v>
      </c>
      <c r="G145" s="138">
        <v>1231</v>
      </c>
      <c r="H145" s="138">
        <v>1434</v>
      </c>
    </row>
    <row r="146" spans="1:8" ht="12.75">
      <c r="A146" s="133" t="s">
        <v>160</v>
      </c>
      <c r="B146" s="135" t="s">
        <v>167</v>
      </c>
      <c r="C146" s="135" t="s">
        <v>259</v>
      </c>
      <c r="D146" s="137" t="s">
        <v>180</v>
      </c>
      <c r="E146" s="137">
        <v>1105</v>
      </c>
      <c r="F146" s="137">
        <v>1207</v>
      </c>
      <c r="G146" s="137">
        <v>1109</v>
      </c>
      <c r="H146" s="137">
        <v>1063</v>
      </c>
    </row>
    <row r="147" spans="1:8" ht="12.75">
      <c r="A147" s="133" t="s">
        <v>160</v>
      </c>
      <c r="B147" s="135" t="s">
        <v>168</v>
      </c>
      <c r="C147" s="135" t="s">
        <v>260</v>
      </c>
      <c r="D147" s="137">
        <v>1476</v>
      </c>
      <c r="E147" s="137">
        <v>1543</v>
      </c>
      <c r="F147" s="137">
        <v>1284</v>
      </c>
      <c r="G147" s="137">
        <v>1232</v>
      </c>
      <c r="H147" s="137">
        <v>1138</v>
      </c>
    </row>
    <row r="148" spans="1:8" ht="12.75">
      <c r="A148" s="133" t="s">
        <v>160</v>
      </c>
      <c r="B148" s="133" t="s">
        <v>165</v>
      </c>
      <c r="C148" s="133" t="s">
        <v>261</v>
      </c>
      <c r="D148" s="138">
        <v>2093</v>
      </c>
      <c r="E148" s="138">
        <v>2077</v>
      </c>
      <c r="F148" s="138">
        <v>1450</v>
      </c>
      <c r="G148" s="138">
        <v>1553</v>
      </c>
      <c r="H148" s="138">
        <v>1247</v>
      </c>
    </row>
    <row r="149" spans="1:8" ht="12.75">
      <c r="A149" s="133" t="s">
        <v>160</v>
      </c>
      <c r="B149" s="135" t="s">
        <v>167</v>
      </c>
      <c r="C149" s="135" t="s">
        <v>262</v>
      </c>
      <c r="D149" s="137">
        <v>964</v>
      </c>
      <c r="E149" s="137">
        <v>1181</v>
      </c>
      <c r="F149" s="137">
        <v>1487</v>
      </c>
      <c r="G149" s="137" t="s">
        <v>180</v>
      </c>
      <c r="H149" s="137">
        <v>1271</v>
      </c>
    </row>
    <row r="150" spans="1:8" ht="12.75">
      <c r="A150" s="133" t="s">
        <v>160</v>
      </c>
      <c r="B150" s="135" t="s">
        <v>167</v>
      </c>
      <c r="C150" s="135" t="s">
        <v>263</v>
      </c>
      <c r="D150" s="137">
        <v>2182</v>
      </c>
      <c r="E150" s="137">
        <v>1757</v>
      </c>
      <c r="F150" s="137">
        <v>1635</v>
      </c>
      <c r="G150" s="137">
        <v>1384</v>
      </c>
      <c r="H150" s="137">
        <v>1348</v>
      </c>
    </row>
    <row r="151" spans="1:8" ht="12.75">
      <c r="A151" s="133" t="s">
        <v>160</v>
      </c>
      <c r="B151" s="135" t="s">
        <v>167</v>
      </c>
      <c r="C151" s="135" t="s">
        <v>264</v>
      </c>
      <c r="D151" s="137">
        <v>1834</v>
      </c>
      <c r="E151" s="137">
        <v>1730</v>
      </c>
      <c r="F151" s="137">
        <v>1731</v>
      </c>
      <c r="G151" s="137">
        <v>2085</v>
      </c>
      <c r="H151" s="137">
        <v>2491</v>
      </c>
    </row>
    <row r="152" spans="1:8" ht="12.75">
      <c r="A152" s="133" t="s">
        <v>160</v>
      </c>
      <c r="B152" s="135" t="s">
        <v>167</v>
      </c>
      <c r="C152" s="135" t="s">
        <v>265</v>
      </c>
      <c r="D152" s="137">
        <v>1888</v>
      </c>
      <c r="E152" s="137">
        <v>1479</v>
      </c>
      <c r="F152" s="137">
        <v>1777</v>
      </c>
      <c r="G152" s="137">
        <v>1660</v>
      </c>
      <c r="H152" s="137">
        <v>1762</v>
      </c>
    </row>
    <row r="153" spans="1:8" ht="12.75">
      <c r="A153" s="133" t="s">
        <v>160</v>
      </c>
      <c r="B153" s="135" t="s">
        <v>167</v>
      </c>
      <c r="C153" s="135" t="s">
        <v>266</v>
      </c>
      <c r="D153" s="137">
        <v>2023</v>
      </c>
      <c r="E153" s="137">
        <v>2005</v>
      </c>
      <c r="F153" s="137">
        <v>1900</v>
      </c>
      <c r="G153" s="137">
        <v>2190</v>
      </c>
      <c r="H153" s="137">
        <v>2380</v>
      </c>
    </row>
    <row r="154" spans="1:8" ht="12.75">
      <c r="A154" s="133" t="s">
        <v>160</v>
      </c>
      <c r="B154" s="135" t="s">
        <v>167</v>
      </c>
      <c r="C154" s="135" t="s">
        <v>267</v>
      </c>
      <c r="D154" s="137">
        <v>2620</v>
      </c>
      <c r="E154" s="137">
        <v>2800</v>
      </c>
      <c r="F154" s="137">
        <v>1962</v>
      </c>
      <c r="G154" s="137">
        <v>2114</v>
      </c>
      <c r="H154" s="137">
        <v>1519</v>
      </c>
    </row>
    <row r="155" spans="1:8" ht="12.75">
      <c r="A155" s="133" t="s">
        <v>160</v>
      </c>
      <c r="B155" s="133" t="s">
        <v>173</v>
      </c>
      <c r="C155" s="133" t="s">
        <v>268</v>
      </c>
      <c r="D155" s="138">
        <v>3733</v>
      </c>
      <c r="E155" s="138">
        <v>1824</v>
      </c>
      <c r="F155" s="138">
        <v>2136</v>
      </c>
      <c r="G155" s="138">
        <v>1889</v>
      </c>
      <c r="H155" s="138">
        <v>1320</v>
      </c>
    </row>
    <row r="156" spans="1:8" ht="12.75">
      <c r="A156" s="133" t="s">
        <v>160</v>
      </c>
      <c r="B156" s="133" t="s">
        <v>165</v>
      </c>
      <c r="C156" s="133" t="s">
        <v>269</v>
      </c>
      <c r="D156" s="138">
        <v>2331</v>
      </c>
      <c r="E156" s="138">
        <v>2047</v>
      </c>
      <c r="F156" s="138">
        <v>2139</v>
      </c>
      <c r="G156" s="138">
        <v>2205</v>
      </c>
      <c r="H156" s="138">
        <v>2380</v>
      </c>
    </row>
    <row r="157" spans="1:8" ht="12.75">
      <c r="A157" s="133" t="s">
        <v>160</v>
      </c>
      <c r="B157" s="135" t="s">
        <v>167</v>
      </c>
      <c r="C157" s="135" t="s">
        <v>270</v>
      </c>
      <c r="D157" s="137">
        <v>1944</v>
      </c>
      <c r="E157" s="137">
        <v>1956</v>
      </c>
      <c r="F157" s="137">
        <v>2147</v>
      </c>
      <c r="G157" s="137">
        <v>2320</v>
      </c>
      <c r="H157" s="137">
        <v>2194</v>
      </c>
    </row>
    <row r="158" spans="1:8" ht="12.75">
      <c r="A158" s="133" t="s">
        <v>160</v>
      </c>
      <c r="B158" s="135" t="s">
        <v>167</v>
      </c>
      <c r="C158" s="135" t="s">
        <v>271</v>
      </c>
      <c r="D158" s="137">
        <v>1873</v>
      </c>
      <c r="E158" s="137">
        <v>2403</v>
      </c>
      <c r="F158" s="137">
        <v>2198</v>
      </c>
      <c r="G158" s="137">
        <v>2204</v>
      </c>
      <c r="H158" s="137">
        <v>2163</v>
      </c>
    </row>
    <row r="159" spans="1:8" ht="12.75">
      <c r="A159" s="133" t="s">
        <v>160</v>
      </c>
      <c r="B159" s="135" t="s">
        <v>168</v>
      </c>
      <c r="C159" s="135" t="s">
        <v>272</v>
      </c>
      <c r="D159" s="137" t="s">
        <v>180</v>
      </c>
      <c r="E159" s="137" t="s">
        <v>180</v>
      </c>
      <c r="F159" s="137">
        <v>2300</v>
      </c>
      <c r="G159" s="137">
        <v>3000</v>
      </c>
      <c r="H159" s="137">
        <v>4000</v>
      </c>
    </row>
    <row r="160" spans="1:8" ht="12.75">
      <c r="A160" s="133" t="s">
        <v>160</v>
      </c>
      <c r="B160" s="135" t="s">
        <v>169</v>
      </c>
      <c r="C160" s="135" t="s">
        <v>273</v>
      </c>
      <c r="D160" s="137">
        <v>2800</v>
      </c>
      <c r="E160" s="137">
        <v>2500</v>
      </c>
      <c r="F160" s="137">
        <v>2400</v>
      </c>
      <c r="G160" s="137">
        <v>2550</v>
      </c>
      <c r="H160" s="137">
        <v>2800</v>
      </c>
    </row>
    <row r="161" spans="1:8" ht="12.75">
      <c r="A161" s="133" t="s">
        <v>160</v>
      </c>
      <c r="B161" s="135" t="s">
        <v>167</v>
      </c>
      <c r="C161" s="135" t="s">
        <v>274</v>
      </c>
      <c r="D161" s="137">
        <v>2000</v>
      </c>
      <c r="E161" s="137">
        <v>2000</v>
      </c>
      <c r="F161" s="137">
        <v>2500</v>
      </c>
      <c r="G161" s="137">
        <v>2291</v>
      </c>
      <c r="H161" s="137">
        <v>2167</v>
      </c>
    </row>
    <row r="162" spans="1:8" ht="12.75">
      <c r="A162" s="133" t="s">
        <v>160</v>
      </c>
      <c r="B162" s="135" t="s">
        <v>168</v>
      </c>
      <c r="C162" s="135" t="s">
        <v>275</v>
      </c>
      <c r="D162" s="137">
        <v>3087</v>
      </c>
      <c r="E162" s="137" t="s">
        <v>180</v>
      </c>
      <c r="F162" s="137">
        <v>2540</v>
      </c>
      <c r="G162" s="137">
        <v>2237</v>
      </c>
      <c r="H162" s="137">
        <v>2212</v>
      </c>
    </row>
    <row r="163" spans="1:8" ht="12.75">
      <c r="A163" s="133" t="s">
        <v>160</v>
      </c>
      <c r="B163" s="135" t="s">
        <v>167</v>
      </c>
      <c r="C163" s="135" t="s">
        <v>276</v>
      </c>
      <c r="D163" s="137">
        <v>2500</v>
      </c>
      <c r="E163" s="137">
        <v>2500</v>
      </c>
      <c r="F163" s="137">
        <v>2600</v>
      </c>
      <c r="G163" s="137">
        <v>4011</v>
      </c>
      <c r="H163" s="137">
        <v>3588</v>
      </c>
    </row>
    <row r="164" spans="1:8" ht="12.75">
      <c r="A164" s="133" t="s">
        <v>160</v>
      </c>
      <c r="B164" s="135" t="s">
        <v>168</v>
      </c>
      <c r="C164" s="135" t="s">
        <v>277</v>
      </c>
      <c r="D164" s="137">
        <v>1622</v>
      </c>
      <c r="E164" s="137">
        <v>1865</v>
      </c>
      <c r="F164" s="137">
        <v>2626</v>
      </c>
      <c r="G164" s="137">
        <v>2331</v>
      </c>
      <c r="H164" s="137">
        <v>1869</v>
      </c>
    </row>
    <row r="165" spans="1:8" ht="12.75">
      <c r="A165" s="133" t="s">
        <v>160</v>
      </c>
      <c r="B165" s="135" t="s">
        <v>167</v>
      </c>
      <c r="C165" s="135" t="s">
        <v>278</v>
      </c>
      <c r="D165" s="137">
        <v>2417</v>
      </c>
      <c r="E165" s="137">
        <v>2441</v>
      </c>
      <c r="F165" s="137">
        <v>2786</v>
      </c>
      <c r="G165" s="137">
        <v>3017</v>
      </c>
      <c r="H165" s="137">
        <v>3218</v>
      </c>
    </row>
    <row r="166" spans="1:8" ht="12.75">
      <c r="A166" s="133" t="s">
        <v>160</v>
      </c>
      <c r="B166" s="135" t="s">
        <v>167</v>
      </c>
      <c r="C166" s="135" t="s">
        <v>279</v>
      </c>
      <c r="D166" s="137">
        <v>2950</v>
      </c>
      <c r="E166" s="137">
        <v>4225</v>
      </c>
      <c r="F166" s="137">
        <v>2921</v>
      </c>
      <c r="G166" s="137">
        <v>3837</v>
      </c>
      <c r="H166" s="137">
        <v>3855</v>
      </c>
    </row>
    <row r="167" spans="1:8" ht="12.75">
      <c r="A167" s="133" t="s">
        <v>160</v>
      </c>
      <c r="B167" s="133" t="s">
        <v>164</v>
      </c>
      <c r="C167" s="133" t="s">
        <v>280</v>
      </c>
      <c r="D167" s="138">
        <v>3011</v>
      </c>
      <c r="E167" s="138">
        <v>3500</v>
      </c>
      <c r="F167" s="138">
        <v>3000</v>
      </c>
      <c r="G167" s="137" t="s">
        <v>180</v>
      </c>
      <c r="H167" s="138">
        <v>3820</v>
      </c>
    </row>
    <row r="168" spans="1:8" ht="12.75">
      <c r="A168" s="133" t="s">
        <v>160</v>
      </c>
      <c r="B168" s="135" t="s">
        <v>167</v>
      </c>
      <c r="C168" s="135" t="s">
        <v>281</v>
      </c>
      <c r="D168" s="137">
        <v>2863</v>
      </c>
      <c r="E168" s="137">
        <v>2914</v>
      </c>
      <c r="F168" s="137">
        <v>3123</v>
      </c>
      <c r="G168" s="137">
        <v>2422</v>
      </c>
      <c r="H168" s="137">
        <v>2234</v>
      </c>
    </row>
    <row r="169" spans="1:8" ht="12.75">
      <c r="A169" s="133" t="s">
        <v>160</v>
      </c>
      <c r="B169" s="133" t="s">
        <v>165</v>
      </c>
      <c r="C169" s="133" t="s">
        <v>282</v>
      </c>
      <c r="D169" s="138">
        <v>3458</v>
      </c>
      <c r="E169" s="138">
        <v>3432</v>
      </c>
      <c r="F169" s="138">
        <v>3150</v>
      </c>
      <c r="G169" s="138">
        <v>2930</v>
      </c>
      <c r="H169" s="138">
        <v>2784</v>
      </c>
    </row>
    <row r="170" spans="1:8" ht="12.75">
      <c r="A170" s="133" t="s">
        <v>160</v>
      </c>
      <c r="B170" s="135" t="s">
        <v>168</v>
      </c>
      <c r="C170" s="135" t="s">
        <v>283</v>
      </c>
      <c r="D170" s="137">
        <v>3042</v>
      </c>
      <c r="E170" s="137">
        <v>3135</v>
      </c>
      <c r="F170" s="137">
        <v>3236</v>
      </c>
      <c r="G170" s="137">
        <v>2454</v>
      </c>
      <c r="H170" s="137">
        <v>2534</v>
      </c>
    </row>
    <row r="171" spans="1:8" ht="12.75">
      <c r="A171" s="133" t="s">
        <v>160</v>
      </c>
      <c r="B171" s="133" t="s">
        <v>165</v>
      </c>
      <c r="C171" s="133" t="s">
        <v>284</v>
      </c>
      <c r="D171" s="138">
        <v>5960</v>
      </c>
      <c r="E171" s="137" t="s">
        <v>180</v>
      </c>
      <c r="F171" s="138">
        <v>3267</v>
      </c>
      <c r="G171" s="138">
        <v>3324</v>
      </c>
      <c r="H171" s="138">
        <v>2841</v>
      </c>
    </row>
    <row r="172" spans="1:8" ht="12.75">
      <c r="A172" s="133" t="s">
        <v>160</v>
      </c>
      <c r="B172" s="135" t="s">
        <v>168</v>
      </c>
      <c r="C172" s="135" t="s">
        <v>285</v>
      </c>
      <c r="D172" s="137">
        <v>1466</v>
      </c>
      <c r="E172" s="137">
        <v>3181</v>
      </c>
      <c r="F172" s="137">
        <v>3332</v>
      </c>
      <c r="G172" s="137">
        <v>3277</v>
      </c>
      <c r="H172" s="137">
        <v>3768</v>
      </c>
    </row>
    <row r="173" spans="1:8" ht="12.75">
      <c r="A173" s="133" t="s">
        <v>160</v>
      </c>
      <c r="B173" s="133" t="s">
        <v>165</v>
      </c>
      <c r="C173" s="133" t="s">
        <v>286</v>
      </c>
      <c r="D173" s="138">
        <v>3677</v>
      </c>
      <c r="E173" s="138">
        <v>4068</v>
      </c>
      <c r="F173" s="138">
        <v>3451</v>
      </c>
      <c r="G173" s="138">
        <v>3568</v>
      </c>
      <c r="H173" s="138">
        <v>3125</v>
      </c>
    </row>
    <row r="174" spans="1:8" ht="12.75">
      <c r="A174" s="133" t="s">
        <v>160</v>
      </c>
      <c r="B174" s="135" t="s">
        <v>171</v>
      </c>
      <c r="C174" s="135" t="s">
        <v>287</v>
      </c>
      <c r="D174" s="137" t="s">
        <v>180</v>
      </c>
      <c r="E174" s="137" t="s">
        <v>180</v>
      </c>
      <c r="F174" s="137">
        <v>3559</v>
      </c>
      <c r="G174" s="137">
        <v>2570</v>
      </c>
      <c r="H174" s="137">
        <v>2325</v>
      </c>
    </row>
    <row r="175" spans="1:8" ht="12.75">
      <c r="A175" s="133" t="s">
        <v>160</v>
      </c>
      <c r="B175" s="135" t="s">
        <v>167</v>
      </c>
      <c r="C175" s="135" t="s">
        <v>288</v>
      </c>
      <c r="D175" s="137">
        <v>3994</v>
      </c>
      <c r="E175" s="137">
        <v>3886</v>
      </c>
      <c r="F175" s="137">
        <v>3587</v>
      </c>
      <c r="G175" s="137">
        <v>4328</v>
      </c>
      <c r="H175" s="137">
        <v>5708</v>
      </c>
    </row>
    <row r="176" spans="1:8" ht="12.75">
      <c r="A176" s="133" t="s">
        <v>160</v>
      </c>
      <c r="B176" s="135" t="s">
        <v>167</v>
      </c>
      <c r="C176" s="135" t="s">
        <v>289</v>
      </c>
      <c r="D176" s="137">
        <v>3000</v>
      </c>
      <c r="E176" s="137">
        <v>3400</v>
      </c>
      <c r="F176" s="137">
        <v>3600</v>
      </c>
      <c r="G176" s="137">
        <v>3750</v>
      </c>
      <c r="H176" s="137">
        <v>4000</v>
      </c>
    </row>
    <row r="177" spans="1:8" ht="12.75">
      <c r="A177" s="133" t="s">
        <v>160</v>
      </c>
      <c r="B177" s="135" t="s">
        <v>167</v>
      </c>
      <c r="C177" s="135" t="s">
        <v>290</v>
      </c>
      <c r="D177" s="137">
        <v>3322</v>
      </c>
      <c r="E177" s="137">
        <v>3748</v>
      </c>
      <c r="F177" s="137">
        <v>3806</v>
      </c>
      <c r="G177" s="137">
        <v>3272</v>
      </c>
      <c r="H177" s="137">
        <v>2879</v>
      </c>
    </row>
    <row r="178" spans="1:8" ht="12.75">
      <c r="A178" s="133" t="s">
        <v>160</v>
      </c>
      <c r="B178" s="133" t="s">
        <v>165</v>
      </c>
      <c r="C178" s="133" t="s">
        <v>291</v>
      </c>
      <c r="D178" s="138">
        <v>4000</v>
      </c>
      <c r="E178" s="138">
        <v>4000</v>
      </c>
      <c r="F178" s="138">
        <v>4000</v>
      </c>
      <c r="G178" s="138">
        <v>4000</v>
      </c>
      <c r="H178" s="138">
        <v>4000</v>
      </c>
    </row>
    <row r="179" spans="1:8" ht="12.75">
      <c r="A179" s="133" t="s">
        <v>160</v>
      </c>
      <c r="B179" s="135" t="s">
        <v>167</v>
      </c>
      <c r="C179" s="135" t="s">
        <v>292</v>
      </c>
      <c r="D179" s="137">
        <v>4500</v>
      </c>
      <c r="E179" s="137">
        <v>4300</v>
      </c>
      <c r="F179" s="137">
        <v>4000</v>
      </c>
      <c r="G179" s="137">
        <v>3500</v>
      </c>
      <c r="H179" s="137">
        <v>3200</v>
      </c>
    </row>
    <row r="180" spans="1:8" ht="12.75">
      <c r="A180" s="133" t="s">
        <v>160</v>
      </c>
      <c r="B180" s="135" t="s">
        <v>167</v>
      </c>
      <c r="C180" s="135" t="s">
        <v>293</v>
      </c>
      <c r="D180" s="137">
        <v>4579</v>
      </c>
      <c r="E180" s="137">
        <v>4247</v>
      </c>
      <c r="F180" s="137">
        <v>4060</v>
      </c>
      <c r="G180" s="137">
        <v>5119</v>
      </c>
      <c r="H180" s="137">
        <v>5611</v>
      </c>
    </row>
    <row r="181" spans="1:8" ht="12.75">
      <c r="A181" s="133" t="s">
        <v>160</v>
      </c>
      <c r="B181" s="135" t="s">
        <v>167</v>
      </c>
      <c r="C181" s="135" t="s">
        <v>294</v>
      </c>
      <c r="D181" s="137">
        <v>4053</v>
      </c>
      <c r="E181" s="137">
        <v>4221</v>
      </c>
      <c r="F181" s="137">
        <v>4975</v>
      </c>
      <c r="G181" s="137">
        <v>4400</v>
      </c>
      <c r="H181" s="137">
        <v>3990</v>
      </c>
    </row>
    <row r="182" spans="1:8" ht="12.75">
      <c r="A182" s="133" t="s">
        <v>160</v>
      </c>
      <c r="B182" s="135" t="s">
        <v>167</v>
      </c>
      <c r="C182" s="135" t="s">
        <v>295</v>
      </c>
      <c r="D182" s="137">
        <v>6000</v>
      </c>
      <c r="E182" s="137">
        <v>5000</v>
      </c>
      <c r="F182" s="137">
        <v>5000</v>
      </c>
      <c r="G182" s="137">
        <v>5000</v>
      </c>
      <c r="H182" s="137">
        <v>6000</v>
      </c>
    </row>
    <row r="183" spans="1:8" ht="12.75">
      <c r="A183" s="133" t="s">
        <v>160</v>
      </c>
      <c r="B183" s="135" t="s">
        <v>169</v>
      </c>
      <c r="C183" s="135" t="s">
        <v>296</v>
      </c>
      <c r="D183" s="137">
        <v>10000</v>
      </c>
      <c r="E183" s="137">
        <v>7000</v>
      </c>
      <c r="F183" s="137">
        <v>5000</v>
      </c>
      <c r="G183" s="137">
        <v>5000</v>
      </c>
      <c r="H183" s="137">
        <v>5000</v>
      </c>
    </row>
    <row r="184" spans="1:8" ht="12.75">
      <c r="A184" s="133" t="s">
        <v>160</v>
      </c>
      <c r="B184" s="133" t="s">
        <v>173</v>
      </c>
      <c r="C184" s="133" t="s">
        <v>297</v>
      </c>
      <c r="D184" s="138">
        <v>6633</v>
      </c>
      <c r="E184" s="138">
        <v>5570</v>
      </c>
      <c r="F184" s="138">
        <v>5349</v>
      </c>
      <c r="G184" s="138">
        <v>4996</v>
      </c>
      <c r="H184" s="138">
        <v>6000</v>
      </c>
    </row>
    <row r="185" spans="1:8" ht="12.75">
      <c r="A185" s="133" t="s">
        <v>160</v>
      </c>
      <c r="B185" s="135" t="s">
        <v>167</v>
      </c>
      <c r="C185" s="135" t="s">
        <v>298</v>
      </c>
      <c r="D185" s="137">
        <v>3400</v>
      </c>
      <c r="E185" s="137">
        <v>2690</v>
      </c>
      <c r="F185" s="137">
        <v>5400</v>
      </c>
      <c r="G185" s="137">
        <v>5498</v>
      </c>
      <c r="H185" s="137">
        <v>8000</v>
      </c>
    </row>
    <row r="186" spans="1:8" ht="12.75">
      <c r="A186" s="133" t="s">
        <v>160</v>
      </c>
      <c r="B186" s="135" t="s">
        <v>167</v>
      </c>
      <c r="C186" s="135" t="s">
        <v>299</v>
      </c>
      <c r="D186" s="137" t="s">
        <v>180</v>
      </c>
      <c r="E186" s="137" t="s">
        <v>180</v>
      </c>
      <c r="F186" s="137">
        <v>5436</v>
      </c>
      <c r="G186" s="137" t="s">
        <v>180</v>
      </c>
      <c r="H186" s="137">
        <v>6699</v>
      </c>
    </row>
    <row r="187" spans="1:8" ht="12.75">
      <c r="A187" s="133" t="s">
        <v>160</v>
      </c>
      <c r="B187" s="135" t="s">
        <v>168</v>
      </c>
      <c r="C187" s="135" t="s">
        <v>300</v>
      </c>
      <c r="D187" s="137">
        <v>9728</v>
      </c>
      <c r="E187" s="137">
        <v>6018</v>
      </c>
      <c r="F187" s="137">
        <v>6500</v>
      </c>
      <c r="G187" s="137">
        <v>6250</v>
      </c>
      <c r="H187" s="137">
        <v>6500</v>
      </c>
    </row>
    <row r="188" spans="1:8" ht="12.75">
      <c r="A188" s="133" t="s">
        <v>160</v>
      </c>
      <c r="B188" s="135" t="s">
        <v>168</v>
      </c>
      <c r="C188" s="135" t="s">
        <v>301</v>
      </c>
      <c r="D188" s="137" t="s">
        <v>180</v>
      </c>
      <c r="E188" s="137">
        <v>7000</v>
      </c>
      <c r="F188" s="137">
        <v>6500</v>
      </c>
      <c r="G188" s="137" t="s">
        <v>180</v>
      </c>
      <c r="H188" s="137">
        <v>15000</v>
      </c>
    </row>
    <row r="189" spans="1:8" ht="12.75">
      <c r="A189" s="133" t="s">
        <v>160</v>
      </c>
      <c r="B189" s="135" t="s">
        <v>167</v>
      </c>
      <c r="C189" s="135" t="s">
        <v>302</v>
      </c>
      <c r="D189" s="137">
        <v>6000</v>
      </c>
      <c r="E189" s="137">
        <v>6200</v>
      </c>
      <c r="F189" s="137">
        <v>6600</v>
      </c>
      <c r="G189" s="137">
        <v>6150</v>
      </c>
      <c r="H189" s="137">
        <v>6858</v>
      </c>
    </row>
    <row r="190" spans="1:8" ht="12.75">
      <c r="A190" s="133" t="s">
        <v>160</v>
      </c>
      <c r="B190" s="133" t="s">
        <v>165</v>
      </c>
      <c r="C190" s="133" t="s">
        <v>303</v>
      </c>
      <c r="D190" s="137" t="s">
        <v>180</v>
      </c>
      <c r="E190" s="137" t="s">
        <v>180</v>
      </c>
      <c r="F190" s="138">
        <v>7144</v>
      </c>
      <c r="G190" s="138">
        <v>6765</v>
      </c>
      <c r="H190" s="138">
        <v>4342</v>
      </c>
    </row>
    <row r="191" spans="1:8" ht="12.75">
      <c r="A191" s="133" t="s">
        <v>160</v>
      </c>
      <c r="B191" s="135" t="s">
        <v>167</v>
      </c>
      <c r="C191" s="135" t="s">
        <v>304</v>
      </c>
      <c r="D191" s="137">
        <v>7982</v>
      </c>
      <c r="E191" s="137">
        <v>8395</v>
      </c>
      <c r="F191" s="137">
        <v>7566</v>
      </c>
      <c r="G191" s="137">
        <v>9155</v>
      </c>
      <c r="H191" s="137">
        <v>9543</v>
      </c>
    </row>
    <row r="192" spans="1:8" ht="12.75">
      <c r="A192" s="133" t="s">
        <v>160</v>
      </c>
      <c r="B192" s="133" t="s">
        <v>165</v>
      </c>
      <c r="C192" s="133" t="s">
        <v>305</v>
      </c>
      <c r="D192" s="138">
        <v>3275</v>
      </c>
      <c r="E192" s="138">
        <v>1353</v>
      </c>
      <c r="F192" s="138">
        <v>7569</v>
      </c>
      <c r="G192" s="138">
        <v>7060</v>
      </c>
      <c r="H192" s="138">
        <v>6955</v>
      </c>
    </row>
    <row r="193" spans="1:8" ht="12.75">
      <c r="A193" s="133" t="s">
        <v>160</v>
      </c>
      <c r="B193" s="133" t="s">
        <v>165</v>
      </c>
      <c r="C193" s="133" t="s">
        <v>306</v>
      </c>
      <c r="D193" s="138">
        <v>7468</v>
      </c>
      <c r="E193" s="138">
        <v>8893</v>
      </c>
      <c r="F193" s="138">
        <v>7675</v>
      </c>
      <c r="G193" s="138">
        <v>6731</v>
      </c>
      <c r="H193" s="138">
        <v>6731</v>
      </c>
    </row>
    <row r="194" spans="1:8" ht="12.75">
      <c r="A194" s="133" t="s">
        <v>160</v>
      </c>
      <c r="B194" s="135" t="s">
        <v>171</v>
      </c>
      <c r="C194" s="135" t="s">
        <v>307</v>
      </c>
      <c r="D194" s="137">
        <v>6792</v>
      </c>
      <c r="E194" s="137">
        <v>7135</v>
      </c>
      <c r="F194" s="137">
        <v>7694</v>
      </c>
      <c r="G194" s="137">
        <v>8847</v>
      </c>
      <c r="H194" s="137">
        <v>7645</v>
      </c>
    </row>
    <row r="195" spans="1:8" ht="12.75">
      <c r="A195" s="133" t="s">
        <v>160</v>
      </c>
      <c r="B195" s="133" t="s">
        <v>164</v>
      </c>
      <c r="C195" s="133" t="s">
        <v>308</v>
      </c>
      <c r="D195" s="138">
        <v>6508</v>
      </c>
      <c r="E195" s="138">
        <v>6858</v>
      </c>
      <c r="F195" s="138">
        <v>7756</v>
      </c>
      <c r="G195" s="138">
        <v>8785</v>
      </c>
      <c r="H195" s="138">
        <v>13207</v>
      </c>
    </row>
    <row r="196" spans="1:8" ht="12.75">
      <c r="A196" s="133" t="s">
        <v>160</v>
      </c>
      <c r="B196" s="135" t="s">
        <v>167</v>
      </c>
      <c r="C196" s="135" t="s">
        <v>309</v>
      </c>
      <c r="D196" s="137">
        <v>5000</v>
      </c>
      <c r="E196" s="137">
        <v>5589</v>
      </c>
      <c r="F196" s="137">
        <v>7872</v>
      </c>
      <c r="G196" s="137">
        <v>5149</v>
      </c>
      <c r="H196" s="137">
        <v>7804</v>
      </c>
    </row>
    <row r="197" spans="1:8" ht="12.75">
      <c r="A197" s="133" t="s">
        <v>160</v>
      </c>
      <c r="B197" s="135" t="s">
        <v>167</v>
      </c>
      <c r="C197" s="135" t="s">
        <v>310</v>
      </c>
      <c r="D197" s="137" t="s">
        <v>180</v>
      </c>
      <c r="E197" s="137" t="s">
        <v>180</v>
      </c>
      <c r="F197" s="137">
        <v>8000</v>
      </c>
      <c r="G197" s="137">
        <v>10000</v>
      </c>
      <c r="H197" s="137">
        <v>12000</v>
      </c>
    </row>
    <row r="198" spans="1:8" ht="12.75">
      <c r="A198" s="133" t="s">
        <v>160</v>
      </c>
      <c r="B198" s="135" t="s">
        <v>167</v>
      </c>
      <c r="C198" s="135" t="s">
        <v>311</v>
      </c>
      <c r="D198" s="137">
        <v>6080</v>
      </c>
      <c r="E198" s="137">
        <v>10360</v>
      </c>
      <c r="F198" s="137">
        <v>8900</v>
      </c>
      <c r="G198" s="137">
        <v>10793</v>
      </c>
      <c r="H198" s="137">
        <v>12480</v>
      </c>
    </row>
    <row r="199" spans="1:8" ht="12.75">
      <c r="A199" s="133" t="s">
        <v>160</v>
      </c>
      <c r="B199" s="135" t="s">
        <v>167</v>
      </c>
      <c r="C199" s="135" t="s">
        <v>312</v>
      </c>
      <c r="D199" s="137">
        <v>8500</v>
      </c>
      <c r="E199" s="137">
        <v>9000</v>
      </c>
      <c r="F199" s="137">
        <v>9000</v>
      </c>
      <c r="G199" s="137">
        <v>9500</v>
      </c>
      <c r="H199" s="137">
        <v>10000</v>
      </c>
    </row>
    <row r="200" spans="1:8" ht="12.75">
      <c r="A200" s="133" t="s">
        <v>160</v>
      </c>
      <c r="B200" s="133" t="s">
        <v>164</v>
      </c>
      <c r="C200" s="133" t="s">
        <v>313</v>
      </c>
      <c r="D200" s="138">
        <v>8925</v>
      </c>
      <c r="E200" s="138">
        <v>9894</v>
      </c>
      <c r="F200" s="138">
        <v>9500</v>
      </c>
      <c r="G200" s="138">
        <v>26000</v>
      </c>
      <c r="H200" s="138">
        <v>27300</v>
      </c>
    </row>
    <row r="201" spans="1:8" ht="12.75">
      <c r="A201" s="133" t="s">
        <v>160</v>
      </c>
      <c r="B201" s="135" t="s">
        <v>167</v>
      </c>
      <c r="C201" s="135" t="s">
        <v>314</v>
      </c>
      <c r="D201" s="137" t="s">
        <v>180</v>
      </c>
      <c r="E201" s="137" t="s">
        <v>180</v>
      </c>
      <c r="F201" s="137">
        <v>9765</v>
      </c>
      <c r="G201" s="137">
        <v>8673</v>
      </c>
      <c r="H201" s="137">
        <v>9648</v>
      </c>
    </row>
    <row r="202" spans="1:8" ht="12.75">
      <c r="A202" s="133" t="s">
        <v>160</v>
      </c>
      <c r="B202" s="135" t="s">
        <v>167</v>
      </c>
      <c r="C202" s="135" t="s">
        <v>315</v>
      </c>
      <c r="D202" s="137">
        <v>10232</v>
      </c>
      <c r="E202" s="137">
        <v>9957</v>
      </c>
      <c r="F202" s="137">
        <v>9940</v>
      </c>
      <c r="G202" s="137">
        <v>11391</v>
      </c>
      <c r="H202" s="137">
        <v>10117</v>
      </c>
    </row>
    <row r="203" spans="1:8" ht="12.75">
      <c r="A203" s="133" t="s">
        <v>160</v>
      </c>
      <c r="B203" s="133" t="s">
        <v>162</v>
      </c>
      <c r="C203" s="133" t="s">
        <v>316</v>
      </c>
      <c r="D203" s="138">
        <v>12000</v>
      </c>
      <c r="E203" s="138">
        <v>10000</v>
      </c>
      <c r="F203" s="138">
        <v>10000</v>
      </c>
      <c r="G203" s="138">
        <v>8000</v>
      </c>
      <c r="H203" s="138">
        <v>7500</v>
      </c>
    </row>
    <row r="204" spans="1:8" ht="12.75">
      <c r="A204" s="133" t="s">
        <v>160</v>
      </c>
      <c r="B204" s="135" t="s">
        <v>167</v>
      </c>
      <c r="C204" s="135" t="s">
        <v>317</v>
      </c>
      <c r="D204" s="137">
        <v>8074</v>
      </c>
      <c r="E204" s="137">
        <v>8516</v>
      </c>
      <c r="F204" s="137">
        <v>10217</v>
      </c>
      <c r="G204" s="137">
        <v>10497</v>
      </c>
      <c r="H204" s="137">
        <v>9884</v>
      </c>
    </row>
    <row r="205" spans="1:8" ht="12.75">
      <c r="A205" s="133" t="s">
        <v>160</v>
      </c>
      <c r="B205" s="133" t="s">
        <v>165</v>
      </c>
      <c r="C205" s="133" t="s">
        <v>318</v>
      </c>
      <c r="D205" s="137" t="s">
        <v>180</v>
      </c>
      <c r="E205" s="138">
        <v>10808</v>
      </c>
      <c r="F205" s="138">
        <v>10338</v>
      </c>
      <c r="G205" s="138">
        <v>9430</v>
      </c>
      <c r="H205" s="138">
        <v>11807</v>
      </c>
    </row>
    <row r="206" spans="1:8" ht="12.75">
      <c r="A206" s="133" t="s">
        <v>160</v>
      </c>
      <c r="B206" s="133" t="s">
        <v>165</v>
      </c>
      <c r="C206" s="133" t="s">
        <v>319</v>
      </c>
      <c r="D206" s="138">
        <v>14118</v>
      </c>
      <c r="E206" s="138">
        <v>9642</v>
      </c>
      <c r="F206" s="138">
        <v>10671</v>
      </c>
      <c r="G206" s="138">
        <v>10260</v>
      </c>
      <c r="H206" s="138">
        <v>11062</v>
      </c>
    </row>
    <row r="207" spans="1:8" ht="12.75">
      <c r="A207" s="133" t="s">
        <v>160</v>
      </c>
      <c r="B207" s="135" t="s">
        <v>169</v>
      </c>
      <c r="C207" s="135" t="s">
        <v>320</v>
      </c>
      <c r="D207" s="137" t="s">
        <v>180</v>
      </c>
      <c r="E207" s="137">
        <v>10000</v>
      </c>
      <c r="F207" s="137">
        <v>11000</v>
      </c>
      <c r="G207" s="137">
        <v>12000</v>
      </c>
      <c r="H207" s="137">
        <v>10000</v>
      </c>
    </row>
    <row r="208" spans="1:8" ht="12.75">
      <c r="A208" s="133" t="s">
        <v>160</v>
      </c>
      <c r="B208" s="135" t="s">
        <v>167</v>
      </c>
      <c r="C208" s="135" t="s">
        <v>321</v>
      </c>
      <c r="D208" s="137">
        <v>10000</v>
      </c>
      <c r="E208" s="137">
        <v>10000</v>
      </c>
      <c r="F208" s="137">
        <v>11124</v>
      </c>
      <c r="G208" s="137">
        <v>13143</v>
      </c>
      <c r="H208" s="137">
        <v>12711</v>
      </c>
    </row>
    <row r="209" spans="1:8" ht="12.75">
      <c r="A209" s="133" t="s">
        <v>160</v>
      </c>
      <c r="B209" s="135" t="s">
        <v>167</v>
      </c>
      <c r="C209" s="135" t="s">
        <v>322</v>
      </c>
      <c r="D209" s="137">
        <v>19487</v>
      </c>
      <c r="E209" s="137">
        <v>19971</v>
      </c>
      <c r="F209" s="137">
        <v>11374</v>
      </c>
      <c r="G209" s="137">
        <v>14732</v>
      </c>
      <c r="H209" s="137">
        <v>11453</v>
      </c>
    </row>
    <row r="210" spans="1:8" ht="12.75">
      <c r="A210" s="133" t="s">
        <v>160</v>
      </c>
      <c r="B210" s="133" t="s">
        <v>165</v>
      </c>
      <c r="C210" s="133" t="s">
        <v>323</v>
      </c>
      <c r="D210" s="138">
        <v>15292</v>
      </c>
      <c r="E210" s="138">
        <v>14530</v>
      </c>
      <c r="F210" s="138">
        <v>11700</v>
      </c>
      <c r="G210" s="138">
        <v>15896</v>
      </c>
      <c r="H210" s="138">
        <v>18135</v>
      </c>
    </row>
    <row r="211" spans="1:8" ht="12.75">
      <c r="A211" s="133" t="s">
        <v>160</v>
      </c>
      <c r="B211" s="135" t="s">
        <v>167</v>
      </c>
      <c r="C211" s="135" t="s">
        <v>324</v>
      </c>
      <c r="D211" s="137" t="s">
        <v>180</v>
      </c>
      <c r="E211" s="137">
        <v>14466</v>
      </c>
      <c r="F211" s="137">
        <v>13252</v>
      </c>
      <c r="G211" s="137">
        <v>12853</v>
      </c>
      <c r="H211" s="137">
        <v>11272</v>
      </c>
    </row>
    <row r="212" spans="1:8" ht="12.75">
      <c r="A212" s="133" t="s">
        <v>160</v>
      </c>
      <c r="B212" s="133" t="s">
        <v>165</v>
      </c>
      <c r="C212" s="133" t="s">
        <v>325</v>
      </c>
      <c r="D212" s="138">
        <v>15982</v>
      </c>
      <c r="E212" s="137" t="s">
        <v>180</v>
      </c>
      <c r="F212" s="138">
        <v>13314</v>
      </c>
      <c r="G212" s="138">
        <v>13769</v>
      </c>
      <c r="H212" s="138">
        <v>12802</v>
      </c>
    </row>
    <row r="213" spans="1:8" ht="12.75">
      <c r="A213" s="133" t="s">
        <v>160</v>
      </c>
      <c r="B213" s="133" t="s">
        <v>165</v>
      </c>
      <c r="C213" s="133" t="s">
        <v>326</v>
      </c>
      <c r="D213" s="137" t="s">
        <v>180</v>
      </c>
      <c r="E213" s="138">
        <v>12823</v>
      </c>
      <c r="F213" s="138">
        <v>14123</v>
      </c>
      <c r="G213" s="138">
        <v>14956</v>
      </c>
      <c r="H213" s="138">
        <v>17461</v>
      </c>
    </row>
    <row r="214" spans="1:8" ht="12.75">
      <c r="A214" s="133" t="s">
        <v>160</v>
      </c>
      <c r="B214" s="135" t="s">
        <v>167</v>
      </c>
      <c r="C214" s="135" t="s">
        <v>327</v>
      </c>
      <c r="D214" s="137">
        <v>20170</v>
      </c>
      <c r="E214" s="137">
        <v>18596</v>
      </c>
      <c r="F214" s="137">
        <v>14575</v>
      </c>
      <c r="G214" s="137">
        <v>11352</v>
      </c>
      <c r="H214" s="137">
        <v>12314</v>
      </c>
    </row>
    <row r="215" spans="1:8" ht="12.75">
      <c r="A215" s="133" t="s">
        <v>160</v>
      </c>
      <c r="B215" s="135" t="s">
        <v>167</v>
      </c>
      <c r="C215" s="135" t="s">
        <v>328</v>
      </c>
      <c r="D215" s="137">
        <v>19634</v>
      </c>
      <c r="E215" s="137">
        <v>16788</v>
      </c>
      <c r="F215" s="137">
        <v>14896</v>
      </c>
      <c r="G215" s="137">
        <v>21036</v>
      </c>
      <c r="H215" s="137">
        <v>21556</v>
      </c>
    </row>
    <row r="216" spans="1:8" ht="12.75">
      <c r="A216" s="133" t="s">
        <v>160</v>
      </c>
      <c r="B216" s="133" t="s">
        <v>165</v>
      </c>
      <c r="C216" s="133" t="s">
        <v>329</v>
      </c>
      <c r="D216" s="138">
        <v>9000</v>
      </c>
      <c r="E216" s="138">
        <v>14000</v>
      </c>
      <c r="F216" s="138">
        <v>15000</v>
      </c>
      <c r="G216" s="138">
        <v>11000</v>
      </c>
      <c r="H216" s="138">
        <v>10000</v>
      </c>
    </row>
    <row r="217" spans="1:8" ht="12.75">
      <c r="A217" s="133" t="s">
        <v>160</v>
      </c>
      <c r="B217" s="133" t="s">
        <v>165</v>
      </c>
      <c r="C217" s="133" t="s">
        <v>330</v>
      </c>
      <c r="D217" s="138">
        <v>16606</v>
      </c>
      <c r="E217" s="138">
        <v>15807</v>
      </c>
      <c r="F217" s="138">
        <v>15112</v>
      </c>
      <c r="G217" s="138">
        <v>13500</v>
      </c>
      <c r="H217" s="138">
        <v>14500</v>
      </c>
    </row>
    <row r="218" spans="1:8" ht="12.75">
      <c r="A218" s="133" t="s">
        <v>160</v>
      </c>
      <c r="B218" s="135" t="s">
        <v>168</v>
      </c>
      <c r="C218" s="135" t="s">
        <v>331</v>
      </c>
      <c r="D218" s="137">
        <v>18000</v>
      </c>
      <c r="E218" s="137" t="s">
        <v>180</v>
      </c>
      <c r="F218" s="137">
        <v>15600</v>
      </c>
      <c r="G218" s="137">
        <v>16400</v>
      </c>
      <c r="H218" s="137">
        <v>14615</v>
      </c>
    </row>
    <row r="219" spans="1:8" ht="12.75">
      <c r="A219" s="133" t="s">
        <v>160</v>
      </c>
      <c r="B219" s="135" t="s">
        <v>167</v>
      </c>
      <c r="C219" s="135" t="s">
        <v>332</v>
      </c>
      <c r="D219" s="137">
        <v>13729</v>
      </c>
      <c r="E219" s="137" t="s">
        <v>180</v>
      </c>
      <c r="F219" s="137">
        <v>15714</v>
      </c>
      <c r="G219" s="137">
        <v>16068</v>
      </c>
      <c r="H219" s="137">
        <v>17112</v>
      </c>
    </row>
    <row r="220" spans="1:8" ht="12.75">
      <c r="A220" s="133" t="s">
        <v>160</v>
      </c>
      <c r="B220" s="133" t="s">
        <v>165</v>
      </c>
      <c r="C220" s="133" t="s">
        <v>333</v>
      </c>
      <c r="D220" s="138">
        <v>15714</v>
      </c>
      <c r="E220" s="138">
        <v>16400</v>
      </c>
      <c r="F220" s="138">
        <v>15862</v>
      </c>
      <c r="G220" s="138">
        <v>14008</v>
      </c>
      <c r="H220" s="138">
        <v>12184</v>
      </c>
    </row>
    <row r="221" spans="1:8" ht="12.75">
      <c r="A221" s="133" t="s">
        <v>160</v>
      </c>
      <c r="B221" s="135" t="s">
        <v>167</v>
      </c>
      <c r="C221" s="135" t="s">
        <v>334</v>
      </c>
      <c r="D221" s="137">
        <v>13545</v>
      </c>
      <c r="E221" s="137">
        <v>13631</v>
      </c>
      <c r="F221" s="137">
        <v>16212</v>
      </c>
      <c r="G221" s="137">
        <v>8550</v>
      </c>
      <c r="H221" s="137">
        <v>7673</v>
      </c>
    </row>
    <row r="222" spans="1:8" ht="12.75">
      <c r="A222" s="133" t="s">
        <v>160</v>
      </c>
      <c r="B222" s="135" t="s">
        <v>167</v>
      </c>
      <c r="C222" s="135" t="s">
        <v>335</v>
      </c>
      <c r="D222" s="137">
        <v>16517</v>
      </c>
      <c r="E222" s="137">
        <v>16892</v>
      </c>
      <c r="F222" s="137">
        <v>16300</v>
      </c>
      <c r="G222" s="137">
        <v>13093</v>
      </c>
      <c r="H222" s="137">
        <v>14504</v>
      </c>
    </row>
    <row r="223" spans="1:8" ht="12.75">
      <c r="A223" s="133" t="s">
        <v>160</v>
      </c>
      <c r="B223" s="135" t="s">
        <v>168</v>
      </c>
      <c r="C223" s="135" t="s">
        <v>336</v>
      </c>
      <c r="D223" s="137" t="s">
        <v>180</v>
      </c>
      <c r="E223" s="137">
        <v>16000</v>
      </c>
      <c r="F223" s="137">
        <v>17000</v>
      </c>
      <c r="G223" s="137">
        <v>20000</v>
      </c>
      <c r="H223" s="137">
        <v>23000</v>
      </c>
    </row>
    <row r="224" spans="1:8" ht="12.75">
      <c r="A224" s="133" t="s">
        <v>160</v>
      </c>
      <c r="B224" s="133" t="s">
        <v>165</v>
      </c>
      <c r="C224" s="133" t="s">
        <v>337</v>
      </c>
      <c r="D224" s="137" t="s">
        <v>180</v>
      </c>
      <c r="E224" s="138">
        <v>17312</v>
      </c>
      <c r="F224" s="138">
        <v>18000</v>
      </c>
      <c r="G224" s="138">
        <v>1900</v>
      </c>
      <c r="H224" s="138">
        <v>16523</v>
      </c>
    </row>
    <row r="225" spans="1:8" ht="12.75">
      <c r="A225" s="133" t="s">
        <v>160</v>
      </c>
      <c r="B225" s="133" t="s">
        <v>173</v>
      </c>
      <c r="C225" s="133" t="s">
        <v>338</v>
      </c>
      <c r="D225" s="138">
        <v>20500</v>
      </c>
      <c r="E225" s="138">
        <v>18000</v>
      </c>
      <c r="F225" s="138">
        <v>18000</v>
      </c>
      <c r="G225" s="138">
        <v>17000</v>
      </c>
      <c r="H225" s="138">
        <v>15000</v>
      </c>
    </row>
    <row r="226" spans="1:8" ht="12.75">
      <c r="A226" s="133" t="s">
        <v>160</v>
      </c>
      <c r="B226" s="135" t="s">
        <v>167</v>
      </c>
      <c r="C226" s="135" t="s">
        <v>339</v>
      </c>
      <c r="D226" s="137">
        <v>13887</v>
      </c>
      <c r="E226" s="137">
        <v>14271</v>
      </c>
      <c r="F226" s="137">
        <v>18075</v>
      </c>
      <c r="G226" s="137">
        <v>17593</v>
      </c>
      <c r="H226" s="137">
        <v>18214</v>
      </c>
    </row>
    <row r="227" spans="1:8" ht="12.75">
      <c r="A227" s="133" t="s">
        <v>160</v>
      </c>
      <c r="B227" s="135" t="s">
        <v>169</v>
      </c>
      <c r="C227" s="135" t="s">
        <v>340</v>
      </c>
      <c r="D227" s="137" t="s">
        <v>180</v>
      </c>
      <c r="E227" s="137" t="s">
        <v>180</v>
      </c>
      <c r="F227" s="137">
        <v>18968</v>
      </c>
      <c r="G227" s="137">
        <v>25000</v>
      </c>
      <c r="H227" s="137">
        <v>24000</v>
      </c>
    </row>
    <row r="228" spans="1:8" ht="12.75">
      <c r="A228" s="133" t="s">
        <v>160</v>
      </c>
      <c r="B228" s="133" t="s">
        <v>173</v>
      </c>
      <c r="C228" s="133" t="s">
        <v>341</v>
      </c>
      <c r="D228" s="137" t="s">
        <v>180</v>
      </c>
      <c r="E228" s="137" t="s">
        <v>180</v>
      </c>
      <c r="F228" s="138">
        <v>19000</v>
      </c>
      <c r="G228" s="138">
        <v>19000</v>
      </c>
      <c r="H228" s="138">
        <v>17500</v>
      </c>
    </row>
    <row r="229" spans="1:8" ht="12.75">
      <c r="A229" s="133" t="s">
        <v>160</v>
      </c>
      <c r="B229" s="135" t="s">
        <v>167</v>
      </c>
      <c r="C229" s="135" t="s">
        <v>342</v>
      </c>
      <c r="D229" s="137">
        <v>28000</v>
      </c>
      <c r="E229" s="137" t="s">
        <v>180</v>
      </c>
      <c r="F229" s="137">
        <v>20000</v>
      </c>
      <c r="G229" s="137">
        <v>21000</v>
      </c>
      <c r="H229" s="137">
        <v>21000</v>
      </c>
    </row>
    <row r="230" spans="1:8" ht="12.75">
      <c r="A230" s="133" t="s">
        <v>160</v>
      </c>
      <c r="B230" s="133" t="s">
        <v>170</v>
      </c>
      <c r="C230" s="133" t="s">
        <v>343</v>
      </c>
      <c r="D230" s="138">
        <v>20000</v>
      </c>
      <c r="E230" s="138">
        <v>20000</v>
      </c>
      <c r="F230" s="138">
        <v>20000</v>
      </c>
      <c r="G230" s="138">
        <v>20000</v>
      </c>
      <c r="H230" s="138">
        <v>20000</v>
      </c>
    </row>
    <row r="231" spans="1:8" ht="12.75">
      <c r="A231" s="133" t="s">
        <v>160</v>
      </c>
      <c r="B231" s="135" t="s">
        <v>167</v>
      </c>
      <c r="C231" s="135" t="s">
        <v>344</v>
      </c>
      <c r="D231" s="137" t="s">
        <v>180</v>
      </c>
      <c r="E231" s="137" t="s">
        <v>180</v>
      </c>
      <c r="F231" s="137">
        <v>20768</v>
      </c>
      <c r="G231" s="137">
        <v>24957</v>
      </c>
      <c r="H231" s="137">
        <v>23920</v>
      </c>
    </row>
    <row r="232" spans="1:8" ht="12.75">
      <c r="A232" s="133" t="s">
        <v>160</v>
      </c>
      <c r="B232" s="133" t="s">
        <v>165</v>
      </c>
      <c r="C232" s="133" t="s">
        <v>345</v>
      </c>
      <c r="D232" s="137" t="s">
        <v>180</v>
      </c>
      <c r="E232" s="138">
        <v>25537</v>
      </c>
      <c r="F232" s="138">
        <v>20854</v>
      </c>
      <c r="G232" s="138">
        <v>20694</v>
      </c>
      <c r="H232" s="138">
        <v>17769</v>
      </c>
    </row>
    <row r="233" spans="1:8" ht="12.75">
      <c r="A233" s="133" t="s">
        <v>160</v>
      </c>
      <c r="B233" s="135" t="s">
        <v>167</v>
      </c>
      <c r="C233" s="135" t="s">
        <v>346</v>
      </c>
      <c r="D233" s="137">
        <v>20729</v>
      </c>
      <c r="E233" s="137">
        <v>20084</v>
      </c>
      <c r="F233" s="137">
        <v>22038</v>
      </c>
      <c r="G233" s="137">
        <v>20566</v>
      </c>
      <c r="H233" s="137">
        <v>17551</v>
      </c>
    </row>
    <row r="234" spans="1:8" ht="12.75">
      <c r="A234" s="133" t="s">
        <v>160</v>
      </c>
      <c r="B234" s="133" t="s">
        <v>165</v>
      </c>
      <c r="C234" s="133" t="s">
        <v>347</v>
      </c>
      <c r="D234" s="138">
        <v>20382</v>
      </c>
      <c r="E234" s="138">
        <v>20292</v>
      </c>
      <c r="F234" s="138">
        <v>23308</v>
      </c>
      <c r="G234" s="138">
        <v>19265</v>
      </c>
      <c r="H234" s="138">
        <v>18334</v>
      </c>
    </row>
    <row r="235" spans="1:8" ht="12.75">
      <c r="A235" s="133" t="s">
        <v>160</v>
      </c>
      <c r="B235" s="135" t="s">
        <v>167</v>
      </c>
      <c r="C235" s="135" t="s">
        <v>348</v>
      </c>
      <c r="D235" s="137">
        <v>29000</v>
      </c>
      <c r="E235" s="137" t="s">
        <v>180</v>
      </c>
      <c r="F235" s="137">
        <v>25003</v>
      </c>
      <c r="G235" s="137">
        <v>24361</v>
      </c>
      <c r="H235" s="137">
        <v>20819</v>
      </c>
    </row>
    <row r="236" spans="1:8" ht="12.75">
      <c r="A236" s="133" t="s">
        <v>160</v>
      </c>
      <c r="B236" s="135" t="s">
        <v>167</v>
      </c>
      <c r="C236" s="135" t="s">
        <v>349</v>
      </c>
      <c r="D236" s="137">
        <v>52497</v>
      </c>
      <c r="E236" s="137">
        <v>23789</v>
      </c>
      <c r="F236" s="137">
        <v>25865</v>
      </c>
      <c r="G236" s="137">
        <v>21513</v>
      </c>
      <c r="H236" s="137">
        <v>22969</v>
      </c>
    </row>
    <row r="237" spans="1:8" ht="12.75">
      <c r="A237" s="133" t="s">
        <v>160</v>
      </c>
      <c r="B237" s="135" t="s">
        <v>167</v>
      </c>
      <c r="C237" s="135" t="s">
        <v>350</v>
      </c>
      <c r="D237" s="137">
        <v>24342</v>
      </c>
      <c r="E237" s="137">
        <v>22707</v>
      </c>
      <c r="F237" s="137">
        <v>25910</v>
      </c>
      <c r="G237" s="137">
        <v>25697</v>
      </c>
      <c r="H237" s="137">
        <v>25810</v>
      </c>
    </row>
    <row r="238" spans="1:8" ht="12.75">
      <c r="A238" s="133" t="s">
        <v>160</v>
      </c>
      <c r="B238" s="133" t="s">
        <v>164</v>
      </c>
      <c r="C238" s="133" t="s">
        <v>351</v>
      </c>
      <c r="D238" s="138">
        <v>24864</v>
      </c>
      <c r="E238" s="138">
        <v>24016</v>
      </c>
      <c r="F238" s="138">
        <v>26454</v>
      </c>
      <c r="G238" s="138">
        <v>24086</v>
      </c>
      <c r="H238" s="138">
        <v>25676</v>
      </c>
    </row>
    <row r="239" spans="1:8" ht="12.75">
      <c r="A239" s="133" t="s">
        <v>160</v>
      </c>
      <c r="B239" s="133" t="s">
        <v>165</v>
      </c>
      <c r="C239" s="133" t="s">
        <v>352</v>
      </c>
      <c r="D239" s="138">
        <v>30376</v>
      </c>
      <c r="E239" s="138">
        <v>28934</v>
      </c>
      <c r="F239" s="138">
        <v>27923</v>
      </c>
      <c r="G239" s="138">
        <v>29619</v>
      </c>
      <c r="H239" s="138">
        <v>26933</v>
      </c>
    </row>
    <row r="240" spans="1:8" ht="12.75">
      <c r="A240" s="133" t="s">
        <v>160</v>
      </c>
      <c r="B240" s="133" t="s">
        <v>165</v>
      </c>
      <c r="C240" s="133" t="s">
        <v>353</v>
      </c>
      <c r="D240" s="138">
        <v>22019</v>
      </c>
      <c r="E240" s="138">
        <v>27541</v>
      </c>
      <c r="F240" s="138">
        <v>31250</v>
      </c>
      <c r="G240" s="138">
        <v>28660</v>
      </c>
      <c r="H240" s="138">
        <v>29853</v>
      </c>
    </row>
    <row r="241" spans="1:8" ht="12.75">
      <c r="A241" s="133" t="s">
        <v>160</v>
      </c>
      <c r="B241" s="135" t="s">
        <v>172</v>
      </c>
      <c r="C241" s="135" t="s">
        <v>354</v>
      </c>
      <c r="D241" s="137">
        <v>32490</v>
      </c>
      <c r="E241" s="137">
        <v>35836</v>
      </c>
      <c r="F241" s="137">
        <v>34303</v>
      </c>
      <c r="G241" s="137">
        <v>34088</v>
      </c>
      <c r="H241" s="137">
        <v>33749</v>
      </c>
    </row>
    <row r="242" spans="1:8" ht="12.75">
      <c r="A242" s="133" t="s">
        <v>160</v>
      </c>
      <c r="B242" s="135" t="s">
        <v>168</v>
      </c>
      <c r="C242" s="135" t="s">
        <v>355</v>
      </c>
      <c r="D242" s="137">
        <v>42175</v>
      </c>
      <c r="E242" s="137">
        <v>41878</v>
      </c>
      <c r="F242" s="137">
        <v>36091</v>
      </c>
      <c r="G242" s="137">
        <v>35696</v>
      </c>
      <c r="H242" s="137">
        <v>31684</v>
      </c>
    </row>
    <row r="243" spans="1:8" ht="12.75">
      <c r="A243" s="133" t="s">
        <v>160</v>
      </c>
      <c r="B243" s="133" t="s">
        <v>165</v>
      </c>
      <c r="C243" s="133" t="s">
        <v>356</v>
      </c>
      <c r="D243" s="138">
        <v>33803</v>
      </c>
      <c r="E243" s="138">
        <v>32890</v>
      </c>
      <c r="F243" s="138">
        <v>37890</v>
      </c>
      <c r="G243" s="138">
        <v>36645</v>
      </c>
      <c r="H243" s="138">
        <v>34866</v>
      </c>
    </row>
    <row r="244" spans="1:8" ht="12.75">
      <c r="A244" s="133" t="s">
        <v>160</v>
      </c>
      <c r="B244" s="135" t="s">
        <v>172</v>
      </c>
      <c r="C244" s="135" t="s">
        <v>357</v>
      </c>
      <c r="D244" s="137">
        <v>32522</v>
      </c>
      <c r="E244" s="137">
        <v>36135</v>
      </c>
      <c r="F244" s="137">
        <v>39235</v>
      </c>
      <c r="G244" s="137">
        <v>39571</v>
      </c>
      <c r="H244" s="137">
        <v>39088</v>
      </c>
    </row>
    <row r="245" spans="1:8" ht="12.75">
      <c r="A245" s="133" t="s">
        <v>160</v>
      </c>
      <c r="B245" s="135" t="s">
        <v>167</v>
      </c>
      <c r="C245" s="135" t="s">
        <v>358</v>
      </c>
      <c r="D245" s="137" t="s">
        <v>180</v>
      </c>
      <c r="E245" s="137" t="s">
        <v>180</v>
      </c>
      <c r="F245" s="137">
        <v>39900</v>
      </c>
      <c r="G245" s="137">
        <v>36000</v>
      </c>
      <c r="H245" s="137">
        <v>30173</v>
      </c>
    </row>
    <row r="246" spans="1:8" ht="12.75">
      <c r="A246" s="133" t="s">
        <v>160</v>
      </c>
      <c r="B246" s="133" t="s">
        <v>165</v>
      </c>
      <c r="C246" s="133" t="s">
        <v>359</v>
      </c>
      <c r="D246" s="138">
        <v>45203</v>
      </c>
      <c r="E246" s="138">
        <v>48391</v>
      </c>
      <c r="F246" s="138">
        <v>41260</v>
      </c>
      <c r="G246" s="138">
        <v>37055</v>
      </c>
      <c r="H246" s="138">
        <v>29679</v>
      </c>
    </row>
    <row r="247" spans="1:8" ht="12.75">
      <c r="A247" s="133" t="s">
        <v>160</v>
      </c>
      <c r="B247" s="135" t="s">
        <v>167</v>
      </c>
      <c r="C247" s="135" t="s">
        <v>360</v>
      </c>
      <c r="D247" s="137" t="s">
        <v>180</v>
      </c>
      <c r="E247" s="137" t="s">
        <v>180</v>
      </c>
      <c r="F247" s="137">
        <v>42750</v>
      </c>
      <c r="G247" s="137">
        <v>47500</v>
      </c>
      <c r="H247" s="137">
        <v>40250</v>
      </c>
    </row>
    <row r="248" spans="1:8" ht="12.75">
      <c r="A248" s="133" t="s">
        <v>160</v>
      </c>
      <c r="B248" s="135" t="s">
        <v>172</v>
      </c>
      <c r="C248" s="135" t="s">
        <v>361</v>
      </c>
      <c r="D248" s="137">
        <v>36884</v>
      </c>
      <c r="E248" s="137">
        <v>32824</v>
      </c>
      <c r="F248" s="137">
        <v>45000</v>
      </c>
      <c r="G248" s="137">
        <v>44836</v>
      </c>
      <c r="H248" s="137">
        <v>39961</v>
      </c>
    </row>
    <row r="249" spans="1:8" ht="12.75">
      <c r="A249" s="133" t="s">
        <v>160</v>
      </c>
      <c r="B249" s="135" t="s">
        <v>168</v>
      </c>
      <c r="C249" s="135" t="s">
        <v>362</v>
      </c>
      <c r="D249" s="137" t="s">
        <v>180</v>
      </c>
      <c r="E249" s="137">
        <v>50000</v>
      </c>
      <c r="F249" s="137">
        <v>50000</v>
      </c>
      <c r="G249" s="137">
        <v>50000</v>
      </c>
      <c r="H249" s="137">
        <v>50000</v>
      </c>
    </row>
    <row r="250" spans="1:8" ht="12.75">
      <c r="A250" s="133" t="s">
        <v>160</v>
      </c>
      <c r="B250" s="135" t="s">
        <v>172</v>
      </c>
      <c r="C250" s="135" t="s">
        <v>363</v>
      </c>
      <c r="D250" s="137" t="s">
        <v>180</v>
      </c>
      <c r="E250" s="137">
        <v>70000</v>
      </c>
      <c r="F250" s="137">
        <v>50000</v>
      </c>
      <c r="G250" s="137">
        <v>55000</v>
      </c>
      <c r="H250" s="137">
        <v>50000</v>
      </c>
    </row>
    <row r="251" spans="1:8" ht="12.75">
      <c r="A251" s="133" t="s">
        <v>160</v>
      </c>
      <c r="B251" s="135" t="s">
        <v>167</v>
      </c>
      <c r="C251" s="135" t="s">
        <v>364</v>
      </c>
      <c r="D251" s="137">
        <v>44721</v>
      </c>
      <c r="E251" s="137">
        <v>43888</v>
      </c>
      <c r="F251" s="137">
        <v>50036</v>
      </c>
      <c r="G251" s="137">
        <v>45885</v>
      </c>
      <c r="H251" s="137">
        <v>33041</v>
      </c>
    </row>
    <row r="252" spans="1:8" ht="12.75">
      <c r="A252" s="133" t="s">
        <v>160</v>
      </c>
      <c r="B252" s="133" t="s">
        <v>165</v>
      </c>
      <c r="C252" s="133" t="s">
        <v>365</v>
      </c>
      <c r="D252" s="138">
        <v>58880</v>
      </c>
      <c r="E252" s="138">
        <v>56855</v>
      </c>
      <c r="F252" s="138">
        <v>51139</v>
      </c>
      <c r="G252" s="138">
        <v>55854</v>
      </c>
      <c r="H252" s="138">
        <v>57352</v>
      </c>
    </row>
    <row r="253" spans="1:8" ht="12.75">
      <c r="A253" s="133" t="s">
        <v>160</v>
      </c>
      <c r="B253" s="135" t="s">
        <v>167</v>
      </c>
      <c r="C253" s="135" t="s">
        <v>366</v>
      </c>
      <c r="D253" s="137">
        <v>31088</v>
      </c>
      <c r="E253" s="137">
        <v>38784</v>
      </c>
      <c r="F253" s="137">
        <v>55911</v>
      </c>
      <c r="G253" s="137">
        <v>80983</v>
      </c>
      <c r="H253" s="137">
        <v>69928</v>
      </c>
    </row>
    <row r="254" spans="1:8" ht="12.75">
      <c r="A254" s="133" t="s">
        <v>160</v>
      </c>
      <c r="B254" s="133" t="s">
        <v>165</v>
      </c>
      <c r="C254" s="133" t="s">
        <v>367</v>
      </c>
      <c r="D254" s="138">
        <v>55088</v>
      </c>
      <c r="E254" s="138">
        <v>55043</v>
      </c>
      <c r="F254" s="138">
        <v>61733</v>
      </c>
      <c r="G254" s="138">
        <v>58153</v>
      </c>
      <c r="H254" s="138">
        <v>67725</v>
      </c>
    </row>
    <row r="255" spans="1:8" ht="12.75">
      <c r="A255" s="133" t="s">
        <v>160</v>
      </c>
      <c r="B255" s="133" t="s">
        <v>165</v>
      </c>
      <c r="C255" s="133" t="s">
        <v>368</v>
      </c>
      <c r="D255" s="138">
        <v>65780</v>
      </c>
      <c r="E255" s="138">
        <v>66266</v>
      </c>
      <c r="F255" s="138">
        <v>63320</v>
      </c>
      <c r="G255" s="138">
        <v>71498</v>
      </c>
      <c r="H255" s="138">
        <v>75750</v>
      </c>
    </row>
    <row r="256" spans="1:8" ht="12.75">
      <c r="A256" s="133" t="s">
        <v>160</v>
      </c>
      <c r="B256" s="135" t="s">
        <v>167</v>
      </c>
      <c r="C256" s="135" t="s">
        <v>369</v>
      </c>
      <c r="D256" s="137">
        <v>76597</v>
      </c>
      <c r="E256" s="137">
        <v>66175</v>
      </c>
      <c r="F256" s="137">
        <v>63754</v>
      </c>
      <c r="G256" s="137">
        <v>70503</v>
      </c>
      <c r="H256" s="137">
        <v>62638</v>
      </c>
    </row>
    <row r="257" spans="1:8" ht="12.75">
      <c r="A257" s="133" t="s">
        <v>160</v>
      </c>
      <c r="B257" s="135" t="s">
        <v>169</v>
      </c>
      <c r="C257" s="135" t="s">
        <v>370</v>
      </c>
      <c r="D257" s="137">
        <v>60563</v>
      </c>
      <c r="E257" s="137">
        <v>59412</v>
      </c>
      <c r="F257" s="137">
        <v>66045</v>
      </c>
      <c r="G257" s="137">
        <v>69457</v>
      </c>
      <c r="H257" s="137">
        <v>74525</v>
      </c>
    </row>
    <row r="258" spans="1:8" ht="12.75">
      <c r="A258" s="133" t="s">
        <v>160</v>
      </c>
      <c r="B258" s="133" t="s">
        <v>170</v>
      </c>
      <c r="C258" s="133" t="s">
        <v>371</v>
      </c>
      <c r="D258" s="138">
        <v>67876</v>
      </c>
      <c r="E258" s="138">
        <v>71247</v>
      </c>
      <c r="F258" s="138">
        <v>70725</v>
      </c>
      <c r="G258" s="138">
        <v>86155</v>
      </c>
      <c r="H258" s="138">
        <v>81364</v>
      </c>
    </row>
    <row r="259" spans="1:8" ht="12.75">
      <c r="A259" s="133" t="s">
        <v>160</v>
      </c>
      <c r="B259" s="135" t="s">
        <v>172</v>
      </c>
      <c r="C259" s="135" t="s">
        <v>372</v>
      </c>
      <c r="D259" s="137">
        <v>91397</v>
      </c>
      <c r="E259" s="137">
        <v>101721</v>
      </c>
      <c r="F259" s="137">
        <v>72047</v>
      </c>
      <c r="G259" s="137">
        <v>83058</v>
      </c>
      <c r="H259" s="137">
        <v>72766</v>
      </c>
    </row>
    <row r="260" spans="1:8" ht="12.75">
      <c r="A260" s="133" t="s">
        <v>160</v>
      </c>
      <c r="B260" s="133" t="s">
        <v>165</v>
      </c>
      <c r="C260" s="133" t="s">
        <v>373</v>
      </c>
      <c r="D260" s="138">
        <v>108002</v>
      </c>
      <c r="E260" s="138">
        <v>79145</v>
      </c>
      <c r="F260" s="138">
        <v>73776</v>
      </c>
      <c r="G260" s="138">
        <v>82462</v>
      </c>
      <c r="H260" s="138">
        <v>88764</v>
      </c>
    </row>
    <row r="261" spans="1:8" ht="12.75">
      <c r="A261" s="133" t="s">
        <v>160</v>
      </c>
      <c r="B261" s="135" t="s">
        <v>169</v>
      </c>
      <c r="C261" s="135" t="s">
        <v>374</v>
      </c>
      <c r="D261" s="137">
        <v>55000</v>
      </c>
      <c r="E261" s="137">
        <v>75000</v>
      </c>
      <c r="F261" s="137">
        <v>74000</v>
      </c>
      <c r="G261" s="137">
        <v>71780</v>
      </c>
      <c r="H261" s="137">
        <v>69860</v>
      </c>
    </row>
    <row r="262" spans="1:8" ht="12.75">
      <c r="A262" s="133" t="s">
        <v>160</v>
      </c>
      <c r="B262" s="135" t="s">
        <v>167</v>
      </c>
      <c r="C262" s="135" t="s">
        <v>375</v>
      </c>
      <c r="D262" s="137">
        <v>80000</v>
      </c>
      <c r="E262" s="137">
        <v>80000</v>
      </c>
      <c r="F262" s="137">
        <v>75000</v>
      </c>
      <c r="G262" s="137">
        <v>75000</v>
      </c>
      <c r="H262" s="137">
        <v>55000</v>
      </c>
    </row>
    <row r="263" spans="1:8" ht="12.75">
      <c r="A263" s="133" t="s">
        <v>160</v>
      </c>
      <c r="B263" s="133" t="s">
        <v>165</v>
      </c>
      <c r="C263" s="133" t="s">
        <v>376</v>
      </c>
      <c r="D263" s="138">
        <v>102000</v>
      </c>
      <c r="E263" s="138">
        <v>93000</v>
      </c>
      <c r="F263" s="138">
        <v>80644</v>
      </c>
      <c r="G263" s="138">
        <v>79123</v>
      </c>
      <c r="H263" s="138">
        <v>81006</v>
      </c>
    </row>
    <row r="264" spans="1:8" ht="12.75">
      <c r="A264" s="133" t="s">
        <v>160</v>
      </c>
      <c r="B264" s="135" t="s">
        <v>172</v>
      </c>
      <c r="C264" s="135" t="s">
        <v>377</v>
      </c>
      <c r="D264" s="137">
        <v>89210</v>
      </c>
      <c r="E264" s="137">
        <v>79300</v>
      </c>
      <c r="F264" s="137">
        <v>86502</v>
      </c>
      <c r="G264" s="137">
        <v>84768</v>
      </c>
      <c r="H264" s="137">
        <v>79788</v>
      </c>
    </row>
    <row r="265" spans="1:8" ht="12.75">
      <c r="A265" s="133" t="s">
        <v>160</v>
      </c>
      <c r="B265" s="133" t="s">
        <v>162</v>
      </c>
      <c r="C265" s="133" t="s">
        <v>378</v>
      </c>
      <c r="D265" s="138">
        <v>50000</v>
      </c>
      <c r="E265" s="138">
        <v>70000</v>
      </c>
      <c r="F265" s="138">
        <v>90000</v>
      </c>
      <c r="G265" s="138">
        <v>90000</v>
      </c>
      <c r="H265" s="138">
        <v>90000</v>
      </c>
    </row>
    <row r="266" spans="1:8" ht="12.75">
      <c r="A266" s="133" t="s">
        <v>160</v>
      </c>
      <c r="B266" s="135" t="s">
        <v>172</v>
      </c>
      <c r="C266" s="135" t="s">
        <v>379</v>
      </c>
      <c r="D266" s="137">
        <v>94077</v>
      </c>
      <c r="E266" s="137">
        <v>96587</v>
      </c>
      <c r="F266" s="137">
        <v>91077</v>
      </c>
      <c r="G266" s="137">
        <v>85061</v>
      </c>
      <c r="H266" s="137">
        <v>74692</v>
      </c>
    </row>
    <row r="267" spans="1:8" ht="12.75">
      <c r="A267" s="133" t="s">
        <v>160</v>
      </c>
      <c r="B267" s="133" t="s">
        <v>165</v>
      </c>
      <c r="C267" s="133" t="s">
        <v>380</v>
      </c>
      <c r="D267" s="138">
        <v>99350</v>
      </c>
      <c r="E267" s="138">
        <v>99575</v>
      </c>
      <c r="F267" s="138">
        <v>93000</v>
      </c>
      <c r="G267" s="138">
        <v>90000</v>
      </c>
      <c r="H267" s="138">
        <v>95000</v>
      </c>
    </row>
    <row r="268" spans="1:8" ht="12.75">
      <c r="A268" s="133" t="s">
        <v>160</v>
      </c>
      <c r="B268" s="133" t="s">
        <v>165</v>
      </c>
      <c r="C268" s="133" t="s">
        <v>381</v>
      </c>
      <c r="D268" s="138">
        <v>95751</v>
      </c>
      <c r="E268" s="138">
        <v>99753</v>
      </c>
      <c r="F268" s="138">
        <v>96000</v>
      </c>
      <c r="G268" s="138">
        <v>104638</v>
      </c>
      <c r="H268" s="138">
        <v>107459</v>
      </c>
    </row>
    <row r="269" spans="1:8" ht="12.75">
      <c r="A269" s="133" t="s">
        <v>160</v>
      </c>
      <c r="B269" s="135" t="s">
        <v>171</v>
      </c>
      <c r="C269" s="135" t="s">
        <v>382</v>
      </c>
      <c r="D269" s="137" t="s">
        <v>180</v>
      </c>
      <c r="E269" s="137" t="s">
        <v>180</v>
      </c>
      <c r="F269" s="137">
        <v>100000</v>
      </c>
      <c r="G269" s="137">
        <v>115000</v>
      </c>
      <c r="H269" s="137">
        <v>110000</v>
      </c>
    </row>
    <row r="270" spans="1:8" ht="12.75">
      <c r="A270" s="133" t="s">
        <v>160</v>
      </c>
      <c r="B270" s="133" t="s">
        <v>164</v>
      </c>
      <c r="C270" s="133" t="s">
        <v>383</v>
      </c>
      <c r="D270" s="137" t="s">
        <v>180</v>
      </c>
      <c r="E270" s="138">
        <v>98342</v>
      </c>
      <c r="F270" s="138">
        <v>102936</v>
      </c>
      <c r="G270" s="138">
        <v>119121</v>
      </c>
      <c r="H270" s="138">
        <v>126315</v>
      </c>
    </row>
    <row r="271" spans="1:8" ht="12.75">
      <c r="A271" s="133" t="s">
        <v>160</v>
      </c>
      <c r="B271" s="133" t="s">
        <v>165</v>
      </c>
      <c r="C271" s="133" t="s">
        <v>384</v>
      </c>
      <c r="D271" s="138">
        <v>195425</v>
      </c>
      <c r="E271" s="138">
        <v>135565</v>
      </c>
      <c r="F271" s="138">
        <v>110880</v>
      </c>
      <c r="G271" s="138">
        <v>106943</v>
      </c>
      <c r="H271" s="138">
        <v>80956</v>
      </c>
    </row>
    <row r="272" spans="1:8" ht="12.75">
      <c r="A272" s="133" t="s">
        <v>160</v>
      </c>
      <c r="B272" s="135" t="s">
        <v>167</v>
      </c>
      <c r="C272" s="135" t="s">
        <v>385</v>
      </c>
      <c r="D272" s="137">
        <v>215379</v>
      </c>
      <c r="E272" s="137">
        <v>111363</v>
      </c>
      <c r="F272" s="137">
        <v>113686</v>
      </c>
      <c r="G272" s="137">
        <v>117117</v>
      </c>
      <c r="H272" s="137">
        <v>105306</v>
      </c>
    </row>
    <row r="273" spans="1:8" ht="12.75">
      <c r="A273" s="133" t="s">
        <v>160</v>
      </c>
      <c r="B273" s="135" t="s">
        <v>172</v>
      </c>
      <c r="C273" s="135" t="s">
        <v>386</v>
      </c>
      <c r="D273" s="137">
        <v>85166</v>
      </c>
      <c r="E273" s="137">
        <v>90582</v>
      </c>
      <c r="F273" s="137">
        <v>122734</v>
      </c>
      <c r="G273" s="137">
        <v>155118</v>
      </c>
      <c r="H273" s="137">
        <v>100593</v>
      </c>
    </row>
    <row r="274" spans="1:8" ht="12.75">
      <c r="A274" s="133" t="s">
        <v>160</v>
      </c>
      <c r="B274" s="135" t="s">
        <v>168</v>
      </c>
      <c r="C274" s="135" t="s">
        <v>387</v>
      </c>
      <c r="D274" s="137">
        <v>119485</v>
      </c>
      <c r="E274" s="137">
        <v>126450</v>
      </c>
      <c r="F274" s="137">
        <v>125000</v>
      </c>
      <c r="G274" s="137">
        <v>129700</v>
      </c>
      <c r="H274" s="137">
        <v>122000</v>
      </c>
    </row>
    <row r="275" spans="1:8" ht="12.75">
      <c r="A275" s="133" t="s">
        <v>160</v>
      </c>
      <c r="B275" s="133" t="s">
        <v>162</v>
      </c>
      <c r="C275" s="133" t="s">
        <v>388</v>
      </c>
      <c r="D275" s="138">
        <v>200000</v>
      </c>
      <c r="E275" s="138">
        <v>200000</v>
      </c>
      <c r="F275" s="138">
        <v>125000</v>
      </c>
      <c r="G275" s="138">
        <v>125000</v>
      </c>
      <c r="H275" s="138">
        <v>125000</v>
      </c>
    </row>
    <row r="276" spans="1:8" ht="12.75">
      <c r="A276" s="133" t="s">
        <v>160</v>
      </c>
      <c r="B276" s="133" t="s">
        <v>165</v>
      </c>
      <c r="C276" s="133" t="s">
        <v>389</v>
      </c>
      <c r="D276" s="138">
        <v>102159</v>
      </c>
      <c r="E276" s="138">
        <v>105871</v>
      </c>
      <c r="F276" s="138">
        <v>132019</v>
      </c>
      <c r="G276" s="138">
        <v>145563</v>
      </c>
      <c r="H276" s="138">
        <v>156766</v>
      </c>
    </row>
    <row r="277" spans="1:8" ht="12.75">
      <c r="A277" s="133" t="s">
        <v>160</v>
      </c>
      <c r="B277" s="135" t="s">
        <v>166</v>
      </c>
      <c r="C277" s="135" t="s">
        <v>390</v>
      </c>
      <c r="D277" s="137" t="s">
        <v>180</v>
      </c>
      <c r="E277" s="137">
        <v>142000</v>
      </c>
      <c r="F277" s="137">
        <v>140837</v>
      </c>
      <c r="G277" s="137">
        <v>140837</v>
      </c>
      <c r="H277" s="137">
        <v>123294</v>
      </c>
    </row>
    <row r="278" spans="1:8" ht="12.75">
      <c r="A278" s="133" t="s">
        <v>160</v>
      </c>
      <c r="B278" s="135" t="s">
        <v>172</v>
      </c>
      <c r="C278" s="135" t="s">
        <v>391</v>
      </c>
      <c r="D278" s="137" t="s">
        <v>180</v>
      </c>
      <c r="E278" s="137">
        <v>136536</v>
      </c>
      <c r="F278" s="137">
        <v>144331</v>
      </c>
      <c r="G278" s="137">
        <v>147349</v>
      </c>
      <c r="H278" s="137">
        <v>126754</v>
      </c>
    </row>
    <row r="279" spans="1:8" ht="12.75">
      <c r="A279" s="133" t="s">
        <v>160</v>
      </c>
      <c r="B279" s="133" t="s">
        <v>162</v>
      </c>
      <c r="C279" s="133" t="s">
        <v>392</v>
      </c>
      <c r="D279" s="138">
        <v>152000</v>
      </c>
      <c r="E279" s="138">
        <v>175000</v>
      </c>
      <c r="F279" s="138">
        <v>160000</v>
      </c>
      <c r="G279" s="138">
        <v>183000</v>
      </c>
      <c r="H279" s="138">
        <v>120000</v>
      </c>
    </row>
    <row r="280" spans="1:8" ht="12.75">
      <c r="A280" s="133" t="s">
        <v>160</v>
      </c>
      <c r="B280" s="133" t="s">
        <v>165</v>
      </c>
      <c r="C280" s="133" t="s">
        <v>393</v>
      </c>
      <c r="D280" s="138">
        <v>160449</v>
      </c>
      <c r="E280" s="138">
        <v>164786</v>
      </c>
      <c r="F280" s="138">
        <v>162090</v>
      </c>
      <c r="G280" s="138">
        <v>175469</v>
      </c>
      <c r="H280" s="138">
        <v>191549</v>
      </c>
    </row>
    <row r="281" spans="1:8" ht="12.75">
      <c r="A281" s="133" t="s">
        <v>160</v>
      </c>
      <c r="B281" s="135" t="s">
        <v>168</v>
      </c>
      <c r="C281" s="135" t="s">
        <v>394</v>
      </c>
      <c r="D281" s="137">
        <v>352264</v>
      </c>
      <c r="E281" s="137">
        <v>331306</v>
      </c>
      <c r="F281" s="137">
        <v>169018</v>
      </c>
      <c r="G281" s="137">
        <v>243396</v>
      </c>
      <c r="H281" s="137">
        <v>255849</v>
      </c>
    </row>
    <row r="282" spans="1:8" ht="12.75">
      <c r="A282" s="133" t="s">
        <v>160</v>
      </c>
      <c r="B282" s="133" t="s">
        <v>162</v>
      </c>
      <c r="C282" s="133" t="s">
        <v>395</v>
      </c>
      <c r="D282" s="138">
        <v>170000</v>
      </c>
      <c r="E282" s="138">
        <v>175000</v>
      </c>
      <c r="F282" s="138">
        <v>179000</v>
      </c>
      <c r="G282" s="138">
        <v>187000</v>
      </c>
      <c r="H282" s="138">
        <v>180481</v>
      </c>
    </row>
    <row r="283" spans="1:8" ht="12.75">
      <c r="A283" s="133" t="s">
        <v>160</v>
      </c>
      <c r="B283" s="135" t="s">
        <v>172</v>
      </c>
      <c r="C283" s="135" t="s">
        <v>396</v>
      </c>
      <c r="D283" s="137">
        <v>207000</v>
      </c>
      <c r="E283" s="137">
        <v>203000</v>
      </c>
      <c r="F283" s="137">
        <v>190000</v>
      </c>
      <c r="G283" s="137">
        <v>197944</v>
      </c>
      <c r="H283" s="137">
        <v>197579</v>
      </c>
    </row>
    <row r="284" spans="1:8" ht="12.75">
      <c r="A284" s="133" t="s">
        <v>160</v>
      </c>
      <c r="B284" s="133" t="s">
        <v>162</v>
      </c>
      <c r="C284" s="133" t="s">
        <v>397</v>
      </c>
      <c r="D284" s="138">
        <v>110000</v>
      </c>
      <c r="E284" s="138">
        <v>180000</v>
      </c>
      <c r="F284" s="138">
        <v>200000</v>
      </c>
      <c r="G284" s="138">
        <v>200000</v>
      </c>
      <c r="H284" s="138">
        <v>200000</v>
      </c>
    </row>
    <row r="285" spans="1:8" ht="12.75">
      <c r="A285" s="133" t="s">
        <v>160</v>
      </c>
      <c r="B285" s="135" t="s">
        <v>169</v>
      </c>
      <c r="C285" s="135" t="s">
        <v>398</v>
      </c>
      <c r="D285" s="137">
        <v>200000</v>
      </c>
      <c r="E285" s="137">
        <v>200000</v>
      </c>
      <c r="F285" s="137">
        <v>200000</v>
      </c>
      <c r="G285" s="137">
        <v>200000</v>
      </c>
      <c r="H285" s="137">
        <v>200000</v>
      </c>
    </row>
    <row r="286" spans="1:8" ht="12.75">
      <c r="A286" s="133" t="s">
        <v>160</v>
      </c>
      <c r="B286" s="133" t="s">
        <v>165</v>
      </c>
      <c r="C286" s="133" t="s">
        <v>399</v>
      </c>
      <c r="D286" s="138">
        <v>217421</v>
      </c>
      <c r="E286" s="138">
        <v>203495</v>
      </c>
      <c r="F286" s="138">
        <v>220055</v>
      </c>
      <c r="G286" s="138">
        <v>90397</v>
      </c>
      <c r="H286" s="138">
        <v>86755</v>
      </c>
    </row>
    <row r="287" spans="1:8" ht="12.75">
      <c r="A287" s="133" t="s">
        <v>160</v>
      </c>
      <c r="B287" s="135" t="s">
        <v>172</v>
      </c>
      <c r="C287" s="135" t="s">
        <v>400</v>
      </c>
      <c r="D287" s="137">
        <v>300000</v>
      </c>
      <c r="E287" s="137">
        <v>260000</v>
      </c>
      <c r="F287" s="137">
        <v>260000</v>
      </c>
      <c r="G287" s="137">
        <v>282000</v>
      </c>
      <c r="H287" s="137">
        <v>280000</v>
      </c>
    </row>
    <row r="288" spans="1:8" ht="12.75">
      <c r="A288" s="133" t="s">
        <v>160</v>
      </c>
      <c r="B288" s="133" t="s">
        <v>163</v>
      </c>
      <c r="C288" s="133" t="s">
        <v>401</v>
      </c>
      <c r="D288" s="137" t="s">
        <v>180</v>
      </c>
      <c r="E288" s="138">
        <v>273000</v>
      </c>
      <c r="F288" s="138">
        <v>280000</v>
      </c>
      <c r="G288" s="138">
        <v>320000</v>
      </c>
      <c r="H288" s="138">
        <v>493000</v>
      </c>
    </row>
    <row r="289" spans="1:8" ht="12.75">
      <c r="A289" s="133" t="s">
        <v>160</v>
      </c>
      <c r="B289" s="135" t="s">
        <v>167</v>
      </c>
      <c r="C289" s="135" t="s">
        <v>402</v>
      </c>
      <c r="D289" s="137">
        <v>444478</v>
      </c>
      <c r="E289" s="137">
        <v>462972</v>
      </c>
      <c r="F289" s="137">
        <v>306692</v>
      </c>
      <c r="G289" s="137">
        <v>412893</v>
      </c>
      <c r="H289" s="137">
        <v>375503</v>
      </c>
    </row>
    <row r="290" spans="1:8" ht="12.75">
      <c r="A290" s="133" t="s">
        <v>160</v>
      </c>
      <c r="B290" s="133" t="s">
        <v>162</v>
      </c>
      <c r="C290" s="133" t="s">
        <v>403</v>
      </c>
      <c r="D290" s="138">
        <v>1250000</v>
      </c>
      <c r="E290" s="138">
        <v>1250000</v>
      </c>
      <c r="F290" s="138">
        <v>1250000</v>
      </c>
      <c r="G290" s="138">
        <v>1250000</v>
      </c>
      <c r="H290" s="138">
        <v>1250000</v>
      </c>
    </row>
    <row r="291" spans="1:8" ht="12.75">
      <c r="A291" s="133" t="s">
        <v>118</v>
      </c>
      <c r="B291" s="135" t="s">
        <v>168</v>
      </c>
      <c r="C291" s="135" t="s">
        <v>404</v>
      </c>
      <c r="D291" s="137" t="s">
        <v>180</v>
      </c>
      <c r="E291" s="137" t="s">
        <v>180</v>
      </c>
      <c r="F291" s="187" t="s">
        <v>180</v>
      </c>
      <c r="G291" s="137">
        <v>50</v>
      </c>
      <c r="H291" s="137">
        <v>30</v>
      </c>
    </row>
    <row r="292" spans="1:8" ht="12.75">
      <c r="A292" s="133" t="s">
        <v>118</v>
      </c>
      <c r="B292" s="133" t="s">
        <v>173</v>
      </c>
      <c r="C292" s="133" t="s">
        <v>405</v>
      </c>
      <c r="D292" s="137" t="s">
        <v>180</v>
      </c>
      <c r="E292" s="137" t="s">
        <v>180</v>
      </c>
      <c r="F292" s="187" t="s">
        <v>180</v>
      </c>
      <c r="G292" s="138">
        <v>150</v>
      </c>
      <c r="H292" s="138">
        <v>150</v>
      </c>
    </row>
    <row r="293" spans="1:8" ht="12.75">
      <c r="A293" s="133" t="s">
        <v>118</v>
      </c>
      <c r="B293" s="133" t="s">
        <v>164</v>
      </c>
      <c r="C293" s="133" t="s">
        <v>406</v>
      </c>
      <c r="D293" s="137" t="s">
        <v>180</v>
      </c>
      <c r="E293" s="137" t="s">
        <v>180</v>
      </c>
      <c r="F293" s="187" t="s">
        <v>180</v>
      </c>
      <c r="G293" s="138">
        <v>400</v>
      </c>
      <c r="H293" s="138">
        <v>750</v>
      </c>
    </row>
    <row r="294" spans="1:8" ht="12.75">
      <c r="A294" s="133" t="s">
        <v>118</v>
      </c>
      <c r="B294" s="135" t="s">
        <v>168</v>
      </c>
      <c r="C294" s="135" t="s">
        <v>407</v>
      </c>
      <c r="D294" s="137" t="s">
        <v>180</v>
      </c>
      <c r="E294" s="137" t="s">
        <v>180</v>
      </c>
      <c r="F294" s="187" t="s">
        <v>180</v>
      </c>
      <c r="G294" s="137">
        <v>708</v>
      </c>
      <c r="H294" s="137">
        <v>750</v>
      </c>
    </row>
    <row r="295" spans="1:8" ht="12.75">
      <c r="A295" s="133" t="s">
        <v>118</v>
      </c>
      <c r="B295" s="135" t="s">
        <v>167</v>
      </c>
      <c r="C295" s="135" t="s">
        <v>408</v>
      </c>
      <c r="D295" s="137" t="s">
        <v>180</v>
      </c>
      <c r="E295" s="137" t="s">
        <v>180</v>
      </c>
      <c r="F295" s="187" t="s">
        <v>180</v>
      </c>
      <c r="G295" s="137">
        <v>1000</v>
      </c>
      <c r="H295" s="137">
        <v>1000</v>
      </c>
    </row>
    <row r="296" spans="1:8" ht="12.75">
      <c r="A296" s="133" t="s">
        <v>118</v>
      </c>
      <c r="B296" s="133" t="s">
        <v>164</v>
      </c>
      <c r="C296" s="133" t="s">
        <v>409</v>
      </c>
      <c r="D296" s="137" t="s">
        <v>180</v>
      </c>
      <c r="E296" s="137" t="s">
        <v>180</v>
      </c>
      <c r="F296" s="187" t="s">
        <v>180</v>
      </c>
      <c r="G296" s="138">
        <v>620</v>
      </c>
      <c r="H296" s="138">
        <v>1230</v>
      </c>
    </row>
    <row r="297" spans="1:8" ht="12.75">
      <c r="A297" s="133" t="s">
        <v>118</v>
      </c>
      <c r="B297" s="133" t="s">
        <v>165</v>
      </c>
      <c r="C297" s="133" t="s">
        <v>410</v>
      </c>
      <c r="D297" s="137" t="s">
        <v>180</v>
      </c>
      <c r="E297" s="137" t="s">
        <v>180</v>
      </c>
      <c r="F297" s="187" t="s">
        <v>180</v>
      </c>
      <c r="G297" s="138">
        <v>1440</v>
      </c>
      <c r="H297" s="138">
        <v>1370</v>
      </c>
    </row>
    <row r="298" spans="1:8" ht="12.75">
      <c r="A298" s="133" t="s">
        <v>118</v>
      </c>
      <c r="B298" s="133" t="s">
        <v>165</v>
      </c>
      <c r="C298" s="133" t="s">
        <v>411</v>
      </c>
      <c r="D298" s="137" t="s">
        <v>180</v>
      </c>
      <c r="E298" s="137" t="s">
        <v>180</v>
      </c>
      <c r="F298" s="187" t="s">
        <v>180</v>
      </c>
      <c r="G298" s="138">
        <v>2106</v>
      </c>
      <c r="H298" s="138">
        <v>1767</v>
      </c>
    </row>
    <row r="299" spans="1:8" ht="12.75">
      <c r="A299" s="133" t="s">
        <v>118</v>
      </c>
      <c r="B299" s="133" t="s">
        <v>165</v>
      </c>
      <c r="C299" s="133" t="s">
        <v>412</v>
      </c>
      <c r="D299" s="137" t="s">
        <v>180</v>
      </c>
      <c r="E299" s="137" t="s">
        <v>180</v>
      </c>
      <c r="F299" s="187" t="s">
        <v>180</v>
      </c>
      <c r="G299" s="138">
        <v>2106</v>
      </c>
      <c r="H299" s="138">
        <v>1767</v>
      </c>
    </row>
    <row r="300" spans="1:8" ht="12.75">
      <c r="A300" s="133" t="s">
        <v>118</v>
      </c>
      <c r="B300" s="133" t="s">
        <v>165</v>
      </c>
      <c r="C300" s="133" t="s">
        <v>413</v>
      </c>
      <c r="D300" s="137" t="s">
        <v>180</v>
      </c>
      <c r="E300" s="137" t="s">
        <v>180</v>
      </c>
      <c r="F300" s="187" t="s">
        <v>180</v>
      </c>
      <c r="G300" s="138">
        <v>98</v>
      </c>
      <c r="H300" s="138">
        <v>2050</v>
      </c>
    </row>
    <row r="301" spans="1:8" ht="12.75">
      <c r="A301" s="133" t="s">
        <v>118</v>
      </c>
      <c r="B301" s="135" t="s">
        <v>167</v>
      </c>
      <c r="C301" s="135" t="s">
        <v>414</v>
      </c>
      <c r="D301" s="137" t="s">
        <v>180</v>
      </c>
      <c r="E301" s="137" t="s">
        <v>180</v>
      </c>
      <c r="F301" s="187" t="s">
        <v>180</v>
      </c>
      <c r="G301" s="137">
        <v>1548</v>
      </c>
      <c r="H301" s="137">
        <v>2470</v>
      </c>
    </row>
    <row r="302" spans="1:8" ht="12.75">
      <c r="A302" s="133" t="s">
        <v>118</v>
      </c>
      <c r="B302" s="133" t="s">
        <v>165</v>
      </c>
      <c r="C302" s="133" t="s">
        <v>415</v>
      </c>
      <c r="D302" s="137" t="s">
        <v>180</v>
      </c>
      <c r="E302" s="137" t="s">
        <v>180</v>
      </c>
      <c r="F302" s="187" t="s">
        <v>180</v>
      </c>
      <c r="G302" s="138">
        <v>2500</v>
      </c>
      <c r="H302" s="138">
        <v>2505</v>
      </c>
    </row>
    <row r="303" spans="1:8" ht="12.75">
      <c r="A303" s="133" t="s">
        <v>118</v>
      </c>
      <c r="B303" s="135" t="s">
        <v>169</v>
      </c>
      <c r="C303" s="135" t="s">
        <v>416</v>
      </c>
      <c r="D303" s="137" t="s">
        <v>180</v>
      </c>
      <c r="E303" s="137" t="s">
        <v>180</v>
      </c>
      <c r="F303" s="187" t="s">
        <v>180</v>
      </c>
      <c r="G303" s="137">
        <v>4500</v>
      </c>
      <c r="H303" s="137">
        <v>2600</v>
      </c>
    </row>
    <row r="304" spans="1:8" ht="12.75">
      <c r="A304" s="133" t="s">
        <v>118</v>
      </c>
      <c r="B304" s="135" t="s">
        <v>168</v>
      </c>
      <c r="C304" s="135" t="s">
        <v>417</v>
      </c>
      <c r="D304" s="137" t="s">
        <v>180</v>
      </c>
      <c r="E304" s="137" t="s">
        <v>180</v>
      </c>
      <c r="F304" s="187" t="s">
        <v>180</v>
      </c>
      <c r="G304" s="137">
        <v>2500</v>
      </c>
      <c r="H304" s="137">
        <v>3000</v>
      </c>
    </row>
    <row r="305" spans="1:8" ht="12.75">
      <c r="A305" s="133" t="s">
        <v>118</v>
      </c>
      <c r="B305" s="133" t="s">
        <v>165</v>
      </c>
      <c r="C305" s="133" t="s">
        <v>418</v>
      </c>
      <c r="D305" s="137" t="s">
        <v>180</v>
      </c>
      <c r="E305" s="137" t="s">
        <v>180</v>
      </c>
      <c r="F305" s="187" t="s">
        <v>180</v>
      </c>
      <c r="G305" s="138">
        <v>4135</v>
      </c>
      <c r="H305" s="138">
        <v>3474</v>
      </c>
    </row>
    <row r="306" spans="1:8" ht="12.75">
      <c r="A306" s="133" t="s">
        <v>118</v>
      </c>
      <c r="B306" s="133" t="s">
        <v>165</v>
      </c>
      <c r="C306" s="133" t="s">
        <v>419</v>
      </c>
      <c r="D306" s="137" t="s">
        <v>180</v>
      </c>
      <c r="E306" s="137" t="s">
        <v>180</v>
      </c>
      <c r="F306" s="187" t="s">
        <v>180</v>
      </c>
      <c r="G306" s="138">
        <v>3500</v>
      </c>
      <c r="H306" s="138">
        <v>3500</v>
      </c>
    </row>
    <row r="307" spans="1:8" ht="12.75">
      <c r="A307" s="133" t="s">
        <v>118</v>
      </c>
      <c r="B307" s="135" t="s">
        <v>169</v>
      </c>
      <c r="C307" s="135" t="s">
        <v>420</v>
      </c>
      <c r="D307" s="137" t="s">
        <v>180</v>
      </c>
      <c r="E307" s="137" t="s">
        <v>180</v>
      </c>
      <c r="F307" s="187" t="s">
        <v>180</v>
      </c>
      <c r="G307" s="137">
        <v>4000</v>
      </c>
      <c r="H307" s="137">
        <v>3700</v>
      </c>
    </row>
    <row r="308" spans="1:8" ht="12.75">
      <c r="A308" s="133" t="s">
        <v>118</v>
      </c>
      <c r="B308" s="135" t="s">
        <v>167</v>
      </c>
      <c r="C308" s="135" t="s">
        <v>421</v>
      </c>
      <c r="D308" s="137" t="s">
        <v>180</v>
      </c>
      <c r="E308" s="137" t="s">
        <v>180</v>
      </c>
      <c r="F308" s="187" t="s">
        <v>180</v>
      </c>
      <c r="G308" s="137">
        <v>2275</v>
      </c>
      <c r="H308" s="137">
        <v>3852</v>
      </c>
    </row>
    <row r="309" spans="1:8" ht="12.75">
      <c r="A309" s="133" t="s">
        <v>118</v>
      </c>
      <c r="B309" s="135" t="s">
        <v>169</v>
      </c>
      <c r="C309" s="135" t="s">
        <v>422</v>
      </c>
      <c r="D309" s="137" t="s">
        <v>180</v>
      </c>
      <c r="E309" s="137" t="s">
        <v>180</v>
      </c>
      <c r="F309" s="187" t="s">
        <v>180</v>
      </c>
      <c r="G309" s="137">
        <v>3850</v>
      </c>
      <c r="H309" s="137">
        <v>4000</v>
      </c>
    </row>
    <row r="310" spans="1:8" ht="12.75">
      <c r="A310" s="133" t="s">
        <v>118</v>
      </c>
      <c r="B310" s="135" t="s">
        <v>169</v>
      </c>
      <c r="C310" s="135" t="s">
        <v>423</v>
      </c>
      <c r="D310" s="137" t="s">
        <v>180</v>
      </c>
      <c r="E310" s="137" t="s">
        <v>180</v>
      </c>
      <c r="F310" s="187" t="s">
        <v>180</v>
      </c>
      <c r="G310" s="137">
        <v>5000</v>
      </c>
      <c r="H310" s="137">
        <v>5000</v>
      </c>
    </row>
    <row r="311" spans="1:8" ht="12.75">
      <c r="A311" s="133" t="s">
        <v>118</v>
      </c>
      <c r="B311" s="133" t="s">
        <v>170</v>
      </c>
      <c r="C311" s="133" t="s">
        <v>424</v>
      </c>
      <c r="D311" s="137" t="s">
        <v>180</v>
      </c>
      <c r="E311" s="137" t="s">
        <v>180</v>
      </c>
      <c r="F311" s="187" t="s">
        <v>180</v>
      </c>
      <c r="G311" s="138">
        <v>5000</v>
      </c>
      <c r="H311" s="138">
        <v>5500</v>
      </c>
    </row>
    <row r="312" spans="1:8" ht="12.75">
      <c r="A312" s="133" t="s">
        <v>118</v>
      </c>
      <c r="B312" s="135" t="s">
        <v>169</v>
      </c>
      <c r="C312" s="135" t="s">
        <v>425</v>
      </c>
      <c r="D312" s="137" t="s">
        <v>180</v>
      </c>
      <c r="E312" s="137" t="s">
        <v>180</v>
      </c>
      <c r="F312" s="187" t="s">
        <v>180</v>
      </c>
      <c r="G312" s="137">
        <v>6300</v>
      </c>
      <c r="H312" s="137">
        <v>6000</v>
      </c>
    </row>
    <row r="313" spans="1:8" ht="12.75">
      <c r="A313" s="133" t="s">
        <v>118</v>
      </c>
      <c r="B313" s="135" t="s">
        <v>167</v>
      </c>
      <c r="C313" s="135" t="s">
        <v>426</v>
      </c>
      <c r="D313" s="137" t="s">
        <v>180</v>
      </c>
      <c r="E313" s="137" t="s">
        <v>180</v>
      </c>
      <c r="F313" s="187" t="s">
        <v>180</v>
      </c>
      <c r="G313" s="137">
        <v>6800</v>
      </c>
      <c r="H313" s="137">
        <v>7300</v>
      </c>
    </row>
    <row r="314" spans="1:8" ht="12.75">
      <c r="A314" s="133" t="s">
        <v>118</v>
      </c>
      <c r="B314" s="133" t="s">
        <v>164</v>
      </c>
      <c r="C314" s="133" t="s">
        <v>427</v>
      </c>
      <c r="D314" s="137" t="s">
        <v>180</v>
      </c>
      <c r="E314" s="137" t="s">
        <v>180</v>
      </c>
      <c r="F314" s="187" t="s">
        <v>180</v>
      </c>
      <c r="G314" s="138">
        <v>7000</v>
      </c>
      <c r="H314" s="138">
        <v>8000</v>
      </c>
    </row>
    <row r="315" spans="1:8" ht="12.75">
      <c r="A315" s="133" t="s">
        <v>118</v>
      </c>
      <c r="B315" s="133" t="s">
        <v>170</v>
      </c>
      <c r="C315" s="133" t="s">
        <v>428</v>
      </c>
      <c r="D315" s="137" t="s">
        <v>180</v>
      </c>
      <c r="E315" s="137" t="s">
        <v>180</v>
      </c>
      <c r="F315" s="187" t="s">
        <v>180</v>
      </c>
      <c r="G315" s="138">
        <v>8000</v>
      </c>
      <c r="H315" s="138">
        <v>8500</v>
      </c>
    </row>
    <row r="316" spans="1:8" ht="12.75">
      <c r="A316" s="133" t="s">
        <v>118</v>
      </c>
      <c r="B316" s="135" t="s">
        <v>168</v>
      </c>
      <c r="C316" s="135" t="s">
        <v>429</v>
      </c>
      <c r="D316" s="137" t="s">
        <v>180</v>
      </c>
      <c r="E316" s="137" t="s">
        <v>180</v>
      </c>
      <c r="F316" s="187" t="s">
        <v>180</v>
      </c>
      <c r="G316" s="138" t="s">
        <v>180</v>
      </c>
      <c r="H316" s="137">
        <v>10000</v>
      </c>
    </row>
    <row r="317" spans="1:8" ht="12.75">
      <c r="A317" s="133" t="s">
        <v>118</v>
      </c>
      <c r="B317" s="135" t="s">
        <v>169</v>
      </c>
      <c r="C317" s="135" t="s">
        <v>430</v>
      </c>
      <c r="D317" s="137" t="s">
        <v>180</v>
      </c>
      <c r="E317" s="137" t="s">
        <v>180</v>
      </c>
      <c r="F317" s="187" t="s">
        <v>180</v>
      </c>
      <c r="G317" s="137">
        <v>9500</v>
      </c>
      <c r="H317" s="137">
        <v>10500</v>
      </c>
    </row>
    <row r="318" spans="1:8" ht="12.75">
      <c r="A318" s="133" t="s">
        <v>118</v>
      </c>
      <c r="B318" s="135" t="s">
        <v>172</v>
      </c>
      <c r="C318" s="135" t="s">
        <v>431</v>
      </c>
      <c r="D318" s="137" t="s">
        <v>180</v>
      </c>
      <c r="E318" s="137" t="s">
        <v>180</v>
      </c>
      <c r="F318" s="187" t="s">
        <v>180</v>
      </c>
      <c r="G318" s="137">
        <v>10000</v>
      </c>
      <c r="H318" s="137">
        <v>11000</v>
      </c>
    </row>
    <row r="319" spans="1:8" ht="12.75">
      <c r="A319" s="133" t="s">
        <v>118</v>
      </c>
      <c r="B319" s="135" t="s">
        <v>171</v>
      </c>
      <c r="C319" s="135" t="s">
        <v>432</v>
      </c>
      <c r="D319" s="137" t="s">
        <v>180</v>
      </c>
      <c r="E319" s="137" t="s">
        <v>180</v>
      </c>
      <c r="F319" s="187" t="s">
        <v>180</v>
      </c>
      <c r="G319" s="137">
        <v>12250</v>
      </c>
      <c r="H319" s="137">
        <v>11650</v>
      </c>
    </row>
    <row r="320" spans="1:8" ht="12.75">
      <c r="A320" s="133" t="s">
        <v>118</v>
      </c>
      <c r="B320" s="135" t="s">
        <v>167</v>
      </c>
      <c r="C320" s="135" t="s">
        <v>433</v>
      </c>
      <c r="D320" s="137" t="s">
        <v>180</v>
      </c>
      <c r="E320" s="137" t="s">
        <v>180</v>
      </c>
      <c r="F320" s="187" t="s">
        <v>180</v>
      </c>
      <c r="G320" s="137">
        <v>15000</v>
      </c>
      <c r="H320" s="137">
        <v>13000</v>
      </c>
    </row>
    <row r="321" spans="1:8" ht="12.75">
      <c r="A321" s="133" t="s">
        <v>118</v>
      </c>
      <c r="B321" s="133" t="s">
        <v>173</v>
      </c>
      <c r="C321" s="133" t="s">
        <v>434</v>
      </c>
      <c r="D321" s="137" t="s">
        <v>180</v>
      </c>
      <c r="E321" s="137" t="s">
        <v>180</v>
      </c>
      <c r="F321" s="187" t="s">
        <v>180</v>
      </c>
      <c r="G321" s="138">
        <v>15000</v>
      </c>
      <c r="H321" s="138">
        <v>13000</v>
      </c>
    </row>
    <row r="322" spans="1:8" ht="12.75">
      <c r="A322" s="133" t="s">
        <v>118</v>
      </c>
      <c r="B322" s="133" t="s">
        <v>165</v>
      </c>
      <c r="C322" s="133" t="s">
        <v>435</v>
      </c>
      <c r="D322" s="137" t="s">
        <v>180</v>
      </c>
      <c r="E322" s="137" t="s">
        <v>180</v>
      </c>
      <c r="F322" s="187" t="s">
        <v>180</v>
      </c>
      <c r="G322" s="138">
        <v>18190</v>
      </c>
      <c r="H322" s="138">
        <v>17512</v>
      </c>
    </row>
    <row r="323" spans="1:8" ht="12.75">
      <c r="A323" s="133" t="s">
        <v>118</v>
      </c>
      <c r="B323" s="133" t="s">
        <v>162</v>
      </c>
      <c r="C323" s="133" t="s">
        <v>436</v>
      </c>
      <c r="D323" s="137" t="s">
        <v>180</v>
      </c>
      <c r="E323" s="137" t="s">
        <v>180</v>
      </c>
      <c r="F323" s="187" t="s">
        <v>180</v>
      </c>
      <c r="G323" s="138">
        <v>20000</v>
      </c>
      <c r="H323" s="138">
        <v>18000</v>
      </c>
    </row>
    <row r="324" spans="1:8" ht="12.75">
      <c r="A324" s="133" t="s">
        <v>118</v>
      </c>
      <c r="B324" s="133" t="s">
        <v>173</v>
      </c>
      <c r="C324" s="133" t="s">
        <v>437</v>
      </c>
      <c r="D324" s="137" t="s">
        <v>180</v>
      </c>
      <c r="E324" s="137" t="s">
        <v>180</v>
      </c>
      <c r="F324" s="187" t="s">
        <v>180</v>
      </c>
      <c r="G324" s="138">
        <v>20000</v>
      </c>
      <c r="H324" s="138">
        <v>20000</v>
      </c>
    </row>
    <row r="325" spans="1:8" ht="12.75">
      <c r="A325" s="133" t="s">
        <v>118</v>
      </c>
      <c r="B325" s="133" t="s">
        <v>165</v>
      </c>
      <c r="C325" s="133" t="s">
        <v>438</v>
      </c>
      <c r="D325" s="137" t="s">
        <v>180</v>
      </c>
      <c r="E325" s="137" t="s">
        <v>180</v>
      </c>
      <c r="F325" s="187" t="s">
        <v>180</v>
      </c>
      <c r="G325" s="138">
        <v>23166</v>
      </c>
      <c r="H325" s="138">
        <v>24561</v>
      </c>
    </row>
    <row r="326" spans="1:8" ht="12.75">
      <c r="A326" s="133" t="s">
        <v>118</v>
      </c>
      <c r="B326" s="133" t="s">
        <v>162</v>
      </c>
      <c r="C326" s="133" t="s">
        <v>439</v>
      </c>
      <c r="D326" s="137" t="s">
        <v>180</v>
      </c>
      <c r="E326" s="137" t="s">
        <v>180</v>
      </c>
      <c r="F326" s="187" t="s">
        <v>180</v>
      </c>
      <c r="G326" s="138">
        <v>25000</v>
      </c>
      <c r="H326" s="138">
        <v>25000</v>
      </c>
    </row>
    <row r="327" spans="1:8" ht="12.75">
      <c r="A327" s="133" t="s">
        <v>118</v>
      </c>
      <c r="B327" s="133" t="s">
        <v>162</v>
      </c>
      <c r="C327" s="133" t="s">
        <v>440</v>
      </c>
      <c r="D327" s="137" t="s">
        <v>180</v>
      </c>
      <c r="E327" s="137" t="s">
        <v>180</v>
      </c>
      <c r="F327" s="187" t="s">
        <v>180</v>
      </c>
      <c r="G327" s="138">
        <v>35000</v>
      </c>
      <c r="H327" s="138">
        <v>30000</v>
      </c>
    </row>
    <row r="328" spans="1:8" ht="12.75">
      <c r="A328" s="133" t="s">
        <v>118</v>
      </c>
      <c r="B328" s="135" t="s">
        <v>171</v>
      </c>
      <c r="C328" s="135" t="s">
        <v>441</v>
      </c>
      <c r="D328" s="137" t="s">
        <v>180</v>
      </c>
      <c r="E328" s="137" t="s">
        <v>180</v>
      </c>
      <c r="F328" s="187" t="s">
        <v>180</v>
      </c>
      <c r="G328" s="137">
        <v>30000</v>
      </c>
      <c r="H328" s="137">
        <v>30000</v>
      </c>
    </row>
    <row r="329" spans="1:8" ht="12.75">
      <c r="A329" s="133" t="s">
        <v>118</v>
      </c>
      <c r="B329" s="135" t="s">
        <v>172</v>
      </c>
      <c r="C329" s="135" t="s">
        <v>442</v>
      </c>
      <c r="D329" s="137" t="s">
        <v>180</v>
      </c>
      <c r="E329" s="137" t="s">
        <v>180</v>
      </c>
      <c r="F329" s="187" t="s">
        <v>180</v>
      </c>
      <c r="G329" s="137">
        <v>30000</v>
      </c>
      <c r="H329" s="137">
        <v>30000</v>
      </c>
    </row>
    <row r="330" spans="1:8" ht="12.75">
      <c r="A330" s="133" t="s">
        <v>118</v>
      </c>
      <c r="B330" s="133" t="s">
        <v>162</v>
      </c>
      <c r="C330" s="133" t="s">
        <v>443</v>
      </c>
      <c r="D330" s="137" t="s">
        <v>180</v>
      </c>
      <c r="E330" s="137" t="s">
        <v>180</v>
      </c>
      <c r="F330" s="187" t="s">
        <v>180</v>
      </c>
      <c r="G330" s="138">
        <v>45580</v>
      </c>
      <c r="H330" s="138">
        <v>48071</v>
      </c>
    </row>
    <row r="331" spans="1:8" ht="12.75">
      <c r="A331" s="133" t="s">
        <v>118</v>
      </c>
      <c r="B331" s="135" t="s">
        <v>167</v>
      </c>
      <c r="C331" s="135" t="s">
        <v>444</v>
      </c>
      <c r="D331" s="137" t="s">
        <v>180</v>
      </c>
      <c r="E331" s="137" t="s">
        <v>180</v>
      </c>
      <c r="F331" s="187" t="s">
        <v>180</v>
      </c>
      <c r="G331" s="138" t="s">
        <v>180</v>
      </c>
      <c r="H331" s="137">
        <v>63000</v>
      </c>
    </row>
    <row r="332" spans="1:8" ht="12.75">
      <c r="A332" s="133" t="s">
        <v>118</v>
      </c>
      <c r="B332" s="135" t="s">
        <v>171</v>
      </c>
      <c r="C332" s="135" t="s">
        <v>445</v>
      </c>
      <c r="D332" s="137" t="s">
        <v>180</v>
      </c>
      <c r="E332" s="137" t="s">
        <v>180</v>
      </c>
      <c r="F332" s="187" t="s">
        <v>180</v>
      </c>
      <c r="G332" s="137">
        <v>87000</v>
      </c>
      <c r="H332" s="137">
        <v>92000</v>
      </c>
    </row>
    <row r="333" spans="1:8" ht="12.75">
      <c r="A333" s="133" t="s">
        <v>118</v>
      </c>
      <c r="B333" s="135" t="s">
        <v>171</v>
      </c>
      <c r="C333" s="135" t="s">
        <v>446</v>
      </c>
      <c r="D333" s="137" t="s">
        <v>180</v>
      </c>
      <c r="E333" s="137" t="s">
        <v>180</v>
      </c>
      <c r="F333" s="187" t="s">
        <v>180</v>
      </c>
      <c r="G333" s="137">
        <v>191006</v>
      </c>
      <c r="H333" s="137">
        <v>185076</v>
      </c>
    </row>
    <row r="334" spans="1:8" ht="12.75">
      <c r="A334" s="133" t="s">
        <v>118</v>
      </c>
      <c r="B334" s="135" t="s">
        <v>171</v>
      </c>
      <c r="C334" s="135" t="s">
        <v>447</v>
      </c>
      <c r="D334" s="137">
        <v>150</v>
      </c>
      <c r="E334" s="137" t="s">
        <v>180</v>
      </c>
      <c r="F334" s="187" t="s">
        <v>180</v>
      </c>
      <c r="G334" s="137">
        <v>450</v>
      </c>
      <c r="H334" s="137">
        <v>316</v>
      </c>
    </row>
    <row r="335" spans="1:8" ht="12.75">
      <c r="A335" s="133" t="s">
        <v>118</v>
      </c>
      <c r="B335" s="135" t="s">
        <v>172</v>
      </c>
      <c r="C335" s="135" t="s">
        <v>448</v>
      </c>
      <c r="D335" s="137">
        <v>30000</v>
      </c>
      <c r="E335" s="137" t="s">
        <v>180</v>
      </c>
      <c r="F335" s="187" t="s">
        <v>180</v>
      </c>
      <c r="G335" s="138" t="s">
        <v>180</v>
      </c>
      <c r="H335" s="137">
        <v>30000</v>
      </c>
    </row>
    <row r="336" spans="1:8" ht="12.75">
      <c r="A336" s="133" t="s">
        <v>118</v>
      </c>
      <c r="B336" s="133" t="s">
        <v>165</v>
      </c>
      <c r="C336" s="133" t="s">
        <v>449</v>
      </c>
      <c r="D336" s="138">
        <v>35000</v>
      </c>
      <c r="E336" s="137" t="s">
        <v>180</v>
      </c>
      <c r="F336" s="187" t="s">
        <v>180</v>
      </c>
      <c r="G336" s="138">
        <v>30000</v>
      </c>
      <c r="H336" s="138">
        <v>30000</v>
      </c>
    </row>
    <row r="337" spans="1:8" ht="12.75">
      <c r="A337" s="133" t="s">
        <v>118</v>
      </c>
      <c r="B337" s="133" t="s">
        <v>163</v>
      </c>
      <c r="C337" s="133" t="s">
        <v>450</v>
      </c>
      <c r="D337" s="138">
        <v>45916</v>
      </c>
      <c r="E337" s="137" t="s">
        <v>180</v>
      </c>
      <c r="F337" s="187" t="s">
        <v>180</v>
      </c>
      <c r="G337" s="138">
        <v>54728</v>
      </c>
      <c r="H337" s="138">
        <v>56573</v>
      </c>
    </row>
    <row r="338" spans="1:8" ht="12.75">
      <c r="A338" s="133" t="s">
        <v>118</v>
      </c>
      <c r="B338" s="135" t="s">
        <v>168</v>
      </c>
      <c r="C338" s="135" t="s">
        <v>451</v>
      </c>
      <c r="D338" s="137" t="s">
        <v>180</v>
      </c>
      <c r="E338" s="137">
        <v>500</v>
      </c>
      <c r="F338" s="187" t="s">
        <v>180</v>
      </c>
      <c r="G338" s="138" t="s">
        <v>180</v>
      </c>
      <c r="H338" s="137">
        <v>300</v>
      </c>
    </row>
    <row r="339" spans="1:8" ht="12.75">
      <c r="A339" s="133" t="s">
        <v>118</v>
      </c>
      <c r="B339" s="135" t="s">
        <v>167</v>
      </c>
      <c r="C339" s="135" t="s">
        <v>452</v>
      </c>
      <c r="D339" s="137">
        <v>990</v>
      </c>
      <c r="E339" s="137">
        <v>800</v>
      </c>
      <c r="F339" s="187" t="s">
        <v>180</v>
      </c>
      <c r="G339" s="138" t="s">
        <v>180</v>
      </c>
      <c r="H339" s="137">
        <v>475</v>
      </c>
    </row>
    <row r="340" spans="1:8" ht="12.75">
      <c r="A340" s="133" t="s">
        <v>118</v>
      </c>
      <c r="B340" s="135" t="s">
        <v>167</v>
      </c>
      <c r="C340" s="135" t="s">
        <v>453</v>
      </c>
      <c r="D340" s="137">
        <v>4000</v>
      </c>
      <c r="E340" s="137">
        <v>4000</v>
      </c>
      <c r="F340" s="187" t="s">
        <v>180</v>
      </c>
      <c r="G340" s="137">
        <v>4000</v>
      </c>
      <c r="H340" s="137">
        <v>4000</v>
      </c>
    </row>
    <row r="341" spans="1:8" ht="12.75">
      <c r="A341" s="133" t="s">
        <v>118</v>
      </c>
      <c r="B341" s="135" t="s">
        <v>171</v>
      </c>
      <c r="C341" s="135" t="s">
        <v>454</v>
      </c>
      <c r="D341" s="137">
        <v>7479</v>
      </c>
      <c r="E341" s="137">
        <v>6794</v>
      </c>
      <c r="F341" s="187" t="s">
        <v>180</v>
      </c>
      <c r="G341" s="137">
        <v>7591</v>
      </c>
      <c r="H341" s="137">
        <v>8563</v>
      </c>
    </row>
    <row r="342" spans="1:8" ht="12.75">
      <c r="A342" s="133" t="s">
        <v>118</v>
      </c>
      <c r="B342" s="133" t="s">
        <v>164</v>
      </c>
      <c r="C342" s="133" t="s">
        <v>455</v>
      </c>
      <c r="D342" s="137" t="s">
        <v>180</v>
      </c>
      <c r="E342" s="138">
        <v>7500</v>
      </c>
      <c r="F342" s="187" t="s">
        <v>180</v>
      </c>
      <c r="G342" s="138">
        <v>4700</v>
      </c>
      <c r="H342" s="138">
        <v>4500</v>
      </c>
    </row>
    <row r="343" spans="1:8" ht="12.75">
      <c r="A343" s="133" t="s">
        <v>118</v>
      </c>
      <c r="B343" s="135" t="s">
        <v>167</v>
      </c>
      <c r="C343" s="135" t="s">
        <v>456</v>
      </c>
      <c r="D343" s="137">
        <v>9000</v>
      </c>
      <c r="E343" s="137">
        <v>9000</v>
      </c>
      <c r="F343" s="187" t="s">
        <v>180</v>
      </c>
      <c r="G343" s="137">
        <v>8000</v>
      </c>
      <c r="H343" s="137">
        <v>8000</v>
      </c>
    </row>
    <row r="344" spans="1:8" ht="12.75">
      <c r="A344" s="133" t="s">
        <v>118</v>
      </c>
      <c r="B344" s="133" t="s">
        <v>165</v>
      </c>
      <c r="C344" s="133" t="s">
        <v>457</v>
      </c>
      <c r="D344" s="138">
        <v>15900</v>
      </c>
      <c r="E344" s="138">
        <v>16737</v>
      </c>
      <c r="F344" s="187" t="s">
        <v>180</v>
      </c>
      <c r="G344" s="138">
        <v>16171</v>
      </c>
      <c r="H344" s="138">
        <v>16008</v>
      </c>
    </row>
    <row r="345" spans="1:8" ht="12.75">
      <c r="A345" s="133" t="s">
        <v>118</v>
      </c>
      <c r="B345" s="135" t="s">
        <v>168</v>
      </c>
      <c r="C345" s="135" t="s">
        <v>458</v>
      </c>
      <c r="D345" s="137">
        <v>49900</v>
      </c>
      <c r="E345" s="137">
        <v>48856</v>
      </c>
      <c r="F345" s="187" t="s">
        <v>180</v>
      </c>
      <c r="G345" s="137">
        <v>45977</v>
      </c>
      <c r="H345" s="137">
        <v>41192</v>
      </c>
    </row>
    <row r="346" spans="1:8" ht="12.75">
      <c r="A346" s="133" t="s">
        <v>118</v>
      </c>
      <c r="B346" s="133" t="s">
        <v>162</v>
      </c>
      <c r="C346" s="133" t="s">
        <v>459</v>
      </c>
      <c r="D346" s="137" t="s">
        <v>180</v>
      </c>
      <c r="E346" s="138">
        <v>50000</v>
      </c>
      <c r="F346" s="187" t="s">
        <v>180</v>
      </c>
      <c r="G346" s="138">
        <v>10946</v>
      </c>
      <c r="H346" s="138">
        <v>10521</v>
      </c>
    </row>
    <row r="347" spans="1:8" ht="12.75">
      <c r="A347" s="133" t="s">
        <v>118</v>
      </c>
      <c r="B347" s="133" t="s">
        <v>165</v>
      </c>
      <c r="C347" s="133" t="s">
        <v>460</v>
      </c>
      <c r="D347" s="138">
        <v>56856</v>
      </c>
      <c r="E347" s="138">
        <v>50305</v>
      </c>
      <c r="F347" s="187" t="s">
        <v>180</v>
      </c>
      <c r="G347" s="138">
        <v>56812</v>
      </c>
      <c r="H347" s="138">
        <v>54938</v>
      </c>
    </row>
    <row r="348" spans="1:8" ht="12.75">
      <c r="A348" s="133" t="s">
        <v>118</v>
      </c>
      <c r="B348" s="133" t="s">
        <v>165</v>
      </c>
      <c r="C348" s="133" t="s">
        <v>461</v>
      </c>
      <c r="D348" s="138">
        <v>117473</v>
      </c>
      <c r="E348" s="138">
        <v>111649</v>
      </c>
      <c r="F348" s="187" t="s">
        <v>180</v>
      </c>
      <c r="G348" s="138">
        <v>104389</v>
      </c>
      <c r="H348" s="138">
        <v>177556</v>
      </c>
    </row>
    <row r="349" spans="1:8" ht="12.75">
      <c r="A349" s="133" t="s">
        <v>118</v>
      </c>
      <c r="B349" s="135" t="s">
        <v>167</v>
      </c>
      <c r="C349" s="135" t="s">
        <v>462</v>
      </c>
      <c r="D349" s="137" t="s">
        <v>180</v>
      </c>
      <c r="E349" s="137">
        <v>117011</v>
      </c>
      <c r="F349" s="187" t="s">
        <v>180</v>
      </c>
      <c r="G349" s="138" t="s">
        <v>180</v>
      </c>
      <c r="H349" s="137">
        <v>92000</v>
      </c>
    </row>
    <row r="350" spans="1:8" ht="12.75">
      <c r="A350" s="133" t="s">
        <v>118</v>
      </c>
      <c r="B350" s="133" t="s">
        <v>162</v>
      </c>
      <c r="C350" s="133" t="s">
        <v>463</v>
      </c>
      <c r="D350" s="137" t="s">
        <v>180</v>
      </c>
      <c r="E350" s="138">
        <v>180000</v>
      </c>
      <c r="F350" s="187" t="s">
        <v>180</v>
      </c>
      <c r="G350" s="138">
        <v>44128</v>
      </c>
      <c r="H350" s="138">
        <v>40484</v>
      </c>
    </row>
    <row r="351" spans="1:8" ht="12.75">
      <c r="A351" s="133" t="s">
        <v>118</v>
      </c>
      <c r="B351" s="133" t="s">
        <v>162</v>
      </c>
      <c r="C351" s="133" t="s">
        <v>464</v>
      </c>
      <c r="D351" s="137" t="s">
        <v>180</v>
      </c>
      <c r="E351" s="138">
        <v>200000</v>
      </c>
      <c r="F351" s="187" t="s">
        <v>180</v>
      </c>
      <c r="G351" s="138">
        <v>95796</v>
      </c>
      <c r="H351" s="138">
        <v>86856</v>
      </c>
    </row>
    <row r="352" spans="1:8" ht="12.75">
      <c r="A352" s="133" t="s">
        <v>118</v>
      </c>
      <c r="B352" s="135" t="s">
        <v>167</v>
      </c>
      <c r="C352" s="135" t="s">
        <v>465</v>
      </c>
      <c r="D352" s="137">
        <v>100</v>
      </c>
      <c r="E352" s="137">
        <v>107</v>
      </c>
      <c r="F352" s="137">
        <v>109</v>
      </c>
      <c r="G352" s="137">
        <v>80</v>
      </c>
      <c r="H352" s="137">
        <v>88</v>
      </c>
    </row>
    <row r="353" spans="1:8" ht="12.75">
      <c r="A353" s="133" t="s">
        <v>118</v>
      </c>
      <c r="B353" s="135" t="s">
        <v>171</v>
      </c>
      <c r="C353" s="135" t="s">
        <v>466</v>
      </c>
      <c r="D353" s="137">
        <v>2000</v>
      </c>
      <c r="E353" s="137" t="s">
        <v>180</v>
      </c>
      <c r="F353" s="137">
        <v>200</v>
      </c>
      <c r="G353" s="137">
        <v>650</v>
      </c>
      <c r="H353" s="137">
        <v>650</v>
      </c>
    </row>
    <row r="354" spans="1:8" ht="12.75">
      <c r="A354" s="133" t="s">
        <v>118</v>
      </c>
      <c r="B354" s="135" t="s">
        <v>167</v>
      </c>
      <c r="C354" s="135" t="s">
        <v>467</v>
      </c>
      <c r="D354" s="137">
        <v>225</v>
      </c>
      <c r="E354" s="137">
        <v>200</v>
      </c>
      <c r="F354" s="137">
        <v>250</v>
      </c>
      <c r="G354" s="137">
        <v>200</v>
      </c>
      <c r="H354" s="137">
        <v>200</v>
      </c>
    </row>
    <row r="355" spans="1:8" ht="12.75">
      <c r="A355" s="133" t="s">
        <v>118</v>
      </c>
      <c r="B355" s="135" t="s">
        <v>169</v>
      </c>
      <c r="C355" s="135" t="s">
        <v>468</v>
      </c>
      <c r="D355" s="137">
        <v>350</v>
      </c>
      <c r="E355" s="137">
        <v>300</v>
      </c>
      <c r="F355" s="137">
        <v>300</v>
      </c>
      <c r="G355" s="137">
        <v>1450</v>
      </c>
      <c r="H355" s="137">
        <v>1000</v>
      </c>
    </row>
    <row r="356" spans="1:8" ht="12.75">
      <c r="A356" s="133" t="s">
        <v>118</v>
      </c>
      <c r="B356" s="133" t="s">
        <v>165</v>
      </c>
      <c r="C356" s="133" t="s">
        <v>469</v>
      </c>
      <c r="D356" s="138">
        <v>2989</v>
      </c>
      <c r="E356" s="138">
        <v>2950</v>
      </c>
      <c r="F356" s="138">
        <v>366</v>
      </c>
      <c r="G356" s="138">
        <v>155</v>
      </c>
      <c r="H356" s="138">
        <v>259</v>
      </c>
    </row>
    <row r="357" spans="1:8" ht="12.75">
      <c r="A357" s="133" t="s">
        <v>118</v>
      </c>
      <c r="B357" s="135" t="s">
        <v>167</v>
      </c>
      <c r="C357" s="135" t="s">
        <v>470</v>
      </c>
      <c r="D357" s="137">
        <v>824</v>
      </c>
      <c r="E357" s="137" t="s">
        <v>180</v>
      </c>
      <c r="F357" s="137">
        <v>688</v>
      </c>
      <c r="G357" s="137">
        <v>700</v>
      </c>
      <c r="H357" s="137">
        <v>710</v>
      </c>
    </row>
    <row r="358" spans="1:8" ht="12.75">
      <c r="A358" s="133" t="s">
        <v>118</v>
      </c>
      <c r="B358" s="135" t="s">
        <v>167</v>
      </c>
      <c r="C358" s="135" t="s">
        <v>471</v>
      </c>
      <c r="D358" s="137" t="s">
        <v>180</v>
      </c>
      <c r="E358" s="137">
        <v>1061</v>
      </c>
      <c r="F358" s="137">
        <v>796</v>
      </c>
      <c r="G358" s="137">
        <v>487</v>
      </c>
      <c r="H358" s="137">
        <v>932</v>
      </c>
    </row>
    <row r="359" spans="1:8" ht="12.75">
      <c r="A359" s="133" t="s">
        <v>118</v>
      </c>
      <c r="B359" s="135" t="s">
        <v>167</v>
      </c>
      <c r="C359" s="135" t="s">
        <v>472</v>
      </c>
      <c r="D359" s="137">
        <v>412</v>
      </c>
      <c r="E359" s="137">
        <v>413</v>
      </c>
      <c r="F359" s="137">
        <v>1178</v>
      </c>
      <c r="G359" s="137">
        <v>751</v>
      </c>
      <c r="H359" s="137">
        <v>964</v>
      </c>
    </row>
    <row r="360" spans="1:8" ht="12.75">
      <c r="A360" s="133" t="s">
        <v>118</v>
      </c>
      <c r="B360" s="135" t="s">
        <v>171</v>
      </c>
      <c r="C360" s="135" t="s">
        <v>473</v>
      </c>
      <c r="D360" s="137">
        <v>1000</v>
      </c>
      <c r="E360" s="137">
        <v>1435</v>
      </c>
      <c r="F360" s="137">
        <v>1400</v>
      </c>
      <c r="G360" s="137">
        <v>1700</v>
      </c>
      <c r="H360" s="137">
        <v>1850</v>
      </c>
    </row>
    <row r="361" spans="1:8" ht="12.75">
      <c r="A361" s="133" t="s">
        <v>118</v>
      </c>
      <c r="B361" s="135" t="s">
        <v>167</v>
      </c>
      <c r="C361" s="135" t="s">
        <v>474</v>
      </c>
      <c r="D361" s="137">
        <v>2113</v>
      </c>
      <c r="E361" s="137">
        <v>1775</v>
      </c>
      <c r="F361" s="137">
        <v>1416</v>
      </c>
      <c r="G361" s="137">
        <v>1897</v>
      </c>
      <c r="H361" s="137">
        <v>1792</v>
      </c>
    </row>
    <row r="362" spans="1:8" ht="12.75">
      <c r="A362" s="133" t="s">
        <v>118</v>
      </c>
      <c r="B362" s="135" t="s">
        <v>167</v>
      </c>
      <c r="C362" s="135" t="s">
        <v>475</v>
      </c>
      <c r="D362" s="137">
        <v>1600</v>
      </c>
      <c r="E362" s="137">
        <v>2025</v>
      </c>
      <c r="F362" s="137">
        <v>1627</v>
      </c>
      <c r="G362" s="137">
        <v>1647</v>
      </c>
      <c r="H362" s="137">
        <v>1387</v>
      </c>
    </row>
    <row r="363" spans="1:8" ht="12.75">
      <c r="A363" s="133" t="s">
        <v>118</v>
      </c>
      <c r="B363" s="133" t="s">
        <v>165</v>
      </c>
      <c r="C363" s="133" t="s">
        <v>476</v>
      </c>
      <c r="D363" s="137" t="s">
        <v>180</v>
      </c>
      <c r="E363" s="138">
        <v>1804</v>
      </c>
      <c r="F363" s="138">
        <v>1709</v>
      </c>
      <c r="G363" s="138" t="s">
        <v>180</v>
      </c>
      <c r="H363" s="138">
        <v>4300</v>
      </c>
    </row>
    <row r="364" spans="1:8" ht="12.75">
      <c r="A364" s="133" t="s">
        <v>118</v>
      </c>
      <c r="B364" s="135" t="s">
        <v>167</v>
      </c>
      <c r="C364" s="135" t="s">
        <v>477</v>
      </c>
      <c r="D364" s="137">
        <v>2484</v>
      </c>
      <c r="E364" s="137">
        <v>2468</v>
      </c>
      <c r="F364" s="137">
        <v>2238</v>
      </c>
      <c r="G364" s="137">
        <v>2232</v>
      </c>
      <c r="H364" s="137">
        <v>2166</v>
      </c>
    </row>
    <row r="365" spans="1:8" ht="12.75">
      <c r="A365" s="133" t="s">
        <v>118</v>
      </c>
      <c r="B365" s="133" t="s">
        <v>165</v>
      </c>
      <c r="C365" s="133" t="s">
        <v>478</v>
      </c>
      <c r="D365" s="138">
        <v>4386</v>
      </c>
      <c r="E365" s="138">
        <v>4118</v>
      </c>
      <c r="F365" s="138">
        <v>4135</v>
      </c>
      <c r="G365" s="138">
        <v>3812</v>
      </c>
      <c r="H365" s="138">
        <v>4108</v>
      </c>
    </row>
    <row r="366" spans="1:8" ht="12.75">
      <c r="A366" s="133" t="s">
        <v>118</v>
      </c>
      <c r="B366" s="135" t="s">
        <v>167</v>
      </c>
      <c r="C366" s="135" t="s">
        <v>479</v>
      </c>
      <c r="D366" s="137" t="s">
        <v>180</v>
      </c>
      <c r="E366" s="137" t="s">
        <v>180</v>
      </c>
      <c r="F366" s="137">
        <v>4500</v>
      </c>
      <c r="G366" s="137">
        <v>5100</v>
      </c>
      <c r="H366" s="137">
        <v>6000</v>
      </c>
    </row>
    <row r="367" spans="1:8" ht="12.75">
      <c r="A367" s="133" t="s">
        <v>118</v>
      </c>
      <c r="B367" s="135" t="s">
        <v>167</v>
      </c>
      <c r="C367" s="135" t="s">
        <v>480</v>
      </c>
      <c r="D367" s="137">
        <v>3847</v>
      </c>
      <c r="E367" s="137">
        <v>5140</v>
      </c>
      <c r="F367" s="137">
        <v>4557</v>
      </c>
      <c r="G367" s="137">
        <v>4500</v>
      </c>
      <c r="H367" s="137">
        <v>4814</v>
      </c>
    </row>
    <row r="368" spans="1:8" ht="12.75">
      <c r="A368" s="133" t="s">
        <v>118</v>
      </c>
      <c r="B368" s="135" t="s">
        <v>168</v>
      </c>
      <c r="C368" s="135" t="s">
        <v>481</v>
      </c>
      <c r="D368" s="137">
        <v>6150</v>
      </c>
      <c r="E368" s="137">
        <v>7250</v>
      </c>
      <c r="F368" s="137">
        <v>4650</v>
      </c>
      <c r="G368" s="137">
        <v>5245</v>
      </c>
      <c r="H368" s="137">
        <v>4375</v>
      </c>
    </row>
    <row r="369" spans="1:8" ht="12.75">
      <c r="A369" s="133" t="s">
        <v>118</v>
      </c>
      <c r="B369" s="133" t="s">
        <v>165</v>
      </c>
      <c r="C369" s="133" t="s">
        <v>482</v>
      </c>
      <c r="D369" s="138">
        <v>5691</v>
      </c>
      <c r="E369" s="138">
        <v>5295</v>
      </c>
      <c r="F369" s="138">
        <v>5203</v>
      </c>
      <c r="G369" s="138">
        <v>6459</v>
      </c>
      <c r="H369" s="138">
        <v>6840</v>
      </c>
    </row>
    <row r="370" spans="1:8" ht="12.75">
      <c r="A370" s="133" t="s">
        <v>118</v>
      </c>
      <c r="B370" s="135" t="s">
        <v>167</v>
      </c>
      <c r="C370" s="135" t="s">
        <v>483</v>
      </c>
      <c r="D370" s="137">
        <v>6500</v>
      </c>
      <c r="E370" s="137" t="s">
        <v>180</v>
      </c>
      <c r="F370" s="137">
        <v>6500</v>
      </c>
      <c r="G370" s="137">
        <v>7000</v>
      </c>
      <c r="H370" s="137">
        <v>7000</v>
      </c>
    </row>
    <row r="371" spans="1:8" ht="12.75">
      <c r="A371" s="133" t="s">
        <v>118</v>
      </c>
      <c r="B371" s="135" t="s">
        <v>167</v>
      </c>
      <c r="C371" s="135" t="s">
        <v>484</v>
      </c>
      <c r="D371" s="137" t="s">
        <v>180</v>
      </c>
      <c r="E371" s="137" t="s">
        <v>180</v>
      </c>
      <c r="F371" s="137">
        <v>6520</v>
      </c>
      <c r="G371" s="137">
        <v>7333</v>
      </c>
      <c r="H371" s="137">
        <v>18316</v>
      </c>
    </row>
    <row r="372" spans="1:8" ht="12.75">
      <c r="A372" s="133" t="s">
        <v>118</v>
      </c>
      <c r="B372" s="135" t="s">
        <v>167</v>
      </c>
      <c r="C372" s="135" t="s">
        <v>485</v>
      </c>
      <c r="D372" s="137">
        <v>7527</v>
      </c>
      <c r="E372" s="137">
        <v>8622</v>
      </c>
      <c r="F372" s="137">
        <v>7736</v>
      </c>
      <c r="G372" s="137">
        <v>8551</v>
      </c>
      <c r="H372" s="137">
        <v>8008</v>
      </c>
    </row>
    <row r="373" spans="1:8" ht="12.75">
      <c r="A373" s="133" t="s">
        <v>118</v>
      </c>
      <c r="B373" s="133" t="s">
        <v>163</v>
      </c>
      <c r="C373" s="133" t="s">
        <v>486</v>
      </c>
      <c r="D373" s="138">
        <v>7220</v>
      </c>
      <c r="E373" s="138">
        <v>8591</v>
      </c>
      <c r="F373" s="138">
        <v>8323</v>
      </c>
      <c r="G373" s="138">
        <v>12144</v>
      </c>
      <c r="H373" s="138">
        <v>13187</v>
      </c>
    </row>
    <row r="374" spans="1:8" ht="12.75">
      <c r="A374" s="133" t="s">
        <v>118</v>
      </c>
      <c r="B374" s="133" t="s">
        <v>165</v>
      </c>
      <c r="C374" s="133" t="s">
        <v>487</v>
      </c>
      <c r="D374" s="138">
        <v>9743</v>
      </c>
      <c r="E374" s="138">
        <v>10153</v>
      </c>
      <c r="F374" s="138">
        <v>8869</v>
      </c>
      <c r="G374" s="138">
        <v>10544</v>
      </c>
      <c r="H374" s="138">
        <v>9835</v>
      </c>
    </row>
    <row r="375" spans="1:8" ht="12.75">
      <c r="A375" s="133" t="s">
        <v>118</v>
      </c>
      <c r="B375" s="135" t="s">
        <v>167</v>
      </c>
      <c r="C375" s="135" t="s">
        <v>488</v>
      </c>
      <c r="D375" s="137">
        <v>19345</v>
      </c>
      <c r="E375" s="137">
        <v>17295</v>
      </c>
      <c r="F375" s="137">
        <v>11184</v>
      </c>
      <c r="G375" s="137">
        <v>9898</v>
      </c>
      <c r="H375" s="137">
        <v>11406</v>
      </c>
    </row>
    <row r="376" spans="1:8" ht="12.75">
      <c r="A376" s="133" t="s">
        <v>118</v>
      </c>
      <c r="B376" s="133" t="s">
        <v>165</v>
      </c>
      <c r="C376" s="133" t="s">
        <v>489</v>
      </c>
      <c r="D376" s="138">
        <v>15196</v>
      </c>
      <c r="E376" s="138">
        <v>15281</v>
      </c>
      <c r="F376" s="138">
        <v>13570</v>
      </c>
      <c r="G376" s="138">
        <v>13851</v>
      </c>
      <c r="H376" s="138">
        <v>13560</v>
      </c>
    </row>
    <row r="377" spans="1:8" ht="12.75">
      <c r="A377" s="133" t="s">
        <v>118</v>
      </c>
      <c r="B377" s="133" t="s">
        <v>165</v>
      </c>
      <c r="C377" s="133" t="s">
        <v>490</v>
      </c>
      <c r="D377" s="138">
        <v>11183</v>
      </c>
      <c r="E377" s="138">
        <v>11054</v>
      </c>
      <c r="F377" s="138">
        <v>13742</v>
      </c>
      <c r="G377" s="138">
        <v>18396</v>
      </c>
      <c r="H377" s="138">
        <v>11076</v>
      </c>
    </row>
    <row r="378" spans="1:8" ht="12.75">
      <c r="A378" s="133" t="s">
        <v>118</v>
      </c>
      <c r="B378" s="135" t="s">
        <v>167</v>
      </c>
      <c r="C378" s="135" t="s">
        <v>491</v>
      </c>
      <c r="D378" s="137">
        <v>13501</v>
      </c>
      <c r="E378" s="137">
        <v>12852</v>
      </c>
      <c r="F378" s="137">
        <v>13836</v>
      </c>
      <c r="G378" s="137">
        <v>15355</v>
      </c>
      <c r="H378" s="137">
        <v>7594</v>
      </c>
    </row>
    <row r="379" spans="1:8" ht="12.75">
      <c r="A379" s="133" t="s">
        <v>118</v>
      </c>
      <c r="B379" s="135" t="s">
        <v>167</v>
      </c>
      <c r="C379" s="135" t="s">
        <v>492</v>
      </c>
      <c r="D379" s="137" t="s">
        <v>180</v>
      </c>
      <c r="E379" s="137" t="s">
        <v>180</v>
      </c>
      <c r="F379" s="137">
        <v>13960</v>
      </c>
      <c r="G379" s="137">
        <v>14494</v>
      </c>
      <c r="H379" s="137">
        <v>14927</v>
      </c>
    </row>
    <row r="380" spans="1:8" ht="12.75">
      <c r="A380" s="133" t="s">
        <v>118</v>
      </c>
      <c r="B380" s="133" t="s">
        <v>170</v>
      </c>
      <c r="C380" s="133" t="s">
        <v>493</v>
      </c>
      <c r="D380" s="138">
        <v>14642</v>
      </c>
      <c r="E380" s="138" t="s">
        <v>180</v>
      </c>
      <c r="F380" s="138">
        <v>14894</v>
      </c>
      <c r="G380" s="138">
        <v>15361</v>
      </c>
      <c r="H380" s="138">
        <v>11411</v>
      </c>
    </row>
    <row r="381" spans="1:8" ht="12.75">
      <c r="A381" s="133" t="s">
        <v>118</v>
      </c>
      <c r="B381" s="135" t="s">
        <v>167</v>
      </c>
      <c r="C381" s="135" t="s">
        <v>494</v>
      </c>
      <c r="D381" s="137" t="s">
        <v>180</v>
      </c>
      <c r="E381" s="137" t="s">
        <v>180</v>
      </c>
      <c r="F381" s="137">
        <v>15179</v>
      </c>
      <c r="G381" s="137">
        <v>22001</v>
      </c>
      <c r="H381" s="137">
        <v>23294</v>
      </c>
    </row>
    <row r="382" spans="1:8" ht="12.75">
      <c r="A382" s="133" t="s">
        <v>118</v>
      </c>
      <c r="B382" s="133" t="s">
        <v>165</v>
      </c>
      <c r="C382" s="133" t="s">
        <v>495</v>
      </c>
      <c r="D382" s="138">
        <v>13774</v>
      </c>
      <c r="E382" s="138">
        <v>15802</v>
      </c>
      <c r="F382" s="138">
        <v>15675</v>
      </c>
      <c r="G382" s="138">
        <v>14347</v>
      </c>
      <c r="H382" s="138">
        <v>14132</v>
      </c>
    </row>
    <row r="383" spans="1:8" ht="12.75">
      <c r="A383" s="133" t="s">
        <v>118</v>
      </c>
      <c r="B383" s="133" t="s">
        <v>163</v>
      </c>
      <c r="C383" s="133" t="s">
        <v>496</v>
      </c>
      <c r="D383" s="137" t="s">
        <v>180</v>
      </c>
      <c r="E383" s="138">
        <v>15003</v>
      </c>
      <c r="F383" s="138">
        <v>17100</v>
      </c>
      <c r="G383" s="138">
        <v>19000</v>
      </c>
      <c r="H383" s="138">
        <v>15000</v>
      </c>
    </row>
    <row r="384" spans="1:8" ht="12.75">
      <c r="A384" s="133" t="s">
        <v>118</v>
      </c>
      <c r="B384" s="133" t="s">
        <v>165</v>
      </c>
      <c r="C384" s="133" t="s">
        <v>497</v>
      </c>
      <c r="D384" s="137" t="s">
        <v>180</v>
      </c>
      <c r="E384" s="137" t="s">
        <v>180</v>
      </c>
      <c r="F384" s="138">
        <v>17381</v>
      </c>
      <c r="G384" s="138">
        <v>20082</v>
      </c>
      <c r="H384" s="138">
        <v>20286</v>
      </c>
    </row>
    <row r="385" spans="1:8" ht="12.75">
      <c r="A385" s="133" t="s">
        <v>118</v>
      </c>
      <c r="B385" s="135" t="s">
        <v>167</v>
      </c>
      <c r="C385" s="135" t="s">
        <v>498</v>
      </c>
      <c r="D385" s="137">
        <v>20652</v>
      </c>
      <c r="E385" s="137">
        <v>18596</v>
      </c>
      <c r="F385" s="137">
        <v>17569</v>
      </c>
      <c r="G385" s="137">
        <v>19667</v>
      </c>
      <c r="H385" s="137">
        <v>19954</v>
      </c>
    </row>
    <row r="386" spans="1:8" ht="12.75">
      <c r="A386" s="133" t="s">
        <v>118</v>
      </c>
      <c r="B386" s="135" t="s">
        <v>171</v>
      </c>
      <c r="C386" s="135" t="s">
        <v>499</v>
      </c>
      <c r="D386" s="137">
        <v>17826</v>
      </c>
      <c r="E386" s="137">
        <v>19974</v>
      </c>
      <c r="F386" s="137">
        <v>17799</v>
      </c>
      <c r="G386" s="137">
        <v>24344</v>
      </c>
      <c r="H386" s="137">
        <v>23879</v>
      </c>
    </row>
    <row r="387" spans="1:8" ht="12.75">
      <c r="A387" s="133" t="s">
        <v>118</v>
      </c>
      <c r="B387" s="133" t="s">
        <v>165</v>
      </c>
      <c r="C387" s="133" t="s">
        <v>500</v>
      </c>
      <c r="D387" s="138">
        <v>18315</v>
      </c>
      <c r="E387" s="138">
        <v>19309</v>
      </c>
      <c r="F387" s="138">
        <v>18484</v>
      </c>
      <c r="G387" s="138">
        <v>18477</v>
      </c>
      <c r="H387" s="138">
        <v>19602</v>
      </c>
    </row>
    <row r="388" spans="1:8" ht="12.75">
      <c r="A388" s="133" t="s">
        <v>118</v>
      </c>
      <c r="B388" s="135" t="s">
        <v>167</v>
      </c>
      <c r="C388" s="135" t="s">
        <v>501</v>
      </c>
      <c r="D388" s="137">
        <v>29262</v>
      </c>
      <c r="E388" s="137">
        <v>21847</v>
      </c>
      <c r="F388" s="137">
        <v>20978</v>
      </c>
      <c r="G388" s="137">
        <v>22014</v>
      </c>
      <c r="H388" s="137">
        <v>25372</v>
      </c>
    </row>
    <row r="389" spans="1:8" ht="12.75">
      <c r="A389" s="133" t="s">
        <v>118</v>
      </c>
      <c r="B389" s="133" t="s">
        <v>165</v>
      </c>
      <c r="C389" s="133" t="s">
        <v>502</v>
      </c>
      <c r="D389" s="137" t="s">
        <v>180</v>
      </c>
      <c r="E389" s="138">
        <v>21501</v>
      </c>
      <c r="F389" s="138">
        <v>23175</v>
      </c>
      <c r="G389" s="138">
        <v>21176</v>
      </c>
      <c r="H389" s="138">
        <v>20547</v>
      </c>
    </row>
    <row r="390" spans="1:8" ht="12.75">
      <c r="A390" s="133" t="s">
        <v>118</v>
      </c>
      <c r="B390" s="135" t="s">
        <v>167</v>
      </c>
      <c r="C390" s="135" t="s">
        <v>503</v>
      </c>
      <c r="D390" s="137">
        <v>18547</v>
      </c>
      <c r="E390" s="137">
        <v>19841</v>
      </c>
      <c r="F390" s="137">
        <v>25405</v>
      </c>
      <c r="G390" s="137">
        <v>33633</v>
      </c>
      <c r="H390" s="137">
        <v>39378</v>
      </c>
    </row>
    <row r="391" spans="1:8" ht="12.75">
      <c r="A391" s="133" t="s">
        <v>118</v>
      </c>
      <c r="B391" s="133" t="s">
        <v>162</v>
      </c>
      <c r="C391" s="133" t="s">
        <v>504</v>
      </c>
      <c r="D391" s="138">
        <v>27316</v>
      </c>
      <c r="E391" s="138" t="s">
        <v>177</v>
      </c>
      <c r="F391" s="138">
        <v>28500</v>
      </c>
      <c r="G391" s="138">
        <v>34000</v>
      </c>
      <c r="H391" s="138">
        <v>36000</v>
      </c>
    </row>
    <row r="392" spans="1:8" ht="12.75">
      <c r="A392" s="133" t="s">
        <v>118</v>
      </c>
      <c r="B392" s="133" t="s">
        <v>164</v>
      </c>
      <c r="C392" s="133" t="s">
        <v>505</v>
      </c>
      <c r="D392" s="137" t="s">
        <v>180</v>
      </c>
      <c r="E392" s="138">
        <v>24000</v>
      </c>
      <c r="F392" s="138">
        <v>28974</v>
      </c>
      <c r="G392" s="138">
        <v>21017</v>
      </c>
      <c r="H392" s="138">
        <v>29000</v>
      </c>
    </row>
    <row r="393" spans="1:8" ht="12.75">
      <c r="A393" s="133" t="s">
        <v>118</v>
      </c>
      <c r="B393" s="135" t="s">
        <v>171</v>
      </c>
      <c r="C393" s="135" t="s">
        <v>506</v>
      </c>
      <c r="D393" s="137" t="s">
        <v>180</v>
      </c>
      <c r="E393" s="137" t="s">
        <v>180</v>
      </c>
      <c r="F393" s="137">
        <v>29900</v>
      </c>
      <c r="G393" s="137">
        <v>50746</v>
      </c>
      <c r="H393" s="137">
        <v>35552</v>
      </c>
    </row>
    <row r="394" spans="1:8" ht="12.75">
      <c r="A394" s="133" t="s">
        <v>118</v>
      </c>
      <c r="B394" s="133" t="s">
        <v>165</v>
      </c>
      <c r="C394" s="133" t="s">
        <v>507</v>
      </c>
      <c r="D394" s="138">
        <v>20479</v>
      </c>
      <c r="E394" s="138">
        <v>29817</v>
      </c>
      <c r="F394" s="138">
        <v>30264</v>
      </c>
      <c r="G394" s="138">
        <v>26188</v>
      </c>
      <c r="H394" s="138">
        <v>25187</v>
      </c>
    </row>
    <row r="395" spans="1:8" ht="12.75">
      <c r="A395" s="133" t="s">
        <v>118</v>
      </c>
      <c r="B395" s="133" t="s">
        <v>165</v>
      </c>
      <c r="C395" s="133" t="s">
        <v>508</v>
      </c>
      <c r="D395" s="138">
        <v>37000</v>
      </c>
      <c r="E395" s="138">
        <v>34469</v>
      </c>
      <c r="F395" s="138">
        <v>30565</v>
      </c>
      <c r="G395" s="138">
        <v>27250</v>
      </c>
      <c r="H395" s="138">
        <v>38196</v>
      </c>
    </row>
    <row r="396" spans="1:8" ht="12.75">
      <c r="A396" s="133" t="s">
        <v>118</v>
      </c>
      <c r="B396" s="133" t="s">
        <v>165</v>
      </c>
      <c r="C396" s="133" t="s">
        <v>509</v>
      </c>
      <c r="D396" s="138">
        <v>23660</v>
      </c>
      <c r="E396" s="138">
        <v>24927</v>
      </c>
      <c r="F396" s="138">
        <v>30991</v>
      </c>
      <c r="G396" s="138">
        <v>38436</v>
      </c>
      <c r="H396" s="138">
        <v>39602</v>
      </c>
    </row>
    <row r="397" spans="1:8" ht="12.75">
      <c r="A397" s="133" t="s">
        <v>118</v>
      </c>
      <c r="B397" s="133" t="s">
        <v>165</v>
      </c>
      <c r="C397" s="133" t="s">
        <v>510</v>
      </c>
      <c r="D397" s="138">
        <v>32567</v>
      </c>
      <c r="E397" s="138">
        <v>31784</v>
      </c>
      <c r="F397" s="138">
        <v>31304</v>
      </c>
      <c r="G397" s="138">
        <v>31853</v>
      </c>
      <c r="H397" s="138">
        <v>30785</v>
      </c>
    </row>
    <row r="398" spans="1:8" ht="12.75">
      <c r="A398" s="133" t="s">
        <v>118</v>
      </c>
      <c r="B398" s="133" t="s">
        <v>165</v>
      </c>
      <c r="C398" s="133" t="s">
        <v>511</v>
      </c>
      <c r="D398" s="138">
        <v>29625</v>
      </c>
      <c r="E398" s="138">
        <v>30512</v>
      </c>
      <c r="F398" s="138">
        <v>34002</v>
      </c>
      <c r="G398" s="138">
        <v>34897</v>
      </c>
      <c r="H398" s="138">
        <v>36337</v>
      </c>
    </row>
    <row r="399" spans="1:8" ht="12.75">
      <c r="A399" s="133" t="s">
        <v>118</v>
      </c>
      <c r="B399" s="133" t="s">
        <v>165</v>
      </c>
      <c r="C399" s="133" t="s">
        <v>512</v>
      </c>
      <c r="D399" s="138">
        <v>29226</v>
      </c>
      <c r="E399" s="138">
        <v>30791</v>
      </c>
      <c r="F399" s="138">
        <v>34008</v>
      </c>
      <c r="G399" s="138">
        <v>48701</v>
      </c>
      <c r="H399" s="138">
        <v>44886</v>
      </c>
    </row>
    <row r="400" spans="1:8" ht="12.75">
      <c r="A400" s="133" t="s">
        <v>118</v>
      </c>
      <c r="B400" s="135" t="s">
        <v>167</v>
      </c>
      <c r="C400" s="135" t="s">
        <v>513</v>
      </c>
      <c r="D400" s="137">
        <v>26448</v>
      </c>
      <c r="E400" s="137">
        <v>29447</v>
      </c>
      <c r="F400" s="137">
        <v>36226</v>
      </c>
      <c r="G400" s="137">
        <v>33896</v>
      </c>
      <c r="H400" s="137">
        <v>29845</v>
      </c>
    </row>
    <row r="401" spans="1:8" ht="12.75">
      <c r="A401" s="133" t="s">
        <v>118</v>
      </c>
      <c r="B401" s="135" t="s">
        <v>171</v>
      </c>
      <c r="C401" s="135" t="s">
        <v>514</v>
      </c>
      <c r="D401" s="137" t="s">
        <v>180</v>
      </c>
      <c r="E401" s="137" t="s">
        <v>180</v>
      </c>
      <c r="F401" s="137">
        <v>40000</v>
      </c>
      <c r="G401" s="137">
        <v>40000</v>
      </c>
      <c r="H401" s="137">
        <v>40000</v>
      </c>
    </row>
    <row r="402" spans="1:8" ht="12.75">
      <c r="A402" s="133" t="s">
        <v>118</v>
      </c>
      <c r="B402" s="135" t="s">
        <v>167</v>
      </c>
      <c r="C402" s="135" t="s">
        <v>515</v>
      </c>
      <c r="D402" s="137" t="s">
        <v>180</v>
      </c>
      <c r="E402" s="137">
        <v>35491</v>
      </c>
      <c r="F402" s="137">
        <v>42957</v>
      </c>
      <c r="G402" s="137">
        <v>55597</v>
      </c>
      <c r="H402" s="137">
        <v>50296</v>
      </c>
    </row>
    <row r="403" spans="1:8" ht="12.75">
      <c r="A403" s="133" t="s">
        <v>118</v>
      </c>
      <c r="B403" s="133" t="s">
        <v>165</v>
      </c>
      <c r="C403" s="133" t="s">
        <v>516</v>
      </c>
      <c r="D403" s="138">
        <v>52823</v>
      </c>
      <c r="E403" s="138">
        <v>55662</v>
      </c>
      <c r="F403" s="138">
        <v>49321</v>
      </c>
      <c r="G403" s="138">
        <v>49334</v>
      </c>
      <c r="H403" s="138">
        <v>53804</v>
      </c>
    </row>
    <row r="404" spans="1:8" ht="12.75">
      <c r="A404" s="133" t="s">
        <v>118</v>
      </c>
      <c r="B404" s="133" t="s">
        <v>165</v>
      </c>
      <c r="C404" s="133" t="s">
        <v>517</v>
      </c>
      <c r="D404" s="138">
        <v>64964</v>
      </c>
      <c r="E404" s="138">
        <v>70722</v>
      </c>
      <c r="F404" s="138">
        <v>54778</v>
      </c>
      <c r="G404" s="138">
        <v>61524</v>
      </c>
      <c r="H404" s="138">
        <v>64705</v>
      </c>
    </row>
    <row r="405" spans="1:8" ht="12.75">
      <c r="A405" s="133" t="s">
        <v>118</v>
      </c>
      <c r="B405" s="133" t="s">
        <v>165</v>
      </c>
      <c r="C405" s="133" t="s">
        <v>518</v>
      </c>
      <c r="D405" s="137" t="s">
        <v>180</v>
      </c>
      <c r="E405" s="137" t="s">
        <v>180</v>
      </c>
      <c r="F405" s="138">
        <v>63656</v>
      </c>
      <c r="G405" s="138">
        <v>89781</v>
      </c>
      <c r="H405" s="138">
        <v>86247</v>
      </c>
    </row>
    <row r="406" spans="1:8" ht="12.75">
      <c r="A406" s="133" t="s">
        <v>118</v>
      </c>
      <c r="B406" s="135" t="s">
        <v>166</v>
      </c>
      <c r="C406" s="135" t="s">
        <v>519</v>
      </c>
      <c r="D406" s="137">
        <v>63602</v>
      </c>
      <c r="E406" s="137">
        <v>78000</v>
      </c>
      <c r="F406" s="137">
        <v>80000</v>
      </c>
      <c r="G406" s="137">
        <v>68000</v>
      </c>
      <c r="H406" s="137">
        <v>71073</v>
      </c>
    </row>
    <row r="407" spans="1:8" ht="12.75">
      <c r="A407" s="133" t="s">
        <v>118</v>
      </c>
      <c r="B407" s="133" t="s">
        <v>165</v>
      </c>
      <c r="C407" s="133" t="s">
        <v>520</v>
      </c>
      <c r="D407" s="138">
        <v>130045</v>
      </c>
      <c r="E407" s="138">
        <v>84809</v>
      </c>
      <c r="F407" s="138">
        <v>91306</v>
      </c>
      <c r="G407" s="138">
        <v>91374</v>
      </c>
      <c r="H407" s="138">
        <v>107638</v>
      </c>
    </row>
    <row r="408" spans="1:8" ht="12.75">
      <c r="A408" s="133" t="s">
        <v>118</v>
      </c>
      <c r="B408" s="133" t="s">
        <v>164</v>
      </c>
      <c r="C408" s="133" t="s">
        <v>521</v>
      </c>
      <c r="D408" s="138">
        <v>96574</v>
      </c>
      <c r="E408" s="138">
        <v>97584</v>
      </c>
      <c r="F408" s="138">
        <v>106229</v>
      </c>
      <c r="G408" s="138">
        <v>113583</v>
      </c>
      <c r="H408" s="138">
        <v>123000</v>
      </c>
    </row>
    <row r="409" spans="1:8" ht="12.75">
      <c r="A409" s="133" t="s">
        <v>118</v>
      </c>
      <c r="B409" s="135" t="s">
        <v>172</v>
      </c>
      <c r="C409" s="135" t="s">
        <v>522</v>
      </c>
      <c r="D409" s="137">
        <v>130146</v>
      </c>
      <c r="E409" s="137">
        <v>118895</v>
      </c>
      <c r="F409" s="137">
        <v>115505</v>
      </c>
      <c r="G409" s="137">
        <v>114709</v>
      </c>
      <c r="H409" s="137">
        <v>116143</v>
      </c>
    </row>
    <row r="410" spans="1:8" ht="12.75">
      <c r="A410" s="133" t="s">
        <v>118</v>
      </c>
      <c r="B410" s="133" t="s">
        <v>165</v>
      </c>
      <c r="C410" s="133" t="s">
        <v>523</v>
      </c>
      <c r="D410" s="138">
        <v>114210</v>
      </c>
      <c r="E410" s="138">
        <v>123351</v>
      </c>
      <c r="F410" s="138">
        <v>125234</v>
      </c>
      <c r="G410" s="138">
        <v>118476</v>
      </c>
      <c r="H410" s="138">
        <v>121959</v>
      </c>
    </row>
    <row r="411" spans="1:8" ht="12.75">
      <c r="A411" s="133" t="s">
        <v>118</v>
      </c>
      <c r="B411" s="133" t="s">
        <v>165</v>
      </c>
      <c r="C411" s="133" t="s">
        <v>524</v>
      </c>
      <c r="D411" s="138">
        <v>157108</v>
      </c>
      <c r="E411" s="138">
        <v>167419</v>
      </c>
      <c r="F411" s="138">
        <v>179650</v>
      </c>
      <c r="G411" s="138">
        <v>209117</v>
      </c>
      <c r="H411" s="138">
        <v>199548</v>
      </c>
    </row>
    <row r="412" spans="1:8" ht="12.75">
      <c r="A412" s="133" t="s">
        <v>118</v>
      </c>
      <c r="B412" s="133" t="s">
        <v>173</v>
      </c>
      <c r="C412" s="133" t="s">
        <v>525</v>
      </c>
      <c r="D412" s="138">
        <v>222317</v>
      </c>
      <c r="E412" s="138">
        <v>218044</v>
      </c>
      <c r="F412" s="138">
        <v>201688</v>
      </c>
      <c r="G412" s="138">
        <v>208428</v>
      </c>
      <c r="H412" s="138">
        <v>209206</v>
      </c>
    </row>
    <row r="413" spans="1:8" ht="12.75">
      <c r="A413" s="133" t="s">
        <v>118</v>
      </c>
      <c r="B413" s="135" t="s">
        <v>169</v>
      </c>
      <c r="C413" s="135" t="s">
        <v>526</v>
      </c>
      <c r="D413" s="137">
        <v>195000</v>
      </c>
      <c r="E413" s="137" t="s">
        <v>180</v>
      </c>
      <c r="F413" s="137">
        <v>208000</v>
      </c>
      <c r="G413" s="137">
        <v>202000</v>
      </c>
      <c r="H413" s="137">
        <v>200000</v>
      </c>
    </row>
    <row r="414" spans="1:8" ht="12.75">
      <c r="A414" s="133" t="s">
        <v>118</v>
      </c>
      <c r="B414" s="135" t="s">
        <v>167</v>
      </c>
      <c r="C414" s="135" t="s">
        <v>527</v>
      </c>
      <c r="D414" s="137">
        <v>191145</v>
      </c>
      <c r="E414" s="137">
        <v>215000</v>
      </c>
      <c r="F414" s="137">
        <v>217000</v>
      </c>
      <c r="G414" s="137">
        <v>218000</v>
      </c>
      <c r="H414" s="137">
        <v>219000</v>
      </c>
    </row>
    <row r="415" spans="1:8" ht="12.75">
      <c r="A415" s="133" t="s">
        <v>118</v>
      </c>
      <c r="B415" s="133" t="s">
        <v>162</v>
      </c>
      <c r="C415" s="133" t="s">
        <v>528</v>
      </c>
      <c r="D415" s="137" t="s">
        <v>180</v>
      </c>
      <c r="E415" s="138">
        <v>600000</v>
      </c>
      <c r="F415" s="138">
        <v>500000</v>
      </c>
      <c r="G415" s="138">
        <v>483259</v>
      </c>
      <c r="H415" s="138">
        <v>458707</v>
      </c>
    </row>
    <row r="416" spans="1:8" ht="12.75">
      <c r="A416" s="133" t="s">
        <v>118</v>
      </c>
      <c r="B416" s="133" t="s">
        <v>162</v>
      </c>
      <c r="C416" s="133" t="s">
        <v>529</v>
      </c>
      <c r="D416" s="137" t="s">
        <v>180</v>
      </c>
      <c r="E416" s="138">
        <v>850000</v>
      </c>
      <c r="F416" s="138">
        <v>750000</v>
      </c>
      <c r="G416" s="138">
        <v>1000000</v>
      </c>
      <c r="H416" s="138">
        <v>900000</v>
      </c>
    </row>
    <row r="417" spans="1:8" ht="12.75">
      <c r="A417" s="133" t="s">
        <v>118</v>
      </c>
      <c r="B417" s="133" t="s">
        <v>162</v>
      </c>
      <c r="C417" s="133" t="s">
        <v>530</v>
      </c>
      <c r="D417" s="138">
        <v>850000</v>
      </c>
      <c r="E417" s="138" t="s">
        <v>180</v>
      </c>
      <c r="F417" s="138">
        <v>875000</v>
      </c>
      <c r="G417" s="138">
        <v>900000</v>
      </c>
      <c r="H417" s="138">
        <v>900000</v>
      </c>
    </row>
    <row r="418" spans="1:8" ht="12.75">
      <c r="A418" s="133" t="s">
        <v>119</v>
      </c>
      <c r="B418" s="135" t="s">
        <v>167</v>
      </c>
      <c r="C418" s="135" t="s">
        <v>531</v>
      </c>
      <c r="D418" s="137" t="s">
        <v>180</v>
      </c>
      <c r="E418" s="137" t="s">
        <v>180</v>
      </c>
      <c r="F418" s="137" t="s">
        <v>180</v>
      </c>
      <c r="G418" s="137">
        <v>1000</v>
      </c>
      <c r="H418" s="137">
        <v>1000</v>
      </c>
    </row>
    <row r="419" spans="1:8" ht="12.75">
      <c r="A419" s="133" t="s">
        <v>119</v>
      </c>
      <c r="B419" s="135" t="s">
        <v>171</v>
      </c>
      <c r="C419" s="135" t="s">
        <v>532</v>
      </c>
      <c r="D419" s="137" t="s">
        <v>180</v>
      </c>
      <c r="E419" s="137" t="s">
        <v>180</v>
      </c>
      <c r="F419" s="187" t="s">
        <v>180</v>
      </c>
      <c r="G419" s="137">
        <v>1679</v>
      </c>
      <c r="H419" s="137">
        <v>1297</v>
      </c>
    </row>
    <row r="420" spans="1:8" ht="12.75">
      <c r="A420" s="133" t="s">
        <v>119</v>
      </c>
      <c r="B420" s="135" t="s">
        <v>167</v>
      </c>
      <c r="C420" s="135" t="s">
        <v>533</v>
      </c>
      <c r="D420" s="137" t="s">
        <v>180</v>
      </c>
      <c r="E420" s="137" t="s">
        <v>180</v>
      </c>
      <c r="F420" s="187" t="s">
        <v>180</v>
      </c>
      <c r="G420" s="137">
        <v>5182</v>
      </c>
      <c r="H420" s="137">
        <v>5265</v>
      </c>
    </row>
    <row r="421" spans="1:8" ht="12.75">
      <c r="A421" s="133" t="s">
        <v>119</v>
      </c>
      <c r="B421" s="135" t="s">
        <v>167</v>
      </c>
      <c r="C421" s="135" t="s">
        <v>534</v>
      </c>
      <c r="D421" s="137" t="s">
        <v>180</v>
      </c>
      <c r="E421" s="137" t="s">
        <v>180</v>
      </c>
      <c r="F421" s="187" t="s">
        <v>180</v>
      </c>
      <c r="G421" s="137">
        <v>8012</v>
      </c>
      <c r="H421" s="137">
        <v>6455</v>
      </c>
    </row>
    <row r="422" spans="1:8" ht="12.75">
      <c r="A422" s="133" t="s">
        <v>119</v>
      </c>
      <c r="B422" s="133" t="s">
        <v>165</v>
      </c>
      <c r="C422" s="133" t="s">
        <v>535</v>
      </c>
      <c r="D422" s="137" t="s">
        <v>180</v>
      </c>
      <c r="E422" s="137" t="s">
        <v>180</v>
      </c>
      <c r="F422" s="187" t="s">
        <v>180</v>
      </c>
      <c r="G422" s="138">
        <v>7683</v>
      </c>
      <c r="H422" s="138">
        <v>10007</v>
      </c>
    </row>
    <row r="423" spans="1:8" ht="12.75">
      <c r="A423" s="133" t="s">
        <v>119</v>
      </c>
      <c r="B423" s="135" t="s">
        <v>167</v>
      </c>
      <c r="C423" s="135" t="s">
        <v>536</v>
      </c>
      <c r="D423" s="137" t="s">
        <v>180</v>
      </c>
      <c r="E423" s="137" t="s">
        <v>180</v>
      </c>
      <c r="F423" s="187" t="s">
        <v>180</v>
      </c>
      <c r="G423" s="137">
        <v>21435</v>
      </c>
      <c r="H423" s="137">
        <v>28696</v>
      </c>
    </row>
    <row r="424" spans="1:8" ht="12.75">
      <c r="A424" s="133" t="s">
        <v>119</v>
      </c>
      <c r="B424" s="135" t="s">
        <v>167</v>
      </c>
      <c r="C424" s="135" t="s">
        <v>537</v>
      </c>
      <c r="D424" s="137" t="s">
        <v>180</v>
      </c>
      <c r="E424" s="137" t="s">
        <v>180</v>
      </c>
      <c r="F424" s="187" t="s">
        <v>180</v>
      </c>
      <c r="G424" s="137">
        <v>38055</v>
      </c>
      <c r="H424" s="137">
        <v>44232</v>
      </c>
    </row>
    <row r="425" spans="1:8" ht="12.75">
      <c r="A425" s="133" t="s">
        <v>119</v>
      </c>
      <c r="B425" s="135" t="s">
        <v>167</v>
      </c>
      <c r="C425" s="135" t="s">
        <v>538</v>
      </c>
      <c r="D425" s="137">
        <v>11873</v>
      </c>
      <c r="E425" s="137" t="s">
        <v>180</v>
      </c>
      <c r="F425" s="187" t="s">
        <v>180</v>
      </c>
      <c r="G425" s="137">
        <v>8661</v>
      </c>
      <c r="H425" s="137">
        <v>8162</v>
      </c>
    </row>
    <row r="426" spans="1:8" ht="12.75">
      <c r="A426" s="133" t="s">
        <v>119</v>
      </c>
      <c r="B426" s="133" t="s">
        <v>173</v>
      </c>
      <c r="C426" s="133" t="s">
        <v>539</v>
      </c>
      <c r="D426" s="138">
        <v>6858</v>
      </c>
      <c r="E426" s="137" t="s">
        <v>180</v>
      </c>
      <c r="F426" s="187" t="s">
        <v>180</v>
      </c>
      <c r="G426" s="138">
        <v>8613</v>
      </c>
      <c r="H426" s="138">
        <v>9589</v>
      </c>
    </row>
    <row r="427" spans="1:8" ht="12.75">
      <c r="A427" s="133" t="s">
        <v>119</v>
      </c>
      <c r="B427" s="133" t="s">
        <v>164</v>
      </c>
      <c r="C427" s="133" t="s">
        <v>540</v>
      </c>
      <c r="D427" s="138">
        <v>17000</v>
      </c>
      <c r="E427" s="137" t="s">
        <v>180</v>
      </c>
      <c r="F427" s="187" t="s">
        <v>180</v>
      </c>
      <c r="G427" s="138">
        <v>33000</v>
      </c>
      <c r="H427" s="138">
        <v>34500</v>
      </c>
    </row>
    <row r="428" spans="1:8" ht="12.75">
      <c r="A428" s="133" t="s">
        <v>119</v>
      </c>
      <c r="B428" s="133" t="s">
        <v>163</v>
      </c>
      <c r="C428" s="133" t="s">
        <v>541</v>
      </c>
      <c r="D428" s="137" t="s">
        <v>180</v>
      </c>
      <c r="E428" s="138">
        <v>1000</v>
      </c>
      <c r="F428" s="187" t="s">
        <v>180</v>
      </c>
      <c r="G428" s="138">
        <v>21000</v>
      </c>
      <c r="H428" s="138">
        <v>21100</v>
      </c>
    </row>
    <row r="429" spans="1:8" ht="12.75">
      <c r="A429" s="133" t="s">
        <v>119</v>
      </c>
      <c r="B429" s="133" t="s">
        <v>165</v>
      </c>
      <c r="C429" s="133" t="s">
        <v>542</v>
      </c>
      <c r="D429" s="137" t="s">
        <v>180</v>
      </c>
      <c r="E429" s="138">
        <v>1100</v>
      </c>
      <c r="F429" s="187" t="s">
        <v>180</v>
      </c>
      <c r="G429" s="138">
        <v>100204</v>
      </c>
      <c r="H429" s="138">
        <v>130255</v>
      </c>
    </row>
    <row r="430" spans="1:8" ht="12.75">
      <c r="A430" s="133" t="s">
        <v>119</v>
      </c>
      <c r="B430" s="135" t="s">
        <v>167</v>
      </c>
      <c r="C430" s="135" t="s">
        <v>543</v>
      </c>
      <c r="D430" s="137">
        <v>19673</v>
      </c>
      <c r="E430" s="137">
        <v>20537</v>
      </c>
      <c r="F430" s="187" t="s">
        <v>180</v>
      </c>
      <c r="G430" s="137">
        <v>20000</v>
      </c>
      <c r="H430" s="137">
        <v>23000</v>
      </c>
    </row>
    <row r="431" spans="1:8" ht="12.75">
      <c r="A431" s="133" t="s">
        <v>119</v>
      </c>
      <c r="B431" s="135" t="s">
        <v>167</v>
      </c>
      <c r="C431" s="135" t="s">
        <v>544</v>
      </c>
      <c r="D431" s="137">
        <v>101200</v>
      </c>
      <c r="E431" s="137">
        <v>103700</v>
      </c>
      <c r="F431" s="187" t="s">
        <v>180</v>
      </c>
      <c r="G431" s="137">
        <v>130506</v>
      </c>
      <c r="H431" s="137">
        <v>203506</v>
      </c>
    </row>
    <row r="432" spans="1:8" ht="12.75">
      <c r="A432" s="133" t="s">
        <v>119</v>
      </c>
      <c r="B432" s="135" t="s">
        <v>167</v>
      </c>
      <c r="C432" s="135" t="s">
        <v>545</v>
      </c>
      <c r="D432" s="137">
        <v>220</v>
      </c>
      <c r="E432" s="137">
        <v>240</v>
      </c>
      <c r="F432" s="137">
        <v>230</v>
      </c>
      <c r="G432" s="137">
        <v>200</v>
      </c>
      <c r="H432" s="137">
        <v>200</v>
      </c>
    </row>
    <row r="433" spans="1:8" ht="12.75">
      <c r="A433" s="133" t="s">
        <v>119</v>
      </c>
      <c r="B433" s="133" t="s">
        <v>165</v>
      </c>
      <c r="C433" s="133" t="s">
        <v>546</v>
      </c>
      <c r="D433" s="138">
        <v>5000</v>
      </c>
      <c r="E433" s="138">
        <v>1159</v>
      </c>
      <c r="F433" s="138">
        <v>936</v>
      </c>
      <c r="G433" s="138">
        <v>1133</v>
      </c>
      <c r="H433" s="138">
        <v>1511</v>
      </c>
    </row>
    <row r="434" spans="1:8" ht="12.75">
      <c r="A434" s="133" t="s">
        <v>119</v>
      </c>
      <c r="B434" s="135" t="s">
        <v>167</v>
      </c>
      <c r="C434" s="135" t="s">
        <v>547</v>
      </c>
      <c r="D434" s="137">
        <v>1413</v>
      </c>
      <c r="E434" s="137">
        <v>1689</v>
      </c>
      <c r="F434" s="137">
        <v>1582</v>
      </c>
      <c r="G434" s="137">
        <v>1383</v>
      </c>
      <c r="H434" s="137">
        <v>1400</v>
      </c>
    </row>
    <row r="435" spans="1:8" ht="12.75">
      <c r="A435" s="133" t="s">
        <v>119</v>
      </c>
      <c r="B435" s="133" t="s">
        <v>165</v>
      </c>
      <c r="C435" s="133" t="s">
        <v>0</v>
      </c>
      <c r="D435" s="138">
        <v>134</v>
      </c>
      <c r="E435" s="138">
        <v>134</v>
      </c>
      <c r="F435" s="138">
        <v>1709</v>
      </c>
      <c r="G435" s="138">
        <v>518</v>
      </c>
      <c r="H435" s="138">
        <v>2316</v>
      </c>
    </row>
    <row r="436" spans="1:8" ht="12.75">
      <c r="A436" s="133" t="s">
        <v>119</v>
      </c>
      <c r="B436" s="135" t="s">
        <v>169</v>
      </c>
      <c r="C436" s="135" t="s">
        <v>1</v>
      </c>
      <c r="D436" s="137">
        <v>1527</v>
      </c>
      <c r="E436" s="137">
        <v>1931</v>
      </c>
      <c r="F436" s="137">
        <v>1977</v>
      </c>
      <c r="G436" s="137">
        <v>2137</v>
      </c>
      <c r="H436" s="137">
        <v>2070</v>
      </c>
    </row>
    <row r="437" spans="1:8" ht="12.75">
      <c r="A437" s="133" t="s">
        <v>119</v>
      </c>
      <c r="B437" s="135" t="s">
        <v>169</v>
      </c>
      <c r="C437" s="135" t="s">
        <v>2</v>
      </c>
      <c r="D437" s="137">
        <v>2000</v>
      </c>
      <c r="E437" s="137">
        <v>2000</v>
      </c>
      <c r="F437" s="137">
        <v>2000</v>
      </c>
      <c r="G437" s="137">
        <v>2000</v>
      </c>
      <c r="H437" s="137">
        <v>2000</v>
      </c>
    </row>
    <row r="438" spans="1:8" ht="12.75">
      <c r="A438" s="133" t="s">
        <v>119</v>
      </c>
      <c r="B438" s="135" t="s">
        <v>167</v>
      </c>
      <c r="C438" s="135" t="s">
        <v>3</v>
      </c>
      <c r="D438" s="137">
        <v>2240</v>
      </c>
      <c r="E438" s="137">
        <v>1976</v>
      </c>
      <c r="F438" s="137">
        <v>2576</v>
      </c>
      <c r="G438" s="137">
        <v>3083</v>
      </c>
      <c r="H438" s="137">
        <v>2537</v>
      </c>
    </row>
    <row r="439" spans="1:8" ht="12.75">
      <c r="A439" s="133" t="s">
        <v>119</v>
      </c>
      <c r="B439" s="135" t="s">
        <v>167</v>
      </c>
      <c r="C439" s="135" t="s">
        <v>4</v>
      </c>
      <c r="D439" s="137">
        <v>2788</v>
      </c>
      <c r="E439" s="137">
        <v>2522</v>
      </c>
      <c r="F439" s="137">
        <v>2946</v>
      </c>
      <c r="G439" s="137">
        <v>2659</v>
      </c>
      <c r="H439" s="137">
        <v>2699</v>
      </c>
    </row>
    <row r="440" spans="1:8" ht="12.75">
      <c r="A440" s="133" t="s">
        <v>119</v>
      </c>
      <c r="B440" s="133" t="s">
        <v>165</v>
      </c>
      <c r="C440" s="133" t="s">
        <v>5</v>
      </c>
      <c r="D440" s="138">
        <v>2582</v>
      </c>
      <c r="E440" s="138">
        <v>3334</v>
      </c>
      <c r="F440" s="138">
        <v>3314</v>
      </c>
      <c r="G440" s="138">
        <v>3358</v>
      </c>
      <c r="H440" s="138">
        <v>4205</v>
      </c>
    </row>
    <row r="441" spans="1:8" ht="12.75">
      <c r="A441" s="133" t="s">
        <v>119</v>
      </c>
      <c r="B441" s="135" t="s">
        <v>169</v>
      </c>
      <c r="C441" s="135" t="s">
        <v>6</v>
      </c>
      <c r="D441" s="137" t="s">
        <v>180</v>
      </c>
      <c r="E441" s="137" t="s">
        <v>180</v>
      </c>
      <c r="F441" s="137">
        <v>4000</v>
      </c>
      <c r="G441" s="137">
        <v>1153</v>
      </c>
      <c r="H441" s="137">
        <v>3476</v>
      </c>
    </row>
    <row r="442" spans="1:8" ht="12.75">
      <c r="A442" s="133" t="s">
        <v>119</v>
      </c>
      <c r="B442" s="135" t="s">
        <v>169</v>
      </c>
      <c r="C442" s="135" t="s">
        <v>7</v>
      </c>
      <c r="D442" s="137" t="s">
        <v>180</v>
      </c>
      <c r="E442" s="137">
        <v>4000</v>
      </c>
      <c r="F442" s="137">
        <v>4000</v>
      </c>
      <c r="G442" s="137">
        <v>3600</v>
      </c>
      <c r="H442" s="137">
        <v>3600</v>
      </c>
    </row>
    <row r="443" spans="1:8" ht="12.75">
      <c r="A443" s="133" t="s">
        <v>119</v>
      </c>
      <c r="B443" s="135" t="s">
        <v>171</v>
      </c>
      <c r="C443" s="135" t="s">
        <v>8</v>
      </c>
      <c r="D443" s="137">
        <v>4000</v>
      </c>
      <c r="E443" s="137">
        <v>4000</v>
      </c>
      <c r="F443" s="137">
        <v>4000</v>
      </c>
      <c r="G443" s="137">
        <v>4672</v>
      </c>
      <c r="H443" s="137">
        <v>4134</v>
      </c>
    </row>
    <row r="444" spans="1:8" ht="12.75">
      <c r="A444" s="133" t="s">
        <v>119</v>
      </c>
      <c r="B444" s="135" t="s">
        <v>172</v>
      </c>
      <c r="C444" s="135" t="s">
        <v>9</v>
      </c>
      <c r="D444" s="137">
        <v>18000</v>
      </c>
      <c r="E444" s="137">
        <v>20000</v>
      </c>
      <c r="F444" s="137">
        <v>4000</v>
      </c>
      <c r="G444" s="137">
        <v>4000</v>
      </c>
      <c r="H444" s="137">
        <v>5000</v>
      </c>
    </row>
    <row r="445" spans="1:8" ht="12.75">
      <c r="A445" s="133" t="s">
        <v>119</v>
      </c>
      <c r="B445" s="133" t="s">
        <v>165</v>
      </c>
      <c r="C445" s="133" t="s">
        <v>10</v>
      </c>
      <c r="D445" s="138">
        <v>4700</v>
      </c>
      <c r="E445" s="138">
        <v>4415</v>
      </c>
      <c r="F445" s="138">
        <v>5694</v>
      </c>
      <c r="G445" s="138">
        <v>5348</v>
      </c>
      <c r="H445" s="138">
        <v>5166</v>
      </c>
    </row>
    <row r="446" spans="1:8" ht="12.75">
      <c r="A446" s="133" t="s">
        <v>119</v>
      </c>
      <c r="B446" s="133" t="s">
        <v>165</v>
      </c>
      <c r="C446" s="133" t="s">
        <v>11</v>
      </c>
      <c r="D446" s="138">
        <v>5163</v>
      </c>
      <c r="E446" s="138">
        <v>5230</v>
      </c>
      <c r="F446" s="138">
        <v>5982</v>
      </c>
      <c r="G446" s="138">
        <v>6071</v>
      </c>
      <c r="H446" s="138">
        <v>5406</v>
      </c>
    </row>
    <row r="447" spans="1:8" ht="12.75">
      <c r="A447" s="133" t="s">
        <v>119</v>
      </c>
      <c r="B447" s="135" t="s">
        <v>167</v>
      </c>
      <c r="C447" s="135" t="s">
        <v>12</v>
      </c>
      <c r="D447" s="137">
        <v>6500</v>
      </c>
      <c r="E447" s="137">
        <v>6390</v>
      </c>
      <c r="F447" s="137">
        <v>7425</v>
      </c>
      <c r="G447" s="137">
        <v>7438</v>
      </c>
      <c r="H447" s="137">
        <v>7512</v>
      </c>
    </row>
    <row r="448" spans="1:8" ht="12.75">
      <c r="A448" s="133" t="s">
        <v>119</v>
      </c>
      <c r="B448" s="135" t="s">
        <v>169</v>
      </c>
      <c r="C448" s="135" t="s">
        <v>13</v>
      </c>
      <c r="D448" s="137" t="s">
        <v>180</v>
      </c>
      <c r="E448" s="137" t="s">
        <v>180</v>
      </c>
      <c r="F448" s="137">
        <v>7500</v>
      </c>
      <c r="G448" s="137">
        <v>10000</v>
      </c>
      <c r="H448" s="137">
        <v>10000</v>
      </c>
    </row>
    <row r="449" spans="1:8" ht="12.75">
      <c r="A449" s="133" t="s">
        <v>119</v>
      </c>
      <c r="B449" s="135" t="s">
        <v>167</v>
      </c>
      <c r="C449" s="135" t="s">
        <v>14</v>
      </c>
      <c r="D449" s="137">
        <v>9148</v>
      </c>
      <c r="E449" s="137">
        <v>8517</v>
      </c>
      <c r="F449" s="137">
        <v>7926</v>
      </c>
      <c r="G449" s="137">
        <v>8206</v>
      </c>
      <c r="H449" s="137">
        <v>7451</v>
      </c>
    </row>
    <row r="450" spans="1:8" ht="12.75">
      <c r="A450" s="133" t="s">
        <v>119</v>
      </c>
      <c r="B450" s="133" t="s">
        <v>165</v>
      </c>
      <c r="C450" s="133" t="s">
        <v>15</v>
      </c>
      <c r="D450" s="138">
        <v>22000</v>
      </c>
      <c r="E450" s="138">
        <v>10812</v>
      </c>
      <c r="F450" s="138">
        <v>8776</v>
      </c>
      <c r="G450" s="138">
        <v>9804</v>
      </c>
      <c r="H450" s="138">
        <v>12774</v>
      </c>
    </row>
    <row r="451" spans="1:8" ht="12.75">
      <c r="A451" s="133" t="s">
        <v>119</v>
      </c>
      <c r="B451" s="133" t="s">
        <v>165</v>
      </c>
      <c r="C451" s="133" t="s">
        <v>16</v>
      </c>
      <c r="D451" s="138">
        <v>11653</v>
      </c>
      <c r="E451" s="138">
        <v>13166</v>
      </c>
      <c r="F451" s="138">
        <v>9953</v>
      </c>
      <c r="G451" s="138">
        <v>9552</v>
      </c>
      <c r="H451" s="138">
        <v>9408</v>
      </c>
    </row>
    <row r="452" spans="1:8" ht="12.75">
      <c r="A452" s="133" t="s">
        <v>119</v>
      </c>
      <c r="B452" s="135" t="s">
        <v>167</v>
      </c>
      <c r="C452" s="135" t="s">
        <v>17</v>
      </c>
      <c r="D452" s="137">
        <v>5400</v>
      </c>
      <c r="E452" s="137">
        <v>8100</v>
      </c>
      <c r="F452" s="137">
        <v>11400</v>
      </c>
      <c r="G452" s="137">
        <v>11700</v>
      </c>
      <c r="H452" s="137">
        <v>9021</v>
      </c>
    </row>
    <row r="453" spans="1:8" ht="12.75">
      <c r="A453" s="133" t="s">
        <v>119</v>
      </c>
      <c r="B453" s="133" t="s">
        <v>165</v>
      </c>
      <c r="C453" s="133" t="s">
        <v>18</v>
      </c>
      <c r="D453" s="138">
        <v>13500</v>
      </c>
      <c r="E453" s="138">
        <v>13494</v>
      </c>
      <c r="F453" s="138">
        <v>12080</v>
      </c>
      <c r="G453" s="138">
        <v>15909</v>
      </c>
      <c r="H453" s="138">
        <v>15120</v>
      </c>
    </row>
    <row r="454" spans="1:8" ht="12.75">
      <c r="A454" s="133" t="s">
        <v>119</v>
      </c>
      <c r="B454" s="135" t="s">
        <v>168</v>
      </c>
      <c r="C454" s="135" t="s">
        <v>19</v>
      </c>
      <c r="D454" s="137">
        <v>21050</v>
      </c>
      <c r="E454" s="137">
        <v>15288</v>
      </c>
      <c r="F454" s="137">
        <v>13674</v>
      </c>
      <c r="G454" s="137">
        <v>15300</v>
      </c>
      <c r="H454" s="137">
        <v>14800</v>
      </c>
    </row>
    <row r="455" spans="1:8" ht="12.75">
      <c r="A455" s="133" t="s">
        <v>119</v>
      </c>
      <c r="B455" s="133" t="s">
        <v>165</v>
      </c>
      <c r="C455" s="133" t="s">
        <v>20</v>
      </c>
      <c r="D455" s="138">
        <v>14788</v>
      </c>
      <c r="E455" s="138">
        <v>9006</v>
      </c>
      <c r="F455" s="138">
        <v>14170</v>
      </c>
      <c r="G455" s="138">
        <v>14438</v>
      </c>
      <c r="H455" s="138">
        <v>13208</v>
      </c>
    </row>
    <row r="456" spans="1:8" ht="12.75">
      <c r="A456" s="133" t="s">
        <v>119</v>
      </c>
      <c r="B456" s="133" t="s">
        <v>165</v>
      </c>
      <c r="C456" s="133" t="s">
        <v>21</v>
      </c>
      <c r="D456" s="138">
        <v>10000</v>
      </c>
      <c r="E456" s="138">
        <v>6000</v>
      </c>
      <c r="F456" s="138">
        <v>15000</v>
      </c>
      <c r="G456" s="138">
        <v>15000</v>
      </c>
      <c r="H456" s="138">
        <v>30000</v>
      </c>
    </row>
    <row r="457" spans="1:8" ht="12.75">
      <c r="A457" s="133" t="s">
        <v>119</v>
      </c>
      <c r="B457" s="135" t="s">
        <v>169</v>
      </c>
      <c r="C457" s="135" t="s">
        <v>572</v>
      </c>
      <c r="D457" s="137">
        <v>15000</v>
      </c>
      <c r="E457" s="137">
        <v>15000</v>
      </c>
      <c r="F457" s="137">
        <v>16000</v>
      </c>
      <c r="G457" s="137">
        <v>17000</v>
      </c>
      <c r="H457" s="137">
        <v>15000</v>
      </c>
    </row>
    <row r="458" spans="1:8" ht="12.75">
      <c r="A458" s="133" t="s">
        <v>119</v>
      </c>
      <c r="B458" s="135" t="s">
        <v>167</v>
      </c>
      <c r="C458" s="135" t="s">
        <v>573</v>
      </c>
      <c r="D458" s="137" t="s">
        <v>180</v>
      </c>
      <c r="E458" s="137" t="s">
        <v>180</v>
      </c>
      <c r="F458" s="137">
        <v>19724</v>
      </c>
      <c r="G458" s="137">
        <v>31898</v>
      </c>
      <c r="H458" s="137">
        <v>28962</v>
      </c>
    </row>
    <row r="459" spans="1:8" ht="12.75">
      <c r="A459" s="133" t="s">
        <v>119</v>
      </c>
      <c r="B459" s="135" t="s">
        <v>171</v>
      </c>
      <c r="C459" s="135" t="s">
        <v>574</v>
      </c>
      <c r="D459" s="137" t="s">
        <v>180</v>
      </c>
      <c r="E459" s="137">
        <v>20000</v>
      </c>
      <c r="F459" s="137">
        <v>20000</v>
      </c>
      <c r="G459" s="137">
        <v>25000</v>
      </c>
      <c r="H459" s="137">
        <v>25000</v>
      </c>
    </row>
    <row r="460" spans="1:8" ht="12.75">
      <c r="A460" s="133" t="s">
        <v>119</v>
      </c>
      <c r="B460" s="133" t="s">
        <v>163</v>
      </c>
      <c r="C460" s="133" t="s">
        <v>575</v>
      </c>
      <c r="D460" s="138">
        <v>18000</v>
      </c>
      <c r="E460" s="138">
        <v>20000</v>
      </c>
      <c r="F460" s="138">
        <v>20000</v>
      </c>
      <c r="G460" s="138">
        <v>25000</v>
      </c>
      <c r="H460" s="138">
        <v>38000</v>
      </c>
    </row>
    <row r="461" spans="1:8" ht="12.75">
      <c r="A461" s="133" t="s">
        <v>119</v>
      </c>
      <c r="B461" s="135" t="s">
        <v>167</v>
      </c>
      <c r="C461" s="135" t="s">
        <v>576</v>
      </c>
      <c r="D461" s="137">
        <v>25000</v>
      </c>
      <c r="E461" s="137">
        <v>21207</v>
      </c>
      <c r="F461" s="137">
        <v>21041</v>
      </c>
      <c r="G461" s="137">
        <v>31244</v>
      </c>
      <c r="H461" s="137">
        <v>25079</v>
      </c>
    </row>
    <row r="462" spans="1:8" ht="12.75">
      <c r="A462" s="133" t="s">
        <v>119</v>
      </c>
      <c r="B462" s="135" t="s">
        <v>167</v>
      </c>
      <c r="C462" s="135" t="s">
        <v>577</v>
      </c>
      <c r="D462" s="137" t="s">
        <v>180</v>
      </c>
      <c r="E462" s="137" t="s">
        <v>180</v>
      </c>
      <c r="F462" s="137">
        <v>22000</v>
      </c>
      <c r="G462" s="137">
        <v>23994</v>
      </c>
      <c r="H462" s="137">
        <v>28122</v>
      </c>
    </row>
    <row r="463" spans="1:8" ht="12.75">
      <c r="A463" s="133" t="s">
        <v>119</v>
      </c>
      <c r="B463" s="133" t="s">
        <v>165</v>
      </c>
      <c r="C463" s="133" t="s">
        <v>578</v>
      </c>
      <c r="D463" s="138">
        <v>23046</v>
      </c>
      <c r="E463" s="138">
        <v>23222</v>
      </c>
      <c r="F463" s="138">
        <v>23467</v>
      </c>
      <c r="G463" s="138">
        <v>37414</v>
      </c>
      <c r="H463" s="138">
        <v>35821</v>
      </c>
    </row>
    <row r="464" spans="1:8" ht="12.75">
      <c r="A464" s="133" t="s">
        <v>119</v>
      </c>
      <c r="B464" s="133" t="s">
        <v>165</v>
      </c>
      <c r="C464" s="133" t="s">
        <v>579</v>
      </c>
      <c r="D464" s="138">
        <v>27201</v>
      </c>
      <c r="E464" s="138">
        <v>24082</v>
      </c>
      <c r="F464" s="138">
        <v>26807</v>
      </c>
      <c r="G464" s="138">
        <v>34628</v>
      </c>
      <c r="H464" s="138">
        <v>31628</v>
      </c>
    </row>
    <row r="465" spans="1:8" ht="12.75">
      <c r="A465" s="133" t="s">
        <v>119</v>
      </c>
      <c r="B465" s="133" t="s">
        <v>165</v>
      </c>
      <c r="C465" s="133" t="s">
        <v>580</v>
      </c>
      <c r="D465" s="138">
        <v>24271</v>
      </c>
      <c r="E465" s="138">
        <v>27578</v>
      </c>
      <c r="F465" s="138">
        <v>30119</v>
      </c>
      <c r="G465" s="138">
        <v>28466</v>
      </c>
      <c r="H465" s="138">
        <v>27348</v>
      </c>
    </row>
    <row r="466" spans="1:8" ht="12.75">
      <c r="A466" s="133" t="s">
        <v>119</v>
      </c>
      <c r="B466" s="133" t="s">
        <v>165</v>
      </c>
      <c r="C466" s="133" t="s">
        <v>581</v>
      </c>
      <c r="D466" s="138">
        <v>20830</v>
      </c>
      <c r="E466" s="138">
        <v>25169</v>
      </c>
      <c r="F466" s="138">
        <v>30419</v>
      </c>
      <c r="G466" s="138">
        <v>30260</v>
      </c>
      <c r="H466" s="138">
        <v>28569</v>
      </c>
    </row>
    <row r="467" spans="1:8" ht="12.75">
      <c r="A467" s="133" t="s">
        <v>119</v>
      </c>
      <c r="B467" s="135" t="s">
        <v>169</v>
      </c>
      <c r="C467" s="135" t="s">
        <v>582</v>
      </c>
      <c r="D467" s="137">
        <v>26000</v>
      </c>
      <c r="E467" s="137">
        <v>30000</v>
      </c>
      <c r="F467" s="137">
        <v>36000</v>
      </c>
      <c r="G467" s="137">
        <v>42000</v>
      </c>
      <c r="H467" s="137">
        <v>49000</v>
      </c>
    </row>
    <row r="468" spans="1:8" ht="12.75">
      <c r="A468" s="133" t="s">
        <v>119</v>
      </c>
      <c r="B468" s="135" t="s">
        <v>167</v>
      </c>
      <c r="C468" s="135" t="s">
        <v>583</v>
      </c>
      <c r="D468" s="137">
        <v>38309</v>
      </c>
      <c r="E468" s="137">
        <v>37867</v>
      </c>
      <c r="F468" s="137">
        <v>39737</v>
      </c>
      <c r="G468" s="137">
        <v>45854</v>
      </c>
      <c r="H468" s="137">
        <v>45932</v>
      </c>
    </row>
    <row r="469" spans="1:8" ht="12.75">
      <c r="A469" s="133" t="s">
        <v>119</v>
      </c>
      <c r="B469" s="135" t="s">
        <v>168</v>
      </c>
      <c r="C469" s="135" t="s">
        <v>584</v>
      </c>
      <c r="D469" s="137">
        <v>44425</v>
      </c>
      <c r="E469" s="137">
        <v>43922</v>
      </c>
      <c r="F469" s="137">
        <v>43442</v>
      </c>
      <c r="G469" s="137">
        <v>38165</v>
      </c>
      <c r="H469" s="137">
        <v>42475</v>
      </c>
    </row>
    <row r="470" spans="1:8" ht="12.75">
      <c r="A470" s="133" t="s">
        <v>119</v>
      </c>
      <c r="B470" s="133" t="s">
        <v>165</v>
      </c>
      <c r="C470" s="133" t="s">
        <v>585</v>
      </c>
      <c r="D470" s="138">
        <v>50000</v>
      </c>
      <c r="E470" s="138">
        <v>44921</v>
      </c>
      <c r="F470" s="138">
        <v>44234</v>
      </c>
      <c r="G470" s="138">
        <v>47613</v>
      </c>
      <c r="H470" s="138">
        <v>43236</v>
      </c>
    </row>
    <row r="471" spans="1:8" ht="12.75">
      <c r="A471" s="133" t="s">
        <v>119</v>
      </c>
      <c r="B471" s="135" t="s">
        <v>167</v>
      </c>
      <c r="C471" s="135" t="s">
        <v>586</v>
      </c>
      <c r="D471" s="137" t="s">
        <v>180</v>
      </c>
      <c r="E471" s="137">
        <v>50000</v>
      </c>
      <c r="F471" s="137">
        <v>47625</v>
      </c>
      <c r="G471" s="137">
        <v>19302</v>
      </c>
      <c r="H471" s="137">
        <v>9575</v>
      </c>
    </row>
    <row r="472" spans="1:8" ht="12.75">
      <c r="A472" s="133" t="s">
        <v>119</v>
      </c>
      <c r="B472" s="135" t="s">
        <v>167</v>
      </c>
      <c r="C472" s="135" t="s">
        <v>587</v>
      </c>
      <c r="D472" s="137">
        <v>51285</v>
      </c>
      <c r="E472" s="137">
        <v>48070</v>
      </c>
      <c r="F472" s="137">
        <v>51155</v>
      </c>
      <c r="G472" s="137">
        <v>52121</v>
      </c>
      <c r="H472" s="137">
        <v>54590</v>
      </c>
    </row>
    <row r="473" spans="1:8" ht="12.75">
      <c r="A473" s="133" t="s">
        <v>119</v>
      </c>
      <c r="B473" s="133" t="s">
        <v>165</v>
      </c>
      <c r="C473" s="133" t="s">
        <v>588</v>
      </c>
      <c r="D473" s="138">
        <v>64251</v>
      </c>
      <c r="E473" s="138">
        <v>55476</v>
      </c>
      <c r="F473" s="138">
        <v>52793</v>
      </c>
      <c r="G473" s="138">
        <v>50455</v>
      </c>
      <c r="H473" s="138">
        <v>51069</v>
      </c>
    </row>
    <row r="474" spans="1:8" ht="12.75">
      <c r="A474" s="133" t="s">
        <v>119</v>
      </c>
      <c r="B474" s="133" t="s">
        <v>165</v>
      </c>
      <c r="C474" s="133" t="s">
        <v>589</v>
      </c>
      <c r="D474" s="138">
        <v>67905</v>
      </c>
      <c r="E474" s="138">
        <v>72254</v>
      </c>
      <c r="F474" s="138">
        <v>70244</v>
      </c>
      <c r="G474" s="138">
        <v>74014</v>
      </c>
      <c r="H474" s="138">
        <v>75853</v>
      </c>
    </row>
    <row r="475" spans="1:8" ht="12.75">
      <c r="A475" s="133" t="s">
        <v>119</v>
      </c>
      <c r="B475" s="135" t="s">
        <v>167</v>
      </c>
      <c r="C475" s="135" t="s">
        <v>590</v>
      </c>
      <c r="D475" s="137" t="s">
        <v>180</v>
      </c>
      <c r="E475" s="137">
        <v>100073</v>
      </c>
      <c r="F475" s="137">
        <v>99688</v>
      </c>
      <c r="G475" s="137">
        <v>93150</v>
      </c>
      <c r="H475" s="137">
        <v>161976</v>
      </c>
    </row>
    <row r="476" spans="1:8" ht="12.75">
      <c r="A476" s="133" t="s">
        <v>119</v>
      </c>
      <c r="B476" s="135" t="s">
        <v>167</v>
      </c>
      <c r="C476" s="135" t="s">
        <v>67</v>
      </c>
      <c r="D476" s="137" t="s">
        <v>180</v>
      </c>
      <c r="E476" s="137" t="s">
        <v>180</v>
      </c>
      <c r="F476" s="137">
        <v>120000</v>
      </c>
      <c r="G476" s="137">
        <v>130000</v>
      </c>
      <c r="H476" s="137">
        <v>130000</v>
      </c>
    </row>
    <row r="477" spans="1:8" ht="12.75">
      <c r="A477" s="133" t="s">
        <v>119</v>
      </c>
      <c r="B477" s="133" t="s">
        <v>165</v>
      </c>
      <c r="C477" s="133" t="s">
        <v>68</v>
      </c>
      <c r="D477" s="138">
        <v>109268</v>
      </c>
      <c r="E477" s="138">
        <v>116645</v>
      </c>
      <c r="F477" s="138">
        <v>132794</v>
      </c>
      <c r="G477" s="138">
        <v>123212</v>
      </c>
      <c r="H477" s="138">
        <v>105690</v>
      </c>
    </row>
    <row r="478" spans="1:8" ht="12.75">
      <c r="A478" s="133" t="s">
        <v>119</v>
      </c>
      <c r="B478" s="135" t="s">
        <v>169</v>
      </c>
      <c r="C478" s="135" t="s">
        <v>69</v>
      </c>
      <c r="D478" s="137">
        <v>170000</v>
      </c>
      <c r="E478" s="137">
        <v>150000</v>
      </c>
      <c r="F478" s="137">
        <v>160000</v>
      </c>
      <c r="G478" s="137">
        <v>170000</v>
      </c>
      <c r="H478" s="137">
        <v>180000</v>
      </c>
    </row>
    <row r="479" spans="1:8" ht="12.75">
      <c r="A479" s="133" t="s">
        <v>119</v>
      </c>
      <c r="B479" s="133" t="s">
        <v>165</v>
      </c>
      <c r="C479" s="133" t="s">
        <v>70</v>
      </c>
      <c r="D479" s="138">
        <v>275606</v>
      </c>
      <c r="E479" s="138">
        <v>249430</v>
      </c>
      <c r="F479" s="138">
        <v>243744</v>
      </c>
      <c r="G479" s="138">
        <v>234474</v>
      </c>
      <c r="H479" s="138">
        <v>238535</v>
      </c>
    </row>
    <row r="480" spans="1:8" ht="12.75">
      <c r="A480" s="133" t="s">
        <v>119</v>
      </c>
      <c r="B480" s="135" t="s">
        <v>167</v>
      </c>
      <c r="C480" s="135" t="s">
        <v>71</v>
      </c>
      <c r="D480" s="137">
        <v>306059</v>
      </c>
      <c r="E480" s="137">
        <v>311481</v>
      </c>
      <c r="F480" s="137">
        <v>284232</v>
      </c>
      <c r="G480" s="137">
        <v>293413</v>
      </c>
      <c r="H480" s="137">
        <v>282358</v>
      </c>
    </row>
    <row r="481" spans="1:8" ht="12.75">
      <c r="A481" s="133" t="s">
        <v>119</v>
      </c>
      <c r="B481" s="135" t="s">
        <v>167</v>
      </c>
      <c r="C481" s="135" t="s">
        <v>72</v>
      </c>
      <c r="D481" s="137">
        <v>477196</v>
      </c>
      <c r="E481" s="137">
        <v>395747</v>
      </c>
      <c r="F481" s="137">
        <v>394322</v>
      </c>
      <c r="G481" s="137">
        <v>331345</v>
      </c>
      <c r="H481" s="137">
        <v>276386</v>
      </c>
    </row>
    <row r="482" spans="1:8" ht="12.75">
      <c r="A482" s="133" t="s">
        <v>119</v>
      </c>
      <c r="B482" s="135" t="s">
        <v>167</v>
      </c>
      <c r="C482" s="135" t="s">
        <v>73</v>
      </c>
      <c r="D482" s="137">
        <v>754597</v>
      </c>
      <c r="E482" s="137">
        <v>730172</v>
      </c>
      <c r="F482" s="137">
        <v>696983</v>
      </c>
      <c r="G482" s="137">
        <v>744374</v>
      </c>
      <c r="H482" s="137">
        <v>865601</v>
      </c>
    </row>
    <row r="483" spans="1:8" ht="12.75">
      <c r="A483" s="133" t="s">
        <v>119</v>
      </c>
      <c r="B483" s="133" t="s">
        <v>165</v>
      </c>
      <c r="C483" s="133" t="s">
        <v>74</v>
      </c>
      <c r="D483" s="138">
        <v>551362</v>
      </c>
      <c r="E483" s="138">
        <v>604597</v>
      </c>
      <c r="F483" s="138">
        <v>698348</v>
      </c>
      <c r="G483" s="138">
        <v>708892</v>
      </c>
      <c r="H483" s="138">
        <v>680520</v>
      </c>
    </row>
    <row r="484" spans="1:8" ht="12.75">
      <c r="A484" s="133" t="s">
        <v>119</v>
      </c>
      <c r="B484" s="135" t="s">
        <v>169</v>
      </c>
      <c r="C484" s="135" t="s">
        <v>75</v>
      </c>
      <c r="D484" s="137" t="s">
        <v>180</v>
      </c>
      <c r="E484" s="137" t="s">
        <v>180</v>
      </c>
      <c r="F484" s="137">
        <v>700000</v>
      </c>
      <c r="G484" s="138" t="s">
        <v>180</v>
      </c>
      <c r="H484" s="137">
        <v>700000</v>
      </c>
    </row>
    <row r="485" spans="1:8" ht="12.75">
      <c r="A485" s="133" t="s">
        <v>119</v>
      </c>
      <c r="B485" s="135" t="s">
        <v>172</v>
      </c>
      <c r="C485" s="135" t="s">
        <v>76</v>
      </c>
      <c r="D485" s="137">
        <v>868958</v>
      </c>
      <c r="E485" s="137">
        <v>841586</v>
      </c>
      <c r="F485" s="137">
        <v>883092</v>
      </c>
      <c r="G485" s="137">
        <v>1108541</v>
      </c>
      <c r="H485" s="137">
        <v>1039030</v>
      </c>
    </row>
    <row r="486" spans="1:8" ht="12.75">
      <c r="A486" s="133" t="s">
        <v>119</v>
      </c>
      <c r="B486" s="135" t="s">
        <v>169</v>
      </c>
      <c r="C486" s="135" t="s">
        <v>614</v>
      </c>
      <c r="D486" s="137">
        <v>1032273</v>
      </c>
      <c r="E486" s="137">
        <v>1027835</v>
      </c>
      <c r="F486" s="137">
        <v>1028991</v>
      </c>
      <c r="G486" s="137">
        <v>1058362</v>
      </c>
      <c r="H486" s="137">
        <v>1481150</v>
      </c>
    </row>
    <row r="487" spans="1:8" ht="12.75">
      <c r="A487" s="133" t="s">
        <v>119</v>
      </c>
      <c r="B487" s="135" t="s">
        <v>167</v>
      </c>
      <c r="C487" s="135" t="s">
        <v>615</v>
      </c>
      <c r="D487" s="137" t="s">
        <v>180</v>
      </c>
      <c r="E487" s="137">
        <v>1113114</v>
      </c>
      <c r="F487" s="137">
        <v>1182393</v>
      </c>
      <c r="G487" s="137">
        <v>1355425</v>
      </c>
      <c r="H487" s="137">
        <v>1255832</v>
      </c>
    </row>
    <row r="488" spans="1:8" ht="12.75">
      <c r="A488" s="133" t="s">
        <v>119</v>
      </c>
      <c r="B488" s="133" t="s">
        <v>164</v>
      </c>
      <c r="C488" s="133" t="s">
        <v>616</v>
      </c>
      <c r="D488" s="138">
        <v>1063384</v>
      </c>
      <c r="E488" s="138">
        <v>1354928</v>
      </c>
      <c r="F488" s="138">
        <v>1215206</v>
      </c>
      <c r="G488" s="138">
        <v>1319917</v>
      </c>
      <c r="H488" s="138">
        <v>1306401</v>
      </c>
    </row>
    <row r="489" spans="1:8" ht="12.75">
      <c r="A489" s="133" t="s">
        <v>119</v>
      </c>
      <c r="B489" s="135" t="s">
        <v>167</v>
      </c>
      <c r="C489" s="135" t="s">
        <v>617</v>
      </c>
      <c r="D489" s="137">
        <v>1088005</v>
      </c>
      <c r="E489" s="137">
        <v>1738520</v>
      </c>
      <c r="F489" s="137">
        <v>1597359</v>
      </c>
      <c r="G489" s="137">
        <v>1600000</v>
      </c>
      <c r="H489" s="137">
        <v>1618309</v>
      </c>
    </row>
    <row r="490" spans="1:8" ht="12.75">
      <c r="A490" s="133" t="s">
        <v>119</v>
      </c>
      <c r="B490" s="135" t="s">
        <v>167</v>
      </c>
      <c r="C490" s="135" t="s">
        <v>618</v>
      </c>
      <c r="D490" s="137">
        <v>1516402</v>
      </c>
      <c r="E490" s="137">
        <v>1539766</v>
      </c>
      <c r="F490" s="137">
        <v>1601448</v>
      </c>
      <c r="G490" s="137">
        <v>1607767</v>
      </c>
      <c r="H490" s="137">
        <v>1843266</v>
      </c>
    </row>
    <row r="491" spans="1:8" ht="12.75">
      <c r="A491" s="133" t="s">
        <v>119</v>
      </c>
      <c r="B491" s="135" t="s">
        <v>167</v>
      </c>
      <c r="C491" s="135" t="s">
        <v>619</v>
      </c>
      <c r="D491" s="137">
        <v>2010825</v>
      </c>
      <c r="E491" s="137">
        <v>1920200</v>
      </c>
      <c r="F491" s="137">
        <v>2372919</v>
      </c>
      <c r="G491" s="137">
        <v>2809900</v>
      </c>
      <c r="H491" s="137">
        <v>2420815</v>
      </c>
    </row>
    <row r="492" spans="1:8" ht="12.75">
      <c r="A492" s="133" t="s">
        <v>119</v>
      </c>
      <c r="B492" s="135" t="s">
        <v>167</v>
      </c>
      <c r="C492" s="135" t="s">
        <v>620</v>
      </c>
      <c r="D492" s="137">
        <v>2154366</v>
      </c>
      <c r="E492" s="137">
        <v>2019940</v>
      </c>
      <c r="F492" s="137">
        <v>2440253</v>
      </c>
      <c r="G492" s="137">
        <v>2684945</v>
      </c>
      <c r="H492" s="137">
        <v>2705677</v>
      </c>
    </row>
    <row r="493" spans="1:8" ht="12.75">
      <c r="A493" s="133" t="s">
        <v>119</v>
      </c>
      <c r="B493" s="135" t="s">
        <v>167</v>
      </c>
      <c r="C493" s="135" t="s">
        <v>206</v>
      </c>
      <c r="D493" s="137">
        <v>3240344</v>
      </c>
      <c r="E493" s="137">
        <v>3078346</v>
      </c>
      <c r="F493" s="137">
        <v>3754496</v>
      </c>
      <c r="G493" s="137">
        <v>3602358</v>
      </c>
      <c r="H493" s="137">
        <v>3260731</v>
      </c>
    </row>
    <row r="494" spans="1:8" ht="12.75">
      <c r="A494" s="133" t="s">
        <v>119</v>
      </c>
      <c r="B494" s="135" t="s">
        <v>167</v>
      </c>
      <c r="C494" s="135" t="s">
        <v>621</v>
      </c>
      <c r="D494" s="137">
        <v>4959946</v>
      </c>
      <c r="E494" s="137">
        <v>4202020</v>
      </c>
      <c r="F494" s="137">
        <v>4562471</v>
      </c>
      <c r="G494" s="137">
        <v>4159485</v>
      </c>
      <c r="H494" s="137">
        <v>4207677</v>
      </c>
    </row>
    <row r="495" spans="1:8" ht="12.75">
      <c r="A495" s="133" t="s">
        <v>119</v>
      </c>
      <c r="B495" s="135" t="s">
        <v>167</v>
      </c>
      <c r="C495" s="135" t="s">
        <v>622</v>
      </c>
      <c r="D495" s="137">
        <v>4868127</v>
      </c>
      <c r="E495" s="137">
        <v>4536064</v>
      </c>
      <c r="F495" s="137">
        <v>4837878</v>
      </c>
      <c r="G495" s="137">
        <v>5400062</v>
      </c>
      <c r="H495" s="137">
        <v>5930000</v>
      </c>
    </row>
    <row r="496" spans="1:8" ht="12.75">
      <c r="A496" s="133" t="s">
        <v>119</v>
      </c>
      <c r="B496" s="135" t="s">
        <v>167</v>
      </c>
      <c r="C496" s="135" t="s">
        <v>623</v>
      </c>
      <c r="D496" s="137">
        <v>4441225</v>
      </c>
      <c r="E496" s="137">
        <v>3902017</v>
      </c>
      <c r="F496" s="137">
        <v>4915376</v>
      </c>
      <c r="G496" s="137">
        <v>5191840</v>
      </c>
      <c r="H496" s="137">
        <v>4862581</v>
      </c>
    </row>
    <row r="497" spans="1:8" ht="12.75">
      <c r="A497" s="133" t="s">
        <v>121</v>
      </c>
      <c r="B497" s="133" t="s">
        <v>165</v>
      </c>
      <c r="C497" s="133" t="s">
        <v>624</v>
      </c>
      <c r="D497" s="137" t="s">
        <v>180</v>
      </c>
      <c r="E497" s="137" t="s">
        <v>180</v>
      </c>
      <c r="F497" s="187" t="s">
        <v>180</v>
      </c>
      <c r="G497" s="138">
        <v>2270</v>
      </c>
      <c r="H497" s="138">
        <v>1750</v>
      </c>
    </row>
    <row r="498" spans="1:8" ht="12.75">
      <c r="A498" s="133" t="s">
        <v>121</v>
      </c>
      <c r="B498" s="135" t="s">
        <v>167</v>
      </c>
      <c r="C498" s="135" t="s">
        <v>625</v>
      </c>
      <c r="D498" s="137" t="s">
        <v>180</v>
      </c>
      <c r="E498" s="137" t="s">
        <v>180</v>
      </c>
      <c r="F498" s="187" t="s">
        <v>180</v>
      </c>
      <c r="G498" s="137">
        <v>1000</v>
      </c>
      <c r="H498" s="137">
        <v>2500</v>
      </c>
    </row>
    <row r="499" spans="1:8" ht="12.75">
      <c r="A499" s="133" t="s">
        <v>121</v>
      </c>
      <c r="B499" s="135" t="s">
        <v>169</v>
      </c>
      <c r="C499" s="135" t="s">
        <v>626</v>
      </c>
      <c r="D499" s="137" t="s">
        <v>180</v>
      </c>
      <c r="E499" s="137" t="s">
        <v>180</v>
      </c>
      <c r="F499" s="187" t="s">
        <v>180</v>
      </c>
      <c r="G499" s="137">
        <v>1500</v>
      </c>
      <c r="H499" s="137">
        <v>3400</v>
      </c>
    </row>
    <row r="500" spans="1:8" ht="12.75">
      <c r="A500" s="133" t="s">
        <v>121</v>
      </c>
      <c r="B500" s="135" t="s">
        <v>168</v>
      </c>
      <c r="C500" s="135" t="s">
        <v>627</v>
      </c>
      <c r="D500" s="137" t="s">
        <v>180</v>
      </c>
      <c r="E500" s="137" t="s">
        <v>180</v>
      </c>
      <c r="F500" s="187" t="s">
        <v>180</v>
      </c>
      <c r="G500" s="137">
        <v>5500</v>
      </c>
      <c r="H500" s="137">
        <v>4800</v>
      </c>
    </row>
    <row r="501" spans="1:8" ht="12.75">
      <c r="A501" s="133" t="s">
        <v>121</v>
      </c>
      <c r="B501" s="135" t="s">
        <v>167</v>
      </c>
      <c r="C501" s="135" t="s">
        <v>628</v>
      </c>
      <c r="D501" s="137" t="s">
        <v>180</v>
      </c>
      <c r="E501" s="137" t="s">
        <v>180</v>
      </c>
      <c r="F501" s="187" t="s">
        <v>180</v>
      </c>
      <c r="G501" s="137">
        <v>7000</v>
      </c>
      <c r="H501" s="137">
        <v>7000</v>
      </c>
    </row>
    <row r="502" spans="1:8" ht="12.75">
      <c r="A502" s="133" t="s">
        <v>121</v>
      </c>
      <c r="B502" s="133" t="s">
        <v>165</v>
      </c>
      <c r="C502" s="133" t="s">
        <v>629</v>
      </c>
      <c r="D502" s="137" t="s">
        <v>180</v>
      </c>
      <c r="E502" s="137" t="s">
        <v>180</v>
      </c>
      <c r="F502" s="187" t="s">
        <v>180</v>
      </c>
      <c r="G502" s="138">
        <v>14000</v>
      </c>
      <c r="H502" s="138">
        <v>15000</v>
      </c>
    </row>
    <row r="503" spans="1:8" ht="12.75">
      <c r="A503" s="133" t="s">
        <v>121</v>
      </c>
      <c r="B503" s="133" t="s">
        <v>165</v>
      </c>
      <c r="C503" s="133" t="s">
        <v>630</v>
      </c>
      <c r="D503" s="137" t="s">
        <v>180</v>
      </c>
      <c r="E503" s="137" t="s">
        <v>180</v>
      </c>
      <c r="F503" s="187" t="s">
        <v>180</v>
      </c>
      <c r="G503" s="138">
        <v>20000</v>
      </c>
      <c r="H503" s="138">
        <v>20000</v>
      </c>
    </row>
    <row r="504" spans="1:8" ht="12.75">
      <c r="A504" s="133" t="s">
        <v>121</v>
      </c>
      <c r="B504" s="133" t="s">
        <v>165</v>
      </c>
      <c r="C504" s="133" t="s">
        <v>631</v>
      </c>
      <c r="D504" s="137" t="s">
        <v>180</v>
      </c>
      <c r="E504" s="137" t="s">
        <v>180</v>
      </c>
      <c r="F504" s="187" t="s">
        <v>180</v>
      </c>
      <c r="G504" s="138">
        <v>18645</v>
      </c>
      <c r="H504" s="138">
        <v>23662</v>
      </c>
    </row>
    <row r="505" spans="1:8" ht="12.75">
      <c r="A505" s="133" t="s">
        <v>121</v>
      </c>
      <c r="B505" s="135" t="s">
        <v>171</v>
      </c>
      <c r="C505" s="135" t="s">
        <v>632</v>
      </c>
      <c r="D505" s="137" t="s">
        <v>180</v>
      </c>
      <c r="E505" s="137" t="s">
        <v>180</v>
      </c>
      <c r="F505" s="187" t="s">
        <v>180</v>
      </c>
      <c r="G505" s="137">
        <v>27892</v>
      </c>
      <c r="H505" s="137">
        <v>27945</v>
      </c>
    </row>
    <row r="506" spans="1:8" ht="12.75">
      <c r="A506" s="133" t="s">
        <v>121</v>
      </c>
      <c r="B506" s="133" t="s">
        <v>162</v>
      </c>
      <c r="C506" s="133" t="s">
        <v>633</v>
      </c>
      <c r="D506" s="137" t="s">
        <v>180</v>
      </c>
      <c r="E506" s="137" t="s">
        <v>180</v>
      </c>
      <c r="F506" s="187" t="s">
        <v>180</v>
      </c>
      <c r="G506" s="138">
        <v>67000</v>
      </c>
      <c r="H506" s="138">
        <v>67000</v>
      </c>
    </row>
    <row r="507" spans="1:8" ht="12.75">
      <c r="A507" s="133" t="s">
        <v>121</v>
      </c>
      <c r="B507" s="135" t="s">
        <v>167</v>
      </c>
      <c r="C507" s="135" t="s">
        <v>634</v>
      </c>
      <c r="D507" s="137" t="s">
        <v>180</v>
      </c>
      <c r="E507" s="137" t="s">
        <v>180</v>
      </c>
      <c r="F507" s="187" t="s">
        <v>180</v>
      </c>
      <c r="G507" s="137">
        <v>100000</v>
      </c>
      <c r="H507" s="137">
        <v>80000</v>
      </c>
    </row>
    <row r="508" spans="1:8" ht="12.75">
      <c r="A508" s="133" t="s">
        <v>121</v>
      </c>
      <c r="B508" s="135" t="s">
        <v>168</v>
      </c>
      <c r="C508" s="135" t="s">
        <v>635</v>
      </c>
      <c r="D508" s="137" t="s">
        <v>180</v>
      </c>
      <c r="E508" s="137" t="s">
        <v>180</v>
      </c>
      <c r="F508" s="187" t="s">
        <v>180</v>
      </c>
      <c r="G508" s="137">
        <v>60000</v>
      </c>
      <c r="H508" s="137">
        <v>80000</v>
      </c>
    </row>
    <row r="509" spans="1:8" ht="12.75">
      <c r="A509" s="133" t="s">
        <v>121</v>
      </c>
      <c r="B509" s="135" t="s">
        <v>167</v>
      </c>
      <c r="C509" s="135" t="s">
        <v>636</v>
      </c>
      <c r="D509" s="137" t="s">
        <v>180</v>
      </c>
      <c r="E509" s="137" t="s">
        <v>180</v>
      </c>
      <c r="F509" s="187" t="s">
        <v>180</v>
      </c>
      <c r="G509" s="137">
        <v>104043</v>
      </c>
      <c r="H509" s="137">
        <v>80629</v>
      </c>
    </row>
    <row r="510" spans="1:8" ht="12.75">
      <c r="A510" s="133" t="s">
        <v>121</v>
      </c>
      <c r="B510" s="135" t="s">
        <v>167</v>
      </c>
      <c r="C510" s="135" t="s">
        <v>637</v>
      </c>
      <c r="D510" s="137" t="s">
        <v>180</v>
      </c>
      <c r="E510" s="137" t="s">
        <v>180</v>
      </c>
      <c r="F510" s="187" t="s">
        <v>180</v>
      </c>
      <c r="G510" s="137">
        <v>149310</v>
      </c>
      <c r="H510" s="137">
        <v>164385</v>
      </c>
    </row>
    <row r="511" spans="1:8" ht="12.75">
      <c r="A511" s="133" t="s">
        <v>121</v>
      </c>
      <c r="B511" s="133" t="s">
        <v>173</v>
      </c>
      <c r="C511" s="133" t="s">
        <v>638</v>
      </c>
      <c r="D511" s="137" t="s">
        <v>180</v>
      </c>
      <c r="E511" s="137" t="s">
        <v>180</v>
      </c>
      <c r="F511" s="187" t="s">
        <v>180</v>
      </c>
      <c r="G511" s="138">
        <v>225000</v>
      </c>
      <c r="H511" s="138">
        <v>225000</v>
      </c>
    </row>
    <row r="512" spans="1:8" ht="12.75">
      <c r="A512" s="133" t="s">
        <v>121</v>
      </c>
      <c r="B512" s="133" t="s">
        <v>162</v>
      </c>
      <c r="C512" s="133" t="s">
        <v>639</v>
      </c>
      <c r="D512" s="137" t="s">
        <v>180</v>
      </c>
      <c r="E512" s="137" t="s">
        <v>180</v>
      </c>
      <c r="F512" s="187" t="s">
        <v>180</v>
      </c>
      <c r="G512" s="138">
        <v>400000</v>
      </c>
      <c r="H512" s="138">
        <v>300000</v>
      </c>
    </row>
    <row r="513" spans="1:8" ht="12.75">
      <c r="A513" s="133" t="s">
        <v>121</v>
      </c>
      <c r="B513" s="135" t="s">
        <v>167</v>
      </c>
      <c r="C513" s="135" t="s">
        <v>640</v>
      </c>
      <c r="D513" s="137">
        <v>2100</v>
      </c>
      <c r="E513" s="137" t="s">
        <v>180</v>
      </c>
      <c r="F513" s="187" t="s">
        <v>180</v>
      </c>
      <c r="G513" s="137">
        <v>3650</v>
      </c>
      <c r="H513" s="137">
        <v>3850</v>
      </c>
    </row>
    <row r="514" spans="1:8" ht="12.75">
      <c r="A514" s="133" t="s">
        <v>121</v>
      </c>
      <c r="B514" s="135" t="s">
        <v>167</v>
      </c>
      <c r="C514" s="135" t="s">
        <v>641</v>
      </c>
      <c r="D514" s="137">
        <v>54103</v>
      </c>
      <c r="E514" s="137" t="s">
        <v>180</v>
      </c>
      <c r="F514" s="187" t="s">
        <v>180</v>
      </c>
      <c r="G514" s="137">
        <v>43485</v>
      </c>
      <c r="H514" s="137">
        <v>41151</v>
      </c>
    </row>
    <row r="515" spans="1:8" ht="12.75">
      <c r="A515" s="133" t="s">
        <v>121</v>
      </c>
      <c r="B515" s="135" t="s">
        <v>167</v>
      </c>
      <c r="C515" s="135" t="s">
        <v>642</v>
      </c>
      <c r="D515" s="137">
        <v>34983</v>
      </c>
      <c r="E515" s="137">
        <v>15913</v>
      </c>
      <c r="F515" s="187" t="s">
        <v>180</v>
      </c>
      <c r="G515" s="137">
        <v>30370</v>
      </c>
      <c r="H515" s="137">
        <v>30520</v>
      </c>
    </row>
    <row r="516" spans="1:8" ht="12.75">
      <c r="A516" s="133" t="s">
        <v>121</v>
      </c>
      <c r="B516" s="133" t="s">
        <v>165</v>
      </c>
      <c r="C516" s="133" t="s">
        <v>643</v>
      </c>
      <c r="D516" s="137" t="s">
        <v>180</v>
      </c>
      <c r="E516" s="138">
        <v>27000</v>
      </c>
      <c r="F516" s="187" t="s">
        <v>180</v>
      </c>
      <c r="G516" s="138">
        <v>10472</v>
      </c>
      <c r="H516" s="138">
        <v>11279</v>
      </c>
    </row>
    <row r="517" spans="1:8" ht="12.75">
      <c r="A517" s="133" t="s">
        <v>121</v>
      </c>
      <c r="B517" s="135" t="s">
        <v>171</v>
      </c>
      <c r="C517" s="135" t="s">
        <v>644</v>
      </c>
      <c r="D517" s="137">
        <v>21326</v>
      </c>
      <c r="E517" s="137">
        <v>37387</v>
      </c>
      <c r="F517" s="187" t="s">
        <v>180</v>
      </c>
      <c r="G517" s="137">
        <v>29631</v>
      </c>
      <c r="H517" s="137">
        <v>27918</v>
      </c>
    </row>
    <row r="518" spans="1:8" ht="12.75">
      <c r="A518" s="133" t="s">
        <v>121</v>
      </c>
      <c r="B518" s="135" t="s">
        <v>172</v>
      </c>
      <c r="C518" s="135" t="s">
        <v>645</v>
      </c>
      <c r="D518" s="137">
        <v>31788</v>
      </c>
      <c r="E518" s="137">
        <v>40026</v>
      </c>
      <c r="F518" s="187" t="s">
        <v>180</v>
      </c>
      <c r="G518" s="137">
        <v>41349</v>
      </c>
      <c r="H518" s="137">
        <v>40242</v>
      </c>
    </row>
    <row r="519" spans="1:8" ht="12.75">
      <c r="A519" s="133" t="s">
        <v>121</v>
      </c>
      <c r="B519" s="133" t="s">
        <v>165</v>
      </c>
      <c r="C519" s="133" t="s">
        <v>646</v>
      </c>
      <c r="D519" s="138">
        <v>72892</v>
      </c>
      <c r="E519" s="138">
        <v>81819</v>
      </c>
      <c r="F519" s="187" t="s">
        <v>180</v>
      </c>
      <c r="G519" s="138">
        <v>85232</v>
      </c>
      <c r="H519" s="138">
        <v>86331</v>
      </c>
    </row>
    <row r="520" spans="1:8" ht="12.75">
      <c r="A520" s="133" t="s">
        <v>121</v>
      </c>
      <c r="B520" s="133" t="s">
        <v>162</v>
      </c>
      <c r="C520" s="133" t="s">
        <v>647</v>
      </c>
      <c r="D520" s="138">
        <v>132000</v>
      </c>
      <c r="E520" s="138">
        <v>132000</v>
      </c>
      <c r="F520" s="187" t="s">
        <v>180</v>
      </c>
      <c r="G520" s="138">
        <v>132600</v>
      </c>
      <c r="H520" s="138">
        <v>132600</v>
      </c>
    </row>
    <row r="521" spans="1:8" ht="12.75">
      <c r="A521" s="133" t="s">
        <v>121</v>
      </c>
      <c r="B521" s="135" t="s">
        <v>167</v>
      </c>
      <c r="C521" s="135" t="s">
        <v>648</v>
      </c>
      <c r="D521" s="137">
        <v>286728</v>
      </c>
      <c r="E521" s="137">
        <v>297406</v>
      </c>
      <c r="F521" s="187" t="s">
        <v>180</v>
      </c>
      <c r="G521" s="137">
        <v>257231</v>
      </c>
      <c r="H521" s="137">
        <v>268977</v>
      </c>
    </row>
    <row r="522" spans="1:8" ht="12.75">
      <c r="A522" s="133" t="s">
        <v>121</v>
      </c>
      <c r="B522" s="135" t="s">
        <v>172</v>
      </c>
      <c r="C522" s="135" t="s">
        <v>649</v>
      </c>
      <c r="D522" s="137">
        <v>400000</v>
      </c>
      <c r="E522" s="137">
        <v>405000</v>
      </c>
      <c r="F522" s="187" t="s">
        <v>180</v>
      </c>
      <c r="G522" s="137">
        <v>24000</v>
      </c>
      <c r="H522" s="137">
        <v>26000</v>
      </c>
    </row>
    <row r="523" spans="1:8" ht="12.75">
      <c r="A523" s="133" t="s">
        <v>121</v>
      </c>
      <c r="B523" s="135" t="s">
        <v>169</v>
      </c>
      <c r="C523" s="135" t="s">
        <v>650</v>
      </c>
      <c r="D523" s="137" t="s">
        <v>180</v>
      </c>
      <c r="E523" s="137">
        <v>30</v>
      </c>
      <c r="F523" s="137">
        <v>45</v>
      </c>
      <c r="G523" s="137">
        <v>39</v>
      </c>
      <c r="H523" s="137">
        <v>37</v>
      </c>
    </row>
    <row r="524" spans="1:8" ht="12.75">
      <c r="A524" s="133" t="s">
        <v>121</v>
      </c>
      <c r="B524" s="135" t="s">
        <v>169</v>
      </c>
      <c r="C524" s="135" t="s">
        <v>651</v>
      </c>
      <c r="D524" s="137">
        <v>100</v>
      </c>
      <c r="E524" s="137">
        <v>300</v>
      </c>
      <c r="F524" s="137">
        <v>300</v>
      </c>
      <c r="G524" s="137">
        <v>300</v>
      </c>
      <c r="H524" s="137">
        <v>200</v>
      </c>
    </row>
    <row r="525" spans="1:8" ht="12.75">
      <c r="A525" s="133" t="s">
        <v>121</v>
      </c>
      <c r="B525" s="135" t="s">
        <v>169</v>
      </c>
      <c r="C525" s="135" t="s">
        <v>652</v>
      </c>
      <c r="D525" s="137">
        <v>517</v>
      </c>
      <c r="E525" s="137">
        <v>443</v>
      </c>
      <c r="F525" s="137">
        <v>625</v>
      </c>
      <c r="G525" s="137">
        <v>638</v>
      </c>
      <c r="H525" s="137">
        <v>404</v>
      </c>
    </row>
    <row r="526" spans="1:8" ht="12.75">
      <c r="A526" s="133" t="s">
        <v>121</v>
      </c>
      <c r="B526" s="135" t="s">
        <v>167</v>
      </c>
      <c r="C526" s="135" t="s">
        <v>653</v>
      </c>
      <c r="D526" s="137">
        <v>600</v>
      </c>
      <c r="E526" s="137">
        <v>400</v>
      </c>
      <c r="F526" s="137">
        <v>650</v>
      </c>
      <c r="G526" s="137">
        <v>800</v>
      </c>
      <c r="H526" s="137">
        <v>600</v>
      </c>
    </row>
    <row r="527" spans="1:8" ht="12.75">
      <c r="A527" s="133" t="s">
        <v>121</v>
      </c>
      <c r="B527" s="135" t="s">
        <v>167</v>
      </c>
      <c r="C527" s="135" t="s">
        <v>654</v>
      </c>
      <c r="D527" s="137" t="s">
        <v>180</v>
      </c>
      <c r="E527" s="137">
        <v>814</v>
      </c>
      <c r="F527" s="137">
        <v>836</v>
      </c>
      <c r="G527" s="137">
        <v>1217</v>
      </c>
      <c r="H527" s="137">
        <v>269</v>
      </c>
    </row>
    <row r="528" spans="1:8" ht="12.75">
      <c r="A528" s="133" t="s">
        <v>121</v>
      </c>
      <c r="B528" s="135" t="s">
        <v>171</v>
      </c>
      <c r="C528" s="135" t="s">
        <v>655</v>
      </c>
      <c r="D528" s="137">
        <v>1100</v>
      </c>
      <c r="E528" s="137">
        <v>1000</v>
      </c>
      <c r="F528" s="137">
        <v>1000</v>
      </c>
      <c r="G528" s="137">
        <v>1100</v>
      </c>
      <c r="H528" s="137">
        <v>1400</v>
      </c>
    </row>
    <row r="529" spans="1:8" ht="12.75">
      <c r="A529" s="133" t="s">
        <v>121</v>
      </c>
      <c r="B529" s="135" t="s">
        <v>171</v>
      </c>
      <c r="C529" s="135" t="s">
        <v>656</v>
      </c>
      <c r="D529" s="137">
        <v>1400</v>
      </c>
      <c r="E529" s="137" t="s">
        <v>180</v>
      </c>
      <c r="F529" s="137">
        <v>1400</v>
      </c>
      <c r="G529" s="137">
        <v>1600</v>
      </c>
      <c r="H529" s="137">
        <v>17500</v>
      </c>
    </row>
    <row r="530" spans="1:8" ht="12.75">
      <c r="A530" s="133" t="s">
        <v>121</v>
      </c>
      <c r="B530" s="135" t="s">
        <v>167</v>
      </c>
      <c r="C530" s="135" t="s">
        <v>657</v>
      </c>
      <c r="D530" s="137" t="s">
        <v>180</v>
      </c>
      <c r="E530" s="137">
        <v>1499</v>
      </c>
      <c r="F530" s="137">
        <v>1700</v>
      </c>
      <c r="G530" s="137">
        <v>1565</v>
      </c>
      <c r="H530" s="137">
        <v>1432</v>
      </c>
    </row>
    <row r="531" spans="1:8" ht="12.75">
      <c r="A531" s="133" t="s">
        <v>121</v>
      </c>
      <c r="B531" s="133" t="s">
        <v>165</v>
      </c>
      <c r="C531" s="133" t="s">
        <v>658</v>
      </c>
      <c r="D531" s="138">
        <v>2946</v>
      </c>
      <c r="E531" s="138">
        <v>3375</v>
      </c>
      <c r="F531" s="138">
        <v>2664</v>
      </c>
      <c r="G531" s="138">
        <v>2038</v>
      </c>
      <c r="H531" s="138">
        <v>2670</v>
      </c>
    </row>
    <row r="532" spans="1:8" ht="12.75">
      <c r="A532" s="133" t="s">
        <v>121</v>
      </c>
      <c r="B532" s="135" t="s">
        <v>169</v>
      </c>
      <c r="C532" s="135" t="s">
        <v>659</v>
      </c>
      <c r="D532" s="137">
        <v>3330</v>
      </c>
      <c r="E532" s="137">
        <v>3250</v>
      </c>
      <c r="F532" s="137">
        <v>3974</v>
      </c>
      <c r="G532" s="137">
        <v>3485</v>
      </c>
      <c r="H532" s="137">
        <v>2922</v>
      </c>
    </row>
    <row r="533" spans="1:8" ht="12.75">
      <c r="A533" s="133" t="s">
        <v>121</v>
      </c>
      <c r="B533" s="135" t="s">
        <v>172</v>
      </c>
      <c r="C533" s="135" t="s">
        <v>660</v>
      </c>
      <c r="D533" s="137">
        <v>4321</v>
      </c>
      <c r="E533" s="137">
        <v>4100</v>
      </c>
      <c r="F533" s="137">
        <v>4326</v>
      </c>
      <c r="G533" s="137">
        <v>3013</v>
      </c>
      <c r="H533" s="137">
        <v>3033</v>
      </c>
    </row>
    <row r="534" spans="1:8" ht="12.75">
      <c r="A534" s="133" t="s">
        <v>121</v>
      </c>
      <c r="B534" s="133" t="s">
        <v>165</v>
      </c>
      <c r="C534" s="133" t="s">
        <v>661</v>
      </c>
      <c r="D534" s="138">
        <v>4000</v>
      </c>
      <c r="E534" s="138" t="s">
        <v>180</v>
      </c>
      <c r="F534" s="138">
        <v>4505</v>
      </c>
      <c r="G534" s="138">
        <v>5150</v>
      </c>
      <c r="H534" s="138">
        <v>5075</v>
      </c>
    </row>
    <row r="535" spans="1:8" ht="12.75">
      <c r="A535" s="133" t="s">
        <v>121</v>
      </c>
      <c r="B535" s="135" t="s">
        <v>167</v>
      </c>
      <c r="C535" s="135" t="s">
        <v>662</v>
      </c>
      <c r="D535" s="137">
        <v>6945</v>
      </c>
      <c r="E535" s="138" t="s">
        <v>180</v>
      </c>
      <c r="F535" s="137">
        <v>4721</v>
      </c>
      <c r="G535" s="137">
        <v>4905</v>
      </c>
      <c r="H535" s="137">
        <v>5940</v>
      </c>
    </row>
    <row r="536" spans="1:8" ht="12.75">
      <c r="A536" s="133" t="s">
        <v>121</v>
      </c>
      <c r="B536" s="133" t="s">
        <v>165</v>
      </c>
      <c r="C536" s="133" t="s">
        <v>663</v>
      </c>
      <c r="D536" s="138">
        <v>10475</v>
      </c>
      <c r="E536" s="138">
        <v>7393</v>
      </c>
      <c r="F536" s="138">
        <v>4888</v>
      </c>
      <c r="G536" s="138">
        <v>3942</v>
      </c>
      <c r="H536" s="138">
        <v>4607</v>
      </c>
    </row>
    <row r="537" spans="1:8" ht="12.75">
      <c r="A537" s="133" t="s">
        <v>121</v>
      </c>
      <c r="B537" s="135" t="s">
        <v>167</v>
      </c>
      <c r="C537" s="135" t="s">
        <v>664</v>
      </c>
      <c r="D537" s="137">
        <v>3692</v>
      </c>
      <c r="E537" s="137">
        <v>3992</v>
      </c>
      <c r="F537" s="137">
        <v>5676</v>
      </c>
      <c r="G537" s="137">
        <v>3459</v>
      </c>
      <c r="H537" s="137">
        <v>5345</v>
      </c>
    </row>
    <row r="538" spans="1:8" ht="12.75">
      <c r="A538" s="133" t="s">
        <v>121</v>
      </c>
      <c r="B538" s="133" t="s">
        <v>165</v>
      </c>
      <c r="C538" s="133" t="s">
        <v>665</v>
      </c>
      <c r="D538" s="138">
        <v>5714</v>
      </c>
      <c r="E538" s="138">
        <v>5440</v>
      </c>
      <c r="F538" s="138">
        <v>6010</v>
      </c>
      <c r="G538" s="138">
        <v>6660</v>
      </c>
      <c r="H538" s="138">
        <v>6888</v>
      </c>
    </row>
    <row r="539" spans="1:8" ht="12.75">
      <c r="A539" s="133" t="s">
        <v>121</v>
      </c>
      <c r="B539" s="133" t="s">
        <v>165</v>
      </c>
      <c r="C539" s="133" t="s">
        <v>666</v>
      </c>
      <c r="D539" s="138">
        <v>7246</v>
      </c>
      <c r="E539" s="138">
        <v>8384</v>
      </c>
      <c r="F539" s="138">
        <v>7442</v>
      </c>
      <c r="G539" s="138">
        <v>6420</v>
      </c>
      <c r="H539" s="138">
        <v>6285</v>
      </c>
    </row>
    <row r="540" spans="1:8" ht="12.75">
      <c r="A540" s="133" t="s">
        <v>121</v>
      </c>
      <c r="B540" s="133" t="s">
        <v>165</v>
      </c>
      <c r="C540" s="133" t="s">
        <v>667</v>
      </c>
      <c r="D540" s="138">
        <v>9850</v>
      </c>
      <c r="E540" s="138">
        <v>8052</v>
      </c>
      <c r="F540" s="138">
        <v>8209</v>
      </c>
      <c r="G540" s="138">
        <v>8099</v>
      </c>
      <c r="H540" s="138">
        <v>8100</v>
      </c>
    </row>
    <row r="541" spans="1:8" ht="12.75">
      <c r="A541" s="133" t="s">
        <v>121</v>
      </c>
      <c r="B541" s="135" t="s">
        <v>167</v>
      </c>
      <c r="C541" s="135" t="s">
        <v>668</v>
      </c>
      <c r="D541" s="137">
        <v>8010</v>
      </c>
      <c r="E541" s="137">
        <v>7640</v>
      </c>
      <c r="F541" s="137">
        <v>8348</v>
      </c>
      <c r="G541" s="137">
        <v>7957</v>
      </c>
      <c r="H541" s="137">
        <v>8790</v>
      </c>
    </row>
    <row r="542" spans="1:8" ht="12.75">
      <c r="A542" s="133" t="s">
        <v>121</v>
      </c>
      <c r="B542" s="133" t="s">
        <v>165</v>
      </c>
      <c r="C542" s="133" t="s">
        <v>669</v>
      </c>
      <c r="D542" s="138">
        <v>11124</v>
      </c>
      <c r="E542" s="138">
        <v>8569</v>
      </c>
      <c r="F542" s="138">
        <v>9292</v>
      </c>
      <c r="G542" s="138">
        <v>7324</v>
      </c>
      <c r="H542" s="138">
        <v>6527</v>
      </c>
    </row>
    <row r="543" spans="1:8" ht="12.75">
      <c r="A543" s="133" t="s">
        <v>121</v>
      </c>
      <c r="B543" s="135" t="s">
        <v>171</v>
      </c>
      <c r="C543" s="135" t="s">
        <v>670</v>
      </c>
      <c r="D543" s="137" t="s">
        <v>180</v>
      </c>
      <c r="E543" s="137" t="s">
        <v>180</v>
      </c>
      <c r="F543" s="137">
        <v>10000</v>
      </c>
      <c r="G543" s="137">
        <v>15000</v>
      </c>
      <c r="H543" s="137">
        <v>16000</v>
      </c>
    </row>
    <row r="544" spans="1:8" ht="12.75">
      <c r="A544" s="133" t="s">
        <v>121</v>
      </c>
      <c r="B544" s="133" t="s">
        <v>165</v>
      </c>
      <c r="C544" s="133" t="s">
        <v>671</v>
      </c>
      <c r="D544" s="138">
        <v>9939</v>
      </c>
      <c r="E544" s="138">
        <v>11181</v>
      </c>
      <c r="F544" s="138">
        <v>10144</v>
      </c>
      <c r="G544" s="138">
        <v>11507</v>
      </c>
      <c r="H544" s="138">
        <v>11294</v>
      </c>
    </row>
    <row r="545" spans="1:8" ht="12.75">
      <c r="A545" s="133" t="s">
        <v>121</v>
      </c>
      <c r="B545" s="133" t="s">
        <v>164</v>
      </c>
      <c r="C545" s="133" t="s">
        <v>672</v>
      </c>
      <c r="D545" s="138">
        <v>6500</v>
      </c>
      <c r="E545" s="138">
        <v>7000</v>
      </c>
      <c r="F545" s="138">
        <v>11000</v>
      </c>
      <c r="G545" s="138">
        <v>15000</v>
      </c>
      <c r="H545" s="138">
        <v>20000</v>
      </c>
    </row>
    <row r="546" spans="1:8" ht="12.75">
      <c r="A546" s="133" t="s">
        <v>121</v>
      </c>
      <c r="B546" s="133" t="s">
        <v>165</v>
      </c>
      <c r="C546" s="133" t="s">
        <v>673</v>
      </c>
      <c r="D546" s="138">
        <v>18611</v>
      </c>
      <c r="E546" s="138">
        <v>15500</v>
      </c>
      <c r="F546" s="138">
        <v>13467</v>
      </c>
      <c r="G546" s="138">
        <v>16353</v>
      </c>
      <c r="H546" s="138">
        <v>16042</v>
      </c>
    </row>
    <row r="547" spans="1:8" ht="12.75">
      <c r="A547" s="133" t="s">
        <v>121</v>
      </c>
      <c r="B547" s="135" t="s">
        <v>167</v>
      </c>
      <c r="C547" s="135" t="s">
        <v>674</v>
      </c>
      <c r="D547" s="137">
        <v>12000</v>
      </c>
      <c r="E547" s="137">
        <v>12600</v>
      </c>
      <c r="F547" s="137">
        <v>15120</v>
      </c>
      <c r="G547" s="137">
        <v>14370</v>
      </c>
      <c r="H547" s="137">
        <v>14807</v>
      </c>
    </row>
    <row r="548" spans="1:8" ht="12.75">
      <c r="A548" s="133" t="s">
        <v>121</v>
      </c>
      <c r="B548" s="135" t="s">
        <v>167</v>
      </c>
      <c r="C548" s="135" t="s">
        <v>675</v>
      </c>
      <c r="D548" s="137" t="s">
        <v>180</v>
      </c>
      <c r="E548" s="137" t="s">
        <v>180</v>
      </c>
      <c r="F548" s="137">
        <v>16052</v>
      </c>
      <c r="G548" s="137">
        <v>13540</v>
      </c>
      <c r="H548" s="137">
        <v>13570</v>
      </c>
    </row>
    <row r="549" spans="1:8" ht="12.75">
      <c r="A549" s="133" t="s">
        <v>121</v>
      </c>
      <c r="B549" s="133" t="s">
        <v>165</v>
      </c>
      <c r="C549" s="133" t="s">
        <v>676</v>
      </c>
      <c r="D549" s="138">
        <v>20103</v>
      </c>
      <c r="E549" s="138">
        <v>18368</v>
      </c>
      <c r="F549" s="138">
        <v>17653</v>
      </c>
      <c r="G549" s="138">
        <v>18586</v>
      </c>
      <c r="H549" s="138">
        <v>17121</v>
      </c>
    </row>
    <row r="550" spans="1:8" ht="12.75">
      <c r="A550" s="133" t="s">
        <v>121</v>
      </c>
      <c r="B550" s="133" t="s">
        <v>165</v>
      </c>
      <c r="C550" s="133" t="s">
        <v>677</v>
      </c>
      <c r="D550" s="138">
        <v>19798</v>
      </c>
      <c r="E550" s="138">
        <v>19421</v>
      </c>
      <c r="F550" s="138">
        <v>18897</v>
      </c>
      <c r="G550" s="138">
        <v>17455</v>
      </c>
      <c r="H550" s="138">
        <v>18095</v>
      </c>
    </row>
    <row r="551" spans="1:8" ht="12.75">
      <c r="A551" s="133" t="s">
        <v>121</v>
      </c>
      <c r="B551" s="133" t="s">
        <v>162</v>
      </c>
      <c r="C551" s="133" t="s">
        <v>678</v>
      </c>
      <c r="D551" s="137" t="s">
        <v>180</v>
      </c>
      <c r="E551" s="138">
        <v>20000</v>
      </c>
      <c r="F551" s="138">
        <v>20000</v>
      </c>
      <c r="G551" s="138">
        <v>69350</v>
      </c>
      <c r="H551" s="138">
        <v>69350</v>
      </c>
    </row>
    <row r="552" spans="1:8" ht="12.75">
      <c r="A552" s="133" t="s">
        <v>121</v>
      </c>
      <c r="B552" s="133" t="s">
        <v>165</v>
      </c>
      <c r="C552" s="133" t="s">
        <v>679</v>
      </c>
      <c r="D552" s="137" t="s">
        <v>180</v>
      </c>
      <c r="E552" s="137" t="s">
        <v>180</v>
      </c>
      <c r="F552" s="138">
        <v>21829</v>
      </c>
      <c r="G552" s="138">
        <v>22438</v>
      </c>
      <c r="H552" s="138">
        <v>23456</v>
      </c>
    </row>
    <row r="553" spans="1:8" ht="12.75">
      <c r="A553" s="133" t="s">
        <v>121</v>
      </c>
      <c r="B553" s="133" t="s">
        <v>164</v>
      </c>
      <c r="C553" s="133" t="s">
        <v>680</v>
      </c>
      <c r="D553" s="137" t="s">
        <v>180</v>
      </c>
      <c r="E553" s="137" t="s">
        <v>180</v>
      </c>
      <c r="F553" s="138">
        <v>23200</v>
      </c>
      <c r="G553" s="138">
        <v>25308</v>
      </c>
      <c r="H553" s="138">
        <v>27052</v>
      </c>
    </row>
    <row r="554" spans="1:8" ht="12.75">
      <c r="A554" s="133" t="s">
        <v>121</v>
      </c>
      <c r="B554" s="135" t="s">
        <v>167</v>
      </c>
      <c r="C554" s="135" t="s">
        <v>681</v>
      </c>
      <c r="D554" s="137">
        <v>24520</v>
      </c>
      <c r="E554" s="137">
        <v>23205</v>
      </c>
      <c r="F554" s="137">
        <v>23365</v>
      </c>
      <c r="G554" s="137">
        <v>21125</v>
      </c>
      <c r="H554" s="137">
        <v>18254</v>
      </c>
    </row>
    <row r="555" spans="1:8" ht="12.75">
      <c r="A555" s="133" t="s">
        <v>121</v>
      </c>
      <c r="B555" s="135" t="s">
        <v>167</v>
      </c>
      <c r="C555" s="135" t="s">
        <v>682</v>
      </c>
      <c r="D555" s="137">
        <v>29392</v>
      </c>
      <c r="E555" s="138" t="s">
        <v>180</v>
      </c>
      <c r="F555" s="137">
        <v>24323</v>
      </c>
      <c r="G555" s="137">
        <v>42341</v>
      </c>
      <c r="H555" s="137">
        <v>33489</v>
      </c>
    </row>
    <row r="556" spans="1:8" ht="12.75">
      <c r="A556" s="133" t="s">
        <v>121</v>
      </c>
      <c r="B556" s="133" t="s">
        <v>165</v>
      </c>
      <c r="C556" s="133" t="s">
        <v>683</v>
      </c>
      <c r="D556" s="138">
        <v>26594</v>
      </c>
      <c r="E556" s="138">
        <v>27200</v>
      </c>
      <c r="F556" s="138">
        <v>30132</v>
      </c>
      <c r="G556" s="138">
        <v>28074</v>
      </c>
      <c r="H556" s="138">
        <v>23613</v>
      </c>
    </row>
    <row r="557" spans="1:8" ht="12.75">
      <c r="A557" s="133" t="s">
        <v>121</v>
      </c>
      <c r="B557" s="133" t="s">
        <v>162</v>
      </c>
      <c r="C557" s="133" t="s">
        <v>684</v>
      </c>
      <c r="D557" s="138">
        <v>35000</v>
      </c>
      <c r="E557" s="138" t="s">
        <v>180</v>
      </c>
      <c r="F557" s="138">
        <v>35000</v>
      </c>
      <c r="G557" s="138">
        <v>163215</v>
      </c>
      <c r="H557" s="138">
        <v>156486</v>
      </c>
    </row>
    <row r="558" spans="1:8" ht="12.75">
      <c r="A558" s="133" t="s">
        <v>121</v>
      </c>
      <c r="B558" s="133" t="s">
        <v>162</v>
      </c>
      <c r="C558" s="133" t="s">
        <v>685</v>
      </c>
      <c r="D558" s="137" t="s">
        <v>180</v>
      </c>
      <c r="E558" s="138">
        <v>36400</v>
      </c>
      <c r="F558" s="138">
        <v>36400</v>
      </c>
      <c r="G558" s="138">
        <v>36400</v>
      </c>
      <c r="H558" s="138">
        <v>36500</v>
      </c>
    </row>
    <row r="559" spans="1:8" ht="12.75">
      <c r="A559" s="133" t="s">
        <v>121</v>
      </c>
      <c r="B559" s="133" t="s">
        <v>165</v>
      </c>
      <c r="C559" s="133" t="s">
        <v>686</v>
      </c>
      <c r="D559" s="138">
        <v>43851</v>
      </c>
      <c r="E559" s="138">
        <v>43527</v>
      </c>
      <c r="F559" s="138">
        <v>39176</v>
      </c>
      <c r="G559" s="138">
        <v>43389</v>
      </c>
      <c r="H559" s="138">
        <v>40302</v>
      </c>
    </row>
    <row r="560" spans="1:8" ht="12.75">
      <c r="A560" s="133" t="s">
        <v>121</v>
      </c>
      <c r="B560" s="135" t="s">
        <v>167</v>
      </c>
      <c r="C560" s="135" t="s">
        <v>687</v>
      </c>
      <c r="D560" s="137" t="s">
        <v>180</v>
      </c>
      <c r="E560" s="137">
        <v>39576</v>
      </c>
      <c r="F560" s="137">
        <v>41707</v>
      </c>
      <c r="G560" s="137">
        <v>42742</v>
      </c>
      <c r="H560" s="137">
        <v>37176</v>
      </c>
    </row>
    <row r="561" spans="1:8" ht="12.75">
      <c r="A561" s="133" t="s">
        <v>121</v>
      </c>
      <c r="B561" s="135" t="s">
        <v>169</v>
      </c>
      <c r="C561" s="135" t="s">
        <v>688</v>
      </c>
      <c r="D561" s="137" t="s">
        <v>180</v>
      </c>
      <c r="E561" s="137">
        <v>45000</v>
      </c>
      <c r="F561" s="137">
        <v>45000</v>
      </c>
      <c r="G561" s="137">
        <v>50000</v>
      </c>
      <c r="H561" s="137">
        <v>50000</v>
      </c>
    </row>
    <row r="562" spans="1:8" ht="12.75">
      <c r="A562" s="133" t="s">
        <v>121</v>
      </c>
      <c r="B562" s="133" t="s">
        <v>165</v>
      </c>
      <c r="C562" s="133" t="s">
        <v>689</v>
      </c>
      <c r="D562" s="138">
        <v>54405</v>
      </c>
      <c r="E562" s="138">
        <v>46388</v>
      </c>
      <c r="F562" s="138">
        <v>47825</v>
      </c>
      <c r="G562" s="138">
        <v>51911</v>
      </c>
      <c r="H562" s="138">
        <v>48846</v>
      </c>
    </row>
    <row r="563" spans="1:8" ht="12.75">
      <c r="A563" s="133" t="s">
        <v>121</v>
      </c>
      <c r="B563" s="135" t="s">
        <v>171</v>
      </c>
      <c r="C563" s="135" t="s">
        <v>690</v>
      </c>
      <c r="D563" s="137">
        <v>72348</v>
      </c>
      <c r="E563" s="137">
        <v>51220</v>
      </c>
      <c r="F563" s="137">
        <v>49432</v>
      </c>
      <c r="G563" s="137">
        <v>52086</v>
      </c>
      <c r="H563" s="137">
        <v>48167</v>
      </c>
    </row>
    <row r="564" spans="1:8" ht="12.75">
      <c r="A564" s="133" t="s">
        <v>121</v>
      </c>
      <c r="B564" s="135" t="s">
        <v>172</v>
      </c>
      <c r="C564" s="135" t="s">
        <v>691</v>
      </c>
      <c r="D564" s="137">
        <v>67052</v>
      </c>
      <c r="E564" s="137">
        <v>68223</v>
      </c>
      <c r="F564" s="137">
        <v>54083</v>
      </c>
      <c r="G564" s="137">
        <v>52713</v>
      </c>
      <c r="H564" s="137">
        <v>43385</v>
      </c>
    </row>
    <row r="565" spans="1:8" ht="12.75">
      <c r="A565" s="133" t="s">
        <v>121</v>
      </c>
      <c r="B565" s="133" t="s">
        <v>165</v>
      </c>
      <c r="C565" s="133" t="s">
        <v>692</v>
      </c>
      <c r="D565" s="138">
        <v>61721</v>
      </c>
      <c r="E565" s="138">
        <v>59676</v>
      </c>
      <c r="F565" s="138">
        <v>59321</v>
      </c>
      <c r="G565" s="138">
        <v>56298</v>
      </c>
      <c r="H565" s="138">
        <v>54884</v>
      </c>
    </row>
    <row r="566" spans="1:8" ht="12.75">
      <c r="A566" s="133" t="s">
        <v>121</v>
      </c>
      <c r="B566" s="133" t="s">
        <v>165</v>
      </c>
      <c r="C566" s="133" t="s">
        <v>693</v>
      </c>
      <c r="D566" s="138">
        <v>103498</v>
      </c>
      <c r="E566" s="138">
        <v>69943</v>
      </c>
      <c r="F566" s="138">
        <v>62058</v>
      </c>
      <c r="G566" s="138">
        <v>83575</v>
      </c>
      <c r="H566" s="138">
        <v>59255</v>
      </c>
    </row>
    <row r="567" spans="1:8" ht="12.75">
      <c r="A567" s="133" t="s">
        <v>121</v>
      </c>
      <c r="B567" s="135" t="s">
        <v>171</v>
      </c>
      <c r="C567" s="135" t="s">
        <v>694</v>
      </c>
      <c r="D567" s="137">
        <v>56565</v>
      </c>
      <c r="E567" s="137">
        <v>62241</v>
      </c>
      <c r="F567" s="137">
        <v>62338</v>
      </c>
      <c r="G567" s="137">
        <v>68007</v>
      </c>
      <c r="H567" s="137">
        <v>65205</v>
      </c>
    </row>
    <row r="568" spans="1:8" ht="12.75">
      <c r="A568" s="133" t="s">
        <v>121</v>
      </c>
      <c r="B568" s="135" t="s">
        <v>167</v>
      </c>
      <c r="C568" s="135" t="s">
        <v>695</v>
      </c>
      <c r="D568" s="137">
        <v>58559</v>
      </c>
      <c r="E568" s="138" t="s">
        <v>180</v>
      </c>
      <c r="F568" s="137">
        <v>64914</v>
      </c>
      <c r="G568" s="137">
        <v>58000</v>
      </c>
      <c r="H568" s="137">
        <v>46000</v>
      </c>
    </row>
    <row r="569" spans="1:8" ht="12.75">
      <c r="A569" s="133" t="s">
        <v>121</v>
      </c>
      <c r="B569" s="133" t="s">
        <v>165</v>
      </c>
      <c r="C569" s="133" t="s">
        <v>696</v>
      </c>
      <c r="D569" s="138">
        <v>60916</v>
      </c>
      <c r="E569" s="138">
        <v>66991</v>
      </c>
      <c r="F569" s="138">
        <v>69030</v>
      </c>
      <c r="G569" s="138">
        <v>57704</v>
      </c>
      <c r="H569" s="138">
        <v>57249</v>
      </c>
    </row>
    <row r="570" spans="1:8" ht="12.75">
      <c r="A570" s="133" t="s">
        <v>121</v>
      </c>
      <c r="B570" s="133" t="s">
        <v>162</v>
      </c>
      <c r="C570" s="133" t="s">
        <v>697</v>
      </c>
      <c r="D570" s="137" t="s">
        <v>180</v>
      </c>
      <c r="E570" s="137" t="s">
        <v>180</v>
      </c>
      <c r="F570" s="138">
        <v>69160</v>
      </c>
      <c r="G570" s="138">
        <v>69160</v>
      </c>
      <c r="H570" s="138">
        <v>65700</v>
      </c>
    </row>
    <row r="571" spans="1:8" ht="12.75">
      <c r="A571" s="133" t="s">
        <v>121</v>
      </c>
      <c r="B571" s="135" t="s">
        <v>171</v>
      </c>
      <c r="C571" s="135" t="s">
        <v>698</v>
      </c>
      <c r="D571" s="137" t="s">
        <v>180</v>
      </c>
      <c r="E571" s="137" t="s">
        <v>180</v>
      </c>
      <c r="F571" s="137">
        <v>70000</v>
      </c>
      <c r="G571" s="137">
        <v>76500</v>
      </c>
      <c r="H571" s="137">
        <v>74500</v>
      </c>
    </row>
    <row r="572" spans="1:8" ht="12.75">
      <c r="A572" s="133" t="s">
        <v>121</v>
      </c>
      <c r="B572" s="135" t="s">
        <v>167</v>
      </c>
      <c r="C572" s="135" t="s">
        <v>699</v>
      </c>
      <c r="D572" s="137">
        <v>60169</v>
      </c>
      <c r="E572" s="137">
        <v>58425</v>
      </c>
      <c r="F572" s="137">
        <v>73630</v>
      </c>
      <c r="G572" s="137">
        <v>67859</v>
      </c>
      <c r="H572" s="137">
        <v>58257</v>
      </c>
    </row>
    <row r="573" spans="1:8" ht="12.75">
      <c r="A573" s="133" t="s">
        <v>121</v>
      </c>
      <c r="B573" s="133" t="s">
        <v>162</v>
      </c>
      <c r="C573" s="133" t="s">
        <v>700</v>
      </c>
      <c r="D573" s="137" t="s">
        <v>180</v>
      </c>
      <c r="E573" s="138">
        <v>70000</v>
      </c>
      <c r="F573" s="138">
        <v>75000</v>
      </c>
      <c r="G573" s="138">
        <v>75000</v>
      </c>
      <c r="H573" s="138">
        <v>80000</v>
      </c>
    </row>
    <row r="574" spans="1:8" ht="12.75">
      <c r="A574" s="133" t="s">
        <v>121</v>
      </c>
      <c r="B574" s="135" t="s">
        <v>167</v>
      </c>
      <c r="C574" s="135" t="s">
        <v>701</v>
      </c>
      <c r="D574" s="137">
        <v>75000</v>
      </c>
      <c r="E574" s="137">
        <v>80000</v>
      </c>
      <c r="F574" s="137">
        <v>80000</v>
      </c>
      <c r="G574" s="137">
        <v>90000</v>
      </c>
      <c r="H574" s="137">
        <v>100000</v>
      </c>
    </row>
    <row r="575" spans="1:8" ht="12.75">
      <c r="A575" s="133" t="s">
        <v>121</v>
      </c>
      <c r="B575" s="135" t="s">
        <v>167</v>
      </c>
      <c r="C575" s="135" t="s">
        <v>702</v>
      </c>
      <c r="D575" s="137">
        <v>67030</v>
      </c>
      <c r="E575" s="137">
        <v>74952</v>
      </c>
      <c r="F575" s="137">
        <v>80068</v>
      </c>
      <c r="G575" s="137">
        <v>89236</v>
      </c>
      <c r="H575" s="137">
        <v>99032</v>
      </c>
    </row>
    <row r="576" spans="1:8" ht="12.75">
      <c r="A576" s="133" t="s">
        <v>121</v>
      </c>
      <c r="B576" s="135" t="s">
        <v>167</v>
      </c>
      <c r="C576" s="135" t="s">
        <v>703</v>
      </c>
      <c r="D576" s="137">
        <v>84278</v>
      </c>
      <c r="E576" s="138" t="s">
        <v>180</v>
      </c>
      <c r="F576" s="137">
        <v>80941</v>
      </c>
      <c r="G576" s="137">
        <v>81012</v>
      </c>
      <c r="H576" s="137">
        <v>79010</v>
      </c>
    </row>
    <row r="577" spans="1:8" ht="12.75">
      <c r="A577" s="133" t="s">
        <v>121</v>
      </c>
      <c r="B577" s="135" t="s">
        <v>167</v>
      </c>
      <c r="C577" s="135" t="s">
        <v>704</v>
      </c>
      <c r="D577" s="137">
        <v>89460</v>
      </c>
      <c r="E577" s="138" t="s">
        <v>180</v>
      </c>
      <c r="F577" s="137">
        <v>86836</v>
      </c>
      <c r="G577" s="137">
        <v>96257</v>
      </c>
      <c r="H577" s="137">
        <v>96756</v>
      </c>
    </row>
    <row r="578" spans="1:8" ht="12.75">
      <c r="A578" s="133" t="s">
        <v>121</v>
      </c>
      <c r="B578" s="133" t="s">
        <v>165</v>
      </c>
      <c r="C578" s="133" t="s">
        <v>705</v>
      </c>
      <c r="D578" s="138">
        <v>80000</v>
      </c>
      <c r="E578" s="138">
        <v>90500</v>
      </c>
      <c r="F578" s="138">
        <v>92500</v>
      </c>
      <c r="G578" s="138">
        <v>114325</v>
      </c>
      <c r="H578" s="138">
        <v>131524</v>
      </c>
    </row>
    <row r="579" spans="1:8" ht="12.75">
      <c r="A579" s="133" t="s">
        <v>121</v>
      </c>
      <c r="B579" s="133" t="s">
        <v>165</v>
      </c>
      <c r="C579" s="133" t="s">
        <v>706</v>
      </c>
      <c r="D579" s="138">
        <v>110465</v>
      </c>
      <c r="E579" s="138">
        <v>105104</v>
      </c>
      <c r="F579" s="138">
        <v>102179</v>
      </c>
      <c r="G579" s="138">
        <v>99726</v>
      </c>
      <c r="H579" s="138">
        <v>96925</v>
      </c>
    </row>
    <row r="580" spans="1:8" ht="12.75">
      <c r="A580" s="133" t="s">
        <v>121</v>
      </c>
      <c r="B580" s="133" t="s">
        <v>165</v>
      </c>
      <c r="C580" s="133" t="s">
        <v>707</v>
      </c>
      <c r="D580" s="138">
        <v>89417</v>
      </c>
      <c r="E580" s="138">
        <v>100484</v>
      </c>
      <c r="F580" s="138">
        <v>107065</v>
      </c>
      <c r="G580" s="138">
        <v>112484</v>
      </c>
      <c r="H580" s="138">
        <v>106189</v>
      </c>
    </row>
    <row r="581" spans="1:8" ht="12.75">
      <c r="A581" s="133" t="s">
        <v>121</v>
      </c>
      <c r="B581" s="133" t="s">
        <v>165</v>
      </c>
      <c r="C581" s="133" t="s">
        <v>708</v>
      </c>
      <c r="D581" s="138">
        <v>163148</v>
      </c>
      <c r="E581" s="138">
        <v>163500</v>
      </c>
      <c r="F581" s="138">
        <v>112000</v>
      </c>
      <c r="G581" s="138">
        <v>201873</v>
      </c>
      <c r="H581" s="138">
        <v>176000</v>
      </c>
    </row>
    <row r="582" spans="1:8" ht="12.75">
      <c r="A582" s="133" t="s">
        <v>121</v>
      </c>
      <c r="B582" s="133" t="s">
        <v>165</v>
      </c>
      <c r="C582" s="133" t="s">
        <v>709</v>
      </c>
      <c r="D582" s="138">
        <v>123341</v>
      </c>
      <c r="E582" s="138">
        <v>118041</v>
      </c>
      <c r="F582" s="138">
        <v>119212</v>
      </c>
      <c r="G582" s="138">
        <v>122000</v>
      </c>
      <c r="H582" s="138">
        <v>132372</v>
      </c>
    </row>
    <row r="583" spans="1:8" ht="12.75">
      <c r="A583" s="133" t="s">
        <v>121</v>
      </c>
      <c r="B583" s="135" t="s">
        <v>169</v>
      </c>
      <c r="C583" s="135" t="s">
        <v>710</v>
      </c>
      <c r="D583" s="137">
        <v>120000</v>
      </c>
      <c r="E583" s="137">
        <v>120000</v>
      </c>
      <c r="F583" s="137">
        <v>120000</v>
      </c>
      <c r="G583" s="137">
        <v>120000</v>
      </c>
      <c r="H583" s="137">
        <v>99000</v>
      </c>
    </row>
    <row r="584" spans="1:8" ht="12.75">
      <c r="A584" s="133" t="s">
        <v>121</v>
      </c>
      <c r="B584" s="133" t="s">
        <v>165</v>
      </c>
      <c r="C584" s="133" t="s">
        <v>711</v>
      </c>
      <c r="D584" s="138">
        <v>165899</v>
      </c>
      <c r="E584" s="138" t="s">
        <v>180</v>
      </c>
      <c r="F584" s="138">
        <v>176406</v>
      </c>
      <c r="G584" s="138">
        <v>189851</v>
      </c>
      <c r="H584" s="138">
        <v>180301</v>
      </c>
    </row>
    <row r="585" spans="1:8" ht="12.75">
      <c r="A585" s="133" t="s">
        <v>121</v>
      </c>
      <c r="B585" s="133" t="s">
        <v>162</v>
      </c>
      <c r="C585" s="133" t="s">
        <v>712</v>
      </c>
      <c r="D585" s="137" t="s">
        <v>180</v>
      </c>
      <c r="E585" s="137" t="s">
        <v>180</v>
      </c>
      <c r="F585" s="138">
        <v>200000</v>
      </c>
      <c r="G585" s="138">
        <v>200000</v>
      </c>
      <c r="H585" s="138">
        <v>200000</v>
      </c>
    </row>
    <row r="586" spans="1:8" ht="12.75">
      <c r="A586" s="133" t="s">
        <v>121</v>
      </c>
      <c r="B586" s="135" t="s">
        <v>168</v>
      </c>
      <c r="C586" s="135" t="s">
        <v>713</v>
      </c>
      <c r="D586" s="137">
        <v>200000</v>
      </c>
      <c r="E586" s="137">
        <v>200000</v>
      </c>
      <c r="F586" s="137">
        <v>210000</v>
      </c>
      <c r="G586" s="137">
        <v>200000</v>
      </c>
      <c r="H586" s="137">
        <v>210000</v>
      </c>
    </row>
    <row r="587" spans="1:8" ht="12.75">
      <c r="A587" s="133" t="s">
        <v>121</v>
      </c>
      <c r="B587" s="133" t="s">
        <v>162</v>
      </c>
      <c r="C587" s="133" t="s">
        <v>714</v>
      </c>
      <c r="D587" s="138">
        <v>230000</v>
      </c>
      <c r="E587" s="138">
        <v>230000</v>
      </c>
      <c r="F587" s="138">
        <v>239000</v>
      </c>
      <c r="G587" s="138">
        <v>228746</v>
      </c>
      <c r="H587" s="138">
        <v>242756</v>
      </c>
    </row>
    <row r="588" spans="1:8" ht="12.75">
      <c r="A588" s="133" t="s">
        <v>121</v>
      </c>
      <c r="B588" s="135" t="s">
        <v>168</v>
      </c>
      <c r="C588" s="135" t="s">
        <v>715</v>
      </c>
      <c r="D588" s="137">
        <v>324000</v>
      </c>
      <c r="E588" s="137">
        <v>324000</v>
      </c>
      <c r="F588" s="137">
        <v>315000</v>
      </c>
      <c r="G588" s="137">
        <v>324000</v>
      </c>
      <c r="H588" s="137">
        <v>324000</v>
      </c>
    </row>
    <row r="589" spans="1:8" ht="12.75">
      <c r="A589" s="133" t="s">
        <v>121</v>
      </c>
      <c r="B589" s="135" t="s">
        <v>167</v>
      </c>
      <c r="C589" s="135" t="s">
        <v>716</v>
      </c>
      <c r="D589" s="137">
        <v>320628</v>
      </c>
      <c r="E589" s="137">
        <v>322832</v>
      </c>
      <c r="F589" s="137">
        <v>334912</v>
      </c>
      <c r="G589" s="137">
        <v>331296</v>
      </c>
      <c r="H589" s="137">
        <v>313138</v>
      </c>
    </row>
    <row r="590" spans="1:8" ht="12.75">
      <c r="A590" s="133" t="s">
        <v>121</v>
      </c>
      <c r="B590" s="135" t="s">
        <v>167</v>
      </c>
      <c r="C590" s="135" t="s">
        <v>717</v>
      </c>
      <c r="D590" s="137">
        <v>440968</v>
      </c>
      <c r="E590" s="137">
        <v>453792</v>
      </c>
      <c r="F590" s="137">
        <v>421323</v>
      </c>
      <c r="G590" s="137">
        <v>442706</v>
      </c>
      <c r="H590" s="137">
        <v>462868</v>
      </c>
    </row>
    <row r="591" spans="1:8" ht="12.75">
      <c r="A591" s="133" t="s">
        <v>120</v>
      </c>
      <c r="B591" s="133" t="s">
        <v>173</v>
      </c>
      <c r="C591" s="133" t="s">
        <v>718</v>
      </c>
      <c r="D591" s="137" t="s">
        <v>180</v>
      </c>
      <c r="E591" s="137" t="s">
        <v>180</v>
      </c>
      <c r="F591" s="187" t="s">
        <v>180</v>
      </c>
      <c r="G591" s="138">
        <v>400</v>
      </c>
      <c r="H591" s="138">
        <v>200</v>
      </c>
    </row>
    <row r="592" spans="1:8" ht="12.75">
      <c r="A592" s="133" t="s">
        <v>120</v>
      </c>
      <c r="B592" s="133" t="s">
        <v>164</v>
      </c>
      <c r="C592" s="133" t="s">
        <v>719</v>
      </c>
      <c r="D592" s="137" t="s">
        <v>180</v>
      </c>
      <c r="E592" s="137" t="s">
        <v>180</v>
      </c>
      <c r="F592" s="187" t="s">
        <v>180</v>
      </c>
      <c r="G592" s="138">
        <v>1600</v>
      </c>
      <c r="H592" s="138">
        <v>1800</v>
      </c>
    </row>
    <row r="593" spans="1:8" ht="12.75">
      <c r="A593" s="133" t="s">
        <v>120</v>
      </c>
      <c r="B593" s="135" t="s">
        <v>171</v>
      </c>
      <c r="C593" s="135" t="s">
        <v>720</v>
      </c>
      <c r="D593" s="137" t="s">
        <v>180</v>
      </c>
      <c r="E593" s="137" t="s">
        <v>180</v>
      </c>
      <c r="F593" s="187" t="s">
        <v>180</v>
      </c>
      <c r="G593" s="138" t="s">
        <v>180</v>
      </c>
      <c r="H593" s="137">
        <v>3000</v>
      </c>
    </row>
    <row r="594" spans="1:8" ht="12.75">
      <c r="A594" s="133" t="s">
        <v>120</v>
      </c>
      <c r="B594" s="135" t="s">
        <v>172</v>
      </c>
      <c r="C594" s="135" t="s">
        <v>721</v>
      </c>
      <c r="D594" s="137" t="s">
        <v>180</v>
      </c>
      <c r="E594" s="137" t="s">
        <v>180</v>
      </c>
      <c r="F594" s="187" t="s">
        <v>180</v>
      </c>
      <c r="G594" s="137">
        <v>3000</v>
      </c>
      <c r="H594" s="137">
        <v>4332</v>
      </c>
    </row>
    <row r="595" spans="1:8" ht="12.75">
      <c r="A595" s="133" t="s">
        <v>120</v>
      </c>
      <c r="B595" s="135" t="s">
        <v>168</v>
      </c>
      <c r="C595" s="135" t="s">
        <v>722</v>
      </c>
      <c r="D595" s="137" t="s">
        <v>180</v>
      </c>
      <c r="E595" s="137" t="s">
        <v>180</v>
      </c>
      <c r="F595" s="187" t="s">
        <v>180</v>
      </c>
      <c r="G595" s="137">
        <v>4500</v>
      </c>
      <c r="H595" s="137">
        <v>5000</v>
      </c>
    </row>
    <row r="596" spans="1:8" ht="12.75">
      <c r="A596" s="133" t="s">
        <v>120</v>
      </c>
      <c r="B596" s="133" t="s">
        <v>165</v>
      </c>
      <c r="C596" s="133" t="s">
        <v>723</v>
      </c>
      <c r="D596" s="137" t="s">
        <v>180</v>
      </c>
      <c r="E596" s="137" t="s">
        <v>180</v>
      </c>
      <c r="F596" s="187" t="s">
        <v>180</v>
      </c>
      <c r="G596" s="138">
        <v>6582</v>
      </c>
      <c r="H596" s="138">
        <v>5539</v>
      </c>
    </row>
    <row r="597" spans="1:8" ht="12.75">
      <c r="A597" s="133" t="s">
        <v>120</v>
      </c>
      <c r="B597" s="135" t="s">
        <v>167</v>
      </c>
      <c r="C597" s="135" t="s">
        <v>724</v>
      </c>
      <c r="D597" s="137" t="s">
        <v>180</v>
      </c>
      <c r="E597" s="137" t="s">
        <v>180</v>
      </c>
      <c r="F597" s="187" t="s">
        <v>180</v>
      </c>
      <c r="G597" s="137">
        <v>5000</v>
      </c>
      <c r="H597" s="137">
        <v>6000</v>
      </c>
    </row>
    <row r="598" spans="1:8" ht="12.75">
      <c r="A598" s="133" t="s">
        <v>120</v>
      </c>
      <c r="B598" s="133" t="s">
        <v>165</v>
      </c>
      <c r="C598" s="133" t="s">
        <v>725</v>
      </c>
      <c r="D598" s="137" t="s">
        <v>180</v>
      </c>
      <c r="E598" s="137" t="s">
        <v>180</v>
      </c>
      <c r="F598" s="187" t="s">
        <v>180</v>
      </c>
      <c r="G598" s="138">
        <v>3987</v>
      </c>
      <c r="H598" s="138">
        <v>6310</v>
      </c>
    </row>
    <row r="599" spans="1:8" ht="12.75">
      <c r="A599" s="133" t="s">
        <v>120</v>
      </c>
      <c r="B599" s="133" t="s">
        <v>164</v>
      </c>
      <c r="C599" s="133" t="s">
        <v>726</v>
      </c>
      <c r="D599" s="137" t="s">
        <v>180</v>
      </c>
      <c r="E599" s="137" t="s">
        <v>180</v>
      </c>
      <c r="F599" s="187" t="s">
        <v>180</v>
      </c>
      <c r="G599" s="138">
        <v>6372</v>
      </c>
      <c r="H599" s="138">
        <v>7114</v>
      </c>
    </row>
    <row r="600" spans="1:8" ht="12.75">
      <c r="A600" s="133" t="s">
        <v>120</v>
      </c>
      <c r="B600" s="133" t="s">
        <v>162</v>
      </c>
      <c r="C600" s="133" t="s">
        <v>727</v>
      </c>
      <c r="D600" s="137" t="s">
        <v>180</v>
      </c>
      <c r="E600" s="137" t="s">
        <v>180</v>
      </c>
      <c r="F600" s="187" t="s">
        <v>180</v>
      </c>
      <c r="G600" s="138">
        <v>7152</v>
      </c>
      <c r="H600" s="138">
        <v>7308</v>
      </c>
    </row>
    <row r="601" spans="1:8" ht="12.75">
      <c r="A601" s="133" t="s">
        <v>120</v>
      </c>
      <c r="B601" s="135" t="s">
        <v>167</v>
      </c>
      <c r="C601" s="135" t="s">
        <v>728</v>
      </c>
      <c r="D601" s="137" t="s">
        <v>180</v>
      </c>
      <c r="E601" s="137" t="s">
        <v>180</v>
      </c>
      <c r="F601" s="187" t="s">
        <v>180</v>
      </c>
      <c r="G601" s="138" t="s">
        <v>180</v>
      </c>
      <c r="H601" s="137">
        <v>8000</v>
      </c>
    </row>
    <row r="602" spans="1:8" ht="12.75">
      <c r="A602" s="133" t="s">
        <v>120</v>
      </c>
      <c r="B602" s="135" t="s">
        <v>169</v>
      </c>
      <c r="C602" s="135" t="s">
        <v>729</v>
      </c>
      <c r="D602" s="137" t="s">
        <v>180</v>
      </c>
      <c r="E602" s="137" t="s">
        <v>180</v>
      </c>
      <c r="F602" s="187" t="s">
        <v>180</v>
      </c>
      <c r="G602" s="137">
        <v>8000</v>
      </c>
      <c r="H602" s="137">
        <v>8000</v>
      </c>
    </row>
    <row r="603" spans="1:8" ht="12.75">
      <c r="A603" s="133" t="s">
        <v>120</v>
      </c>
      <c r="B603" s="135" t="s">
        <v>168</v>
      </c>
      <c r="C603" s="135" t="s">
        <v>730</v>
      </c>
      <c r="D603" s="137" t="s">
        <v>180</v>
      </c>
      <c r="E603" s="137" t="s">
        <v>180</v>
      </c>
      <c r="F603" s="187" t="s">
        <v>180</v>
      </c>
      <c r="G603" s="137">
        <v>9000</v>
      </c>
      <c r="H603" s="137">
        <v>9000</v>
      </c>
    </row>
    <row r="604" spans="1:8" ht="12.75">
      <c r="A604" s="133" t="s">
        <v>120</v>
      </c>
      <c r="B604" s="135" t="s">
        <v>167</v>
      </c>
      <c r="C604" s="135" t="s">
        <v>731</v>
      </c>
      <c r="D604" s="137" t="s">
        <v>180</v>
      </c>
      <c r="E604" s="137" t="s">
        <v>180</v>
      </c>
      <c r="F604" s="187" t="s">
        <v>180</v>
      </c>
      <c r="G604" s="137">
        <v>10127</v>
      </c>
      <c r="H604" s="137">
        <v>10574</v>
      </c>
    </row>
    <row r="605" spans="1:8" ht="12.75">
      <c r="A605" s="133" t="s">
        <v>120</v>
      </c>
      <c r="B605" s="135" t="s">
        <v>168</v>
      </c>
      <c r="C605" s="135" t="s">
        <v>732</v>
      </c>
      <c r="D605" s="137" t="s">
        <v>180</v>
      </c>
      <c r="E605" s="137" t="s">
        <v>180</v>
      </c>
      <c r="F605" s="187" t="s">
        <v>180</v>
      </c>
      <c r="G605" s="137">
        <v>11493</v>
      </c>
      <c r="H605" s="137">
        <v>10823</v>
      </c>
    </row>
    <row r="606" spans="1:8" ht="12.75">
      <c r="A606" s="133" t="s">
        <v>120</v>
      </c>
      <c r="B606" s="135" t="s">
        <v>169</v>
      </c>
      <c r="C606" s="135" t="s">
        <v>733</v>
      </c>
      <c r="D606" s="137" t="s">
        <v>180</v>
      </c>
      <c r="E606" s="137" t="s">
        <v>180</v>
      </c>
      <c r="F606" s="187" t="s">
        <v>180</v>
      </c>
      <c r="G606" s="137">
        <v>12000</v>
      </c>
      <c r="H606" s="137">
        <v>12000</v>
      </c>
    </row>
    <row r="607" spans="1:8" ht="12.75">
      <c r="A607" s="133" t="s">
        <v>120</v>
      </c>
      <c r="B607" s="133" t="s">
        <v>165</v>
      </c>
      <c r="C607" s="133" t="s">
        <v>734</v>
      </c>
      <c r="D607" s="137" t="s">
        <v>180</v>
      </c>
      <c r="E607" s="137" t="s">
        <v>180</v>
      </c>
      <c r="F607" s="187" t="s">
        <v>180</v>
      </c>
      <c r="G607" s="138">
        <v>18685</v>
      </c>
      <c r="H607" s="138">
        <v>13002</v>
      </c>
    </row>
    <row r="608" spans="1:8" ht="12.75">
      <c r="A608" s="133" t="s">
        <v>120</v>
      </c>
      <c r="B608" s="135" t="s">
        <v>171</v>
      </c>
      <c r="C608" s="135" t="s">
        <v>735</v>
      </c>
      <c r="D608" s="137" t="s">
        <v>180</v>
      </c>
      <c r="E608" s="137" t="s">
        <v>180</v>
      </c>
      <c r="F608" s="187" t="s">
        <v>180</v>
      </c>
      <c r="G608" s="137">
        <v>16000</v>
      </c>
      <c r="H608" s="137">
        <v>15000</v>
      </c>
    </row>
    <row r="609" spans="1:8" ht="12.75">
      <c r="A609" s="133" t="s">
        <v>120</v>
      </c>
      <c r="B609" s="135" t="s">
        <v>168</v>
      </c>
      <c r="C609" s="135" t="s">
        <v>736</v>
      </c>
      <c r="D609" s="137" t="s">
        <v>180</v>
      </c>
      <c r="E609" s="137" t="s">
        <v>180</v>
      </c>
      <c r="F609" s="187" t="s">
        <v>180</v>
      </c>
      <c r="G609" s="137">
        <v>23000</v>
      </c>
      <c r="H609" s="137">
        <v>20000</v>
      </c>
    </row>
    <row r="610" spans="1:8" ht="12.75">
      <c r="A610" s="133" t="s">
        <v>120</v>
      </c>
      <c r="B610" s="135" t="s">
        <v>172</v>
      </c>
      <c r="C610" s="135" t="s">
        <v>737</v>
      </c>
      <c r="D610" s="137" t="s">
        <v>180</v>
      </c>
      <c r="E610" s="137" t="s">
        <v>180</v>
      </c>
      <c r="F610" s="187" t="s">
        <v>180</v>
      </c>
      <c r="G610" s="137">
        <v>19554</v>
      </c>
      <c r="H610" s="137">
        <v>21982</v>
      </c>
    </row>
    <row r="611" spans="1:8" ht="12.75">
      <c r="A611" s="133" t="s">
        <v>120</v>
      </c>
      <c r="B611" s="135" t="s">
        <v>166</v>
      </c>
      <c r="C611" s="135" t="s">
        <v>738</v>
      </c>
      <c r="D611" s="137" t="s">
        <v>180</v>
      </c>
      <c r="E611" s="137" t="s">
        <v>180</v>
      </c>
      <c r="F611" s="187" t="s">
        <v>180</v>
      </c>
      <c r="G611" s="137">
        <v>20000</v>
      </c>
      <c r="H611" s="137">
        <v>23000</v>
      </c>
    </row>
    <row r="612" spans="1:8" ht="12.75">
      <c r="A612" s="133" t="s">
        <v>120</v>
      </c>
      <c r="B612" s="133" t="s">
        <v>165</v>
      </c>
      <c r="C612" s="133" t="s">
        <v>739</v>
      </c>
      <c r="D612" s="137" t="s">
        <v>180</v>
      </c>
      <c r="E612" s="137" t="s">
        <v>180</v>
      </c>
      <c r="F612" s="187" t="s">
        <v>180</v>
      </c>
      <c r="G612" s="138" t="s">
        <v>180</v>
      </c>
      <c r="H612" s="138">
        <v>28873</v>
      </c>
    </row>
    <row r="613" spans="1:8" ht="12.75">
      <c r="A613" s="133" t="s">
        <v>120</v>
      </c>
      <c r="B613" s="135" t="s">
        <v>168</v>
      </c>
      <c r="C613" s="135" t="s">
        <v>740</v>
      </c>
      <c r="D613" s="137" t="s">
        <v>180</v>
      </c>
      <c r="E613" s="137" t="s">
        <v>180</v>
      </c>
      <c r="F613" s="187" t="s">
        <v>180</v>
      </c>
      <c r="G613" s="137">
        <v>34584</v>
      </c>
      <c r="H613" s="137">
        <v>34784</v>
      </c>
    </row>
    <row r="614" spans="1:8" ht="12.75">
      <c r="A614" s="133" t="s">
        <v>120</v>
      </c>
      <c r="B614" s="135" t="s">
        <v>167</v>
      </c>
      <c r="C614" s="135" t="s">
        <v>741</v>
      </c>
      <c r="D614" s="137" t="s">
        <v>180</v>
      </c>
      <c r="E614" s="137" t="s">
        <v>180</v>
      </c>
      <c r="F614" s="187" t="s">
        <v>180</v>
      </c>
      <c r="G614" s="137">
        <v>40415</v>
      </c>
      <c r="H614" s="137">
        <v>35760</v>
      </c>
    </row>
    <row r="615" spans="1:8" ht="12.75">
      <c r="A615" s="133" t="s">
        <v>120</v>
      </c>
      <c r="B615" s="135" t="s">
        <v>167</v>
      </c>
      <c r="C615" s="135" t="s">
        <v>742</v>
      </c>
      <c r="D615" s="137" t="s">
        <v>180</v>
      </c>
      <c r="E615" s="137" t="s">
        <v>180</v>
      </c>
      <c r="F615" s="187" t="s">
        <v>180</v>
      </c>
      <c r="G615" s="138" t="s">
        <v>180</v>
      </c>
      <c r="H615" s="137">
        <v>37790</v>
      </c>
    </row>
    <row r="616" spans="1:8" ht="12.75">
      <c r="A616" s="133" t="s">
        <v>120</v>
      </c>
      <c r="B616" s="133" t="s">
        <v>164</v>
      </c>
      <c r="C616" s="133" t="s">
        <v>743</v>
      </c>
      <c r="D616" s="137" t="s">
        <v>180</v>
      </c>
      <c r="E616" s="137" t="s">
        <v>180</v>
      </c>
      <c r="F616" s="187" t="s">
        <v>180</v>
      </c>
      <c r="G616" s="138">
        <v>36549</v>
      </c>
      <c r="H616" s="138">
        <v>39029</v>
      </c>
    </row>
    <row r="617" spans="1:8" ht="12.75">
      <c r="A617" s="133" t="s">
        <v>120</v>
      </c>
      <c r="B617" s="135" t="s">
        <v>169</v>
      </c>
      <c r="C617" s="135" t="s">
        <v>744</v>
      </c>
      <c r="D617" s="137" t="s">
        <v>180</v>
      </c>
      <c r="E617" s="137" t="s">
        <v>180</v>
      </c>
      <c r="F617" s="187" t="s">
        <v>180</v>
      </c>
      <c r="G617" s="137">
        <v>40000</v>
      </c>
      <c r="H617" s="137">
        <v>40000</v>
      </c>
    </row>
    <row r="618" spans="1:8" ht="12.75">
      <c r="A618" s="133" t="s">
        <v>120</v>
      </c>
      <c r="B618" s="135" t="s">
        <v>169</v>
      </c>
      <c r="C618" s="135" t="s">
        <v>745</v>
      </c>
      <c r="D618" s="137" t="s">
        <v>180</v>
      </c>
      <c r="E618" s="137" t="s">
        <v>180</v>
      </c>
      <c r="F618" s="187" t="s">
        <v>180</v>
      </c>
      <c r="G618" s="137">
        <v>50000</v>
      </c>
      <c r="H618" s="137">
        <v>50000</v>
      </c>
    </row>
    <row r="619" spans="1:8" ht="12.75">
      <c r="A619" s="133" t="s">
        <v>120</v>
      </c>
      <c r="B619" s="135" t="s">
        <v>172</v>
      </c>
      <c r="C619" s="135" t="s">
        <v>746</v>
      </c>
      <c r="D619" s="137" t="s">
        <v>180</v>
      </c>
      <c r="E619" s="137" t="s">
        <v>180</v>
      </c>
      <c r="F619" s="187" t="s">
        <v>180</v>
      </c>
      <c r="G619" s="137">
        <v>54000</v>
      </c>
      <c r="H619" s="137">
        <v>56000</v>
      </c>
    </row>
    <row r="620" spans="1:8" ht="12.75">
      <c r="A620" s="133" t="s">
        <v>120</v>
      </c>
      <c r="B620" s="133" t="s">
        <v>162</v>
      </c>
      <c r="C620" s="133" t="s">
        <v>747</v>
      </c>
      <c r="D620" s="137" t="s">
        <v>180</v>
      </c>
      <c r="E620" s="137" t="s">
        <v>180</v>
      </c>
      <c r="F620" s="187" t="s">
        <v>180</v>
      </c>
      <c r="G620" s="138">
        <v>120000</v>
      </c>
      <c r="H620" s="138">
        <v>120000</v>
      </c>
    </row>
    <row r="621" spans="1:8" ht="12.75">
      <c r="A621" s="133" t="s">
        <v>120</v>
      </c>
      <c r="B621" s="135" t="s">
        <v>167</v>
      </c>
      <c r="C621" s="135" t="s">
        <v>748</v>
      </c>
      <c r="D621" s="137" t="s">
        <v>180</v>
      </c>
      <c r="E621" s="137" t="s">
        <v>180</v>
      </c>
      <c r="F621" s="187" t="s">
        <v>180</v>
      </c>
      <c r="G621" s="137">
        <v>76365</v>
      </c>
      <c r="H621" s="137">
        <v>128170</v>
      </c>
    </row>
    <row r="622" spans="1:8" ht="12.75">
      <c r="A622" s="133" t="s">
        <v>120</v>
      </c>
      <c r="B622" s="135" t="s">
        <v>167</v>
      </c>
      <c r="C622" s="135" t="s">
        <v>749</v>
      </c>
      <c r="D622" s="137" t="s">
        <v>180</v>
      </c>
      <c r="E622" s="137" t="s">
        <v>180</v>
      </c>
      <c r="F622" s="187" t="s">
        <v>180</v>
      </c>
      <c r="G622" s="137">
        <v>76365</v>
      </c>
      <c r="H622" s="137">
        <v>414480</v>
      </c>
    </row>
    <row r="623" spans="1:8" ht="12.75">
      <c r="A623" s="133" t="s">
        <v>120</v>
      </c>
      <c r="B623" s="135" t="s">
        <v>168</v>
      </c>
      <c r="C623" s="135" t="s">
        <v>750</v>
      </c>
      <c r="D623" s="137" t="s">
        <v>180</v>
      </c>
      <c r="E623" s="137" t="s">
        <v>180</v>
      </c>
      <c r="F623" s="187" t="s">
        <v>180</v>
      </c>
      <c r="G623" s="137">
        <v>1274976</v>
      </c>
      <c r="H623" s="137">
        <v>1199216</v>
      </c>
    </row>
    <row r="624" spans="1:8" ht="12.75">
      <c r="A624" s="133" t="s">
        <v>120</v>
      </c>
      <c r="B624" s="133" t="s">
        <v>165</v>
      </c>
      <c r="C624" s="133" t="s">
        <v>751</v>
      </c>
      <c r="D624" s="138">
        <v>150</v>
      </c>
      <c r="E624" s="137" t="s">
        <v>180</v>
      </c>
      <c r="F624" s="187" t="s">
        <v>180</v>
      </c>
      <c r="G624" s="138">
        <v>512</v>
      </c>
      <c r="H624" s="138">
        <v>475</v>
      </c>
    </row>
    <row r="625" spans="1:8" ht="12.75">
      <c r="A625" s="133" t="s">
        <v>120</v>
      </c>
      <c r="B625" s="135" t="s">
        <v>167</v>
      </c>
      <c r="C625" s="135" t="s">
        <v>752</v>
      </c>
      <c r="D625" s="137">
        <v>4700</v>
      </c>
      <c r="E625" s="137" t="s">
        <v>180</v>
      </c>
      <c r="F625" s="187" t="s">
        <v>180</v>
      </c>
      <c r="G625" s="137">
        <v>2600</v>
      </c>
      <c r="H625" s="137">
        <v>2210</v>
      </c>
    </row>
    <row r="626" spans="1:8" ht="12.75">
      <c r="A626" s="133" t="s">
        <v>120</v>
      </c>
      <c r="B626" s="135" t="s">
        <v>167</v>
      </c>
      <c r="C626" s="135" t="s">
        <v>753</v>
      </c>
      <c r="D626" s="137">
        <v>9100</v>
      </c>
      <c r="E626" s="137" t="s">
        <v>180</v>
      </c>
      <c r="F626" s="187" t="s">
        <v>180</v>
      </c>
      <c r="G626" s="137">
        <v>8561</v>
      </c>
      <c r="H626" s="137">
        <v>7266</v>
      </c>
    </row>
    <row r="627" spans="1:8" ht="12.75">
      <c r="A627" s="133" t="s">
        <v>120</v>
      </c>
      <c r="B627" s="135" t="s">
        <v>167</v>
      </c>
      <c r="C627" s="135" t="s">
        <v>754</v>
      </c>
      <c r="D627" s="137">
        <v>20471</v>
      </c>
      <c r="E627" s="137" t="s">
        <v>180</v>
      </c>
      <c r="F627" s="187" t="s">
        <v>180</v>
      </c>
      <c r="G627" s="137">
        <v>15091</v>
      </c>
      <c r="H627" s="137">
        <v>15228</v>
      </c>
    </row>
    <row r="628" spans="1:8" ht="12.75">
      <c r="A628" s="133" t="s">
        <v>120</v>
      </c>
      <c r="B628" s="135" t="s">
        <v>171</v>
      </c>
      <c r="C628" s="135" t="s">
        <v>755</v>
      </c>
      <c r="D628" s="137">
        <v>27159</v>
      </c>
      <c r="E628" s="137" t="s">
        <v>180</v>
      </c>
      <c r="F628" s="187" t="s">
        <v>180</v>
      </c>
      <c r="G628" s="138" t="s">
        <v>180</v>
      </c>
      <c r="H628" s="137">
        <v>28500</v>
      </c>
    </row>
    <row r="629" spans="1:8" ht="12.75">
      <c r="A629" s="133" t="s">
        <v>120</v>
      </c>
      <c r="B629" s="135" t="s">
        <v>167</v>
      </c>
      <c r="C629" s="135" t="s">
        <v>756</v>
      </c>
      <c r="D629" s="137">
        <v>5000</v>
      </c>
      <c r="E629" s="137">
        <v>5000</v>
      </c>
      <c r="F629" s="187" t="s">
        <v>180</v>
      </c>
      <c r="G629" s="137">
        <v>5000</v>
      </c>
      <c r="H629" s="137">
        <v>6000</v>
      </c>
    </row>
    <row r="630" spans="1:8" ht="12.75">
      <c r="A630" s="133" t="s">
        <v>120</v>
      </c>
      <c r="B630" s="135" t="s">
        <v>167</v>
      </c>
      <c r="C630" s="135" t="s">
        <v>757</v>
      </c>
      <c r="D630" s="137">
        <v>5774</v>
      </c>
      <c r="E630" s="137">
        <v>6318</v>
      </c>
      <c r="F630" s="187" t="s">
        <v>180</v>
      </c>
      <c r="G630" s="137">
        <v>7404</v>
      </c>
      <c r="H630" s="137">
        <v>7232</v>
      </c>
    </row>
    <row r="631" spans="1:8" ht="12.75">
      <c r="A631" s="133" t="s">
        <v>120</v>
      </c>
      <c r="B631" s="135" t="s">
        <v>171</v>
      </c>
      <c r="C631" s="135" t="s">
        <v>758</v>
      </c>
      <c r="D631" s="137">
        <v>10965</v>
      </c>
      <c r="E631" s="137">
        <v>10952</v>
      </c>
      <c r="F631" s="187" t="s">
        <v>180</v>
      </c>
      <c r="G631" s="137">
        <v>11055</v>
      </c>
      <c r="H631" s="137">
        <v>11682</v>
      </c>
    </row>
    <row r="632" spans="1:8" ht="12.75">
      <c r="A632" s="133" t="s">
        <v>120</v>
      </c>
      <c r="B632" s="133" t="s">
        <v>164</v>
      </c>
      <c r="C632" s="133" t="s">
        <v>759</v>
      </c>
      <c r="D632" s="138">
        <v>23173</v>
      </c>
      <c r="E632" s="138">
        <v>19671</v>
      </c>
      <c r="F632" s="187" t="s">
        <v>180</v>
      </c>
      <c r="G632" s="138">
        <v>22515</v>
      </c>
      <c r="H632" s="138">
        <v>21334</v>
      </c>
    </row>
    <row r="633" spans="1:8" ht="12.75">
      <c r="A633" s="133" t="s">
        <v>120</v>
      </c>
      <c r="B633" s="135" t="s">
        <v>167</v>
      </c>
      <c r="C633" s="135" t="s">
        <v>760</v>
      </c>
      <c r="D633" s="137">
        <v>125000</v>
      </c>
      <c r="E633" s="137">
        <v>101064</v>
      </c>
      <c r="F633" s="187" t="s">
        <v>180</v>
      </c>
      <c r="G633" s="137">
        <v>80000</v>
      </c>
      <c r="H633" s="137">
        <v>75000</v>
      </c>
    </row>
    <row r="634" spans="1:8" ht="12.75">
      <c r="A634" s="133" t="s">
        <v>120</v>
      </c>
      <c r="B634" s="135" t="s">
        <v>168</v>
      </c>
      <c r="C634" s="135" t="s">
        <v>761</v>
      </c>
      <c r="D634" s="137" t="s">
        <v>180</v>
      </c>
      <c r="E634" s="137">
        <v>107000</v>
      </c>
      <c r="F634" s="187" t="s">
        <v>180</v>
      </c>
      <c r="G634" s="137">
        <v>109143</v>
      </c>
      <c r="H634" s="137">
        <v>105060</v>
      </c>
    </row>
    <row r="635" spans="1:8" ht="12.75">
      <c r="A635" s="133" t="s">
        <v>120</v>
      </c>
      <c r="B635" s="135" t="s">
        <v>166</v>
      </c>
      <c r="C635" s="135" t="s">
        <v>762</v>
      </c>
      <c r="D635" s="137" t="s">
        <v>180</v>
      </c>
      <c r="E635" s="137">
        <v>150000</v>
      </c>
      <c r="F635" s="187" t="s">
        <v>180</v>
      </c>
      <c r="G635" s="137">
        <v>150000</v>
      </c>
      <c r="H635" s="137">
        <v>140000</v>
      </c>
    </row>
    <row r="636" spans="1:8" ht="12.75">
      <c r="A636" s="133" t="s">
        <v>120</v>
      </c>
      <c r="B636" s="135" t="s">
        <v>169</v>
      </c>
      <c r="C636" s="135" t="s">
        <v>763</v>
      </c>
      <c r="D636" s="137">
        <v>166134</v>
      </c>
      <c r="E636" s="137">
        <v>152643</v>
      </c>
      <c r="F636" s="187" t="s">
        <v>180</v>
      </c>
      <c r="G636" s="137">
        <v>152138</v>
      </c>
      <c r="H636" s="137">
        <v>156918</v>
      </c>
    </row>
    <row r="637" spans="1:8" ht="12.75">
      <c r="A637" s="133" t="s">
        <v>120</v>
      </c>
      <c r="B637" s="135" t="s">
        <v>167</v>
      </c>
      <c r="C637" s="135" t="s">
        <v>764</v>
      </c>
      <c r="D637" s="137">
        <v>291066</v>
      </c>
      <c r="E637" s="137">
        <v>262961</v>
      </c>
      <c r="F637" s="187" t="s">
        <v>180</v>
      </c>
      <c r="G637" s="138" t="s">
        <v>180</v>
      </c>
      <c r="H637" s="137">
        <v>462166</v>
      </c>
    </row>
    <row r="638" spans="1:8" ht="12.75">
      <c r="A638" s="133" t="s">
        <v>120</v>
      </c>
      <c r="B638" s="133" t="s">
        <v>165</v>
      </c>
      <c r="C638" s="133" t="s">
        <v>765</v>
      </c>
      <c r="D638" s="137" t="s">
        <v>180</v>
      </c>
      <c r="E638" s="138">
        <v>1000000</v>
      </c>
      <c r="F638" s="187" t="s">
        <v>180</v>
      </c>
      <c r="G638" s="138">
        <v>23682</v>
      </c>
      <c r="H638" s="138">
        <v>23562</v>
      </c>
    </row>
    <row r="639" spans="1:8" ht="12.75">
      <c r="A639" s="133" t="s">
        <v>120</v>
      </c>
      <c r="B639" s="135" t="s">
        <v>167</v>
      </c>
      <c r="C639" s="135" t="s">
        <v>766</v>
      </c>
      <c r="D639" s="137" t="s">
        <v>180</v>
      </c>
      <c r="E639" s="137" t="s">
        <v>180</v>
      </c>
      <c r="F639" s="137">
        <v>300</v>
      </c>
      <c r="G639" s="137">
        <v>370</v>
      </c>
      <c r="H639" s="137">
        <v>650</v>
      </c>
    </row>
    <row r="640" spans="1:8" ht="12.75">
      <c r="A640" s="133" t="s">
        <v>120</v>
      </c>
      <c r="B640" s="133" t="s">
        <v>165</v>
      </c>
      <c r="C640" s="133" t="s">
        <v>767</v>
      </c>
      <c r="D640" s="138">
        <v>357</v>
      </c>
      <c r="E640" s="138">
        <v>385</v>
      </c>
      <c r="F640" s="138">
        <v>410</v>
      </c>
      <c r="G640" s="138">
        <v>505</v>
      </c>
      <c r="H640" s="138">
        <v>519</v>
      </c>
    </row>
    <row r="641" spans="1:8" ht="12.75">
      <c r="A641" s="133" t="s">
        <v>120</v>
      </c>
      <c r="B641" s="135" t="s">
        <v>167</v>
      </c>
      <c r="C641" s="135" t="s">
        <v>768</v>
      </c>
      <c r="D641" s="137">
        <v>1000</v>
      </c>
      <c r="E641" s="137">
        <v>1000</v>
      </c>
      <c r="F641" s="137">
        <v>1500</v>
      </c>
      <c r="G641" s="137">
        <v>1400</v>
      </c>
      <c r="H641" s="137">
        <v>1300</v>
      </c>
    </row>
    <row r="642" spans="1:8" ht="12.75">
      <c r="A642" s="133" t="s">
        <v>120</v>
      </c>
      <c r="B642" s="133" t="s">
        <v>173</v>
      </c>
      <c r="C642" s="133" t="s">
        <v>769</v>
      </c>
      <c r="D642" s="138">
        <v>1890</v>
      </c>
      <c r="E642" s="138">
        <v>1634</v>
      </c>
      <c r="F642" s="138">
        <v>1789</v>
      </c>
      <c r="G642" s="138">
        <v>1599</v>
      </c>
      <c r="H642" s="138">
        <v>1296</v>
      </c>
    </row>
    <row r="643" spans="1:8" ht="12.75">
      <c r="A643" s="133" t="s">
        <v>120</v>
      </c>
      <c r="B643" s="133" t="s">
        <v>173</v>
      </c>
      <c r="C643" s="133" t="s">
        <v>770</v>
      </c>
      <c r="D643" s="138">
        <v>1942</v>
      </c>
      <c r="E643" s="138">
        <v>2021</v>
      </c>
      <c r="F643" s="138">
        <v>1950</v>
      </c>
      <c r="G643" s="138">
        <v>2255</v>
      </c>
      <c r="H643" s="138">
        <v>2684</v>
      </c>
    </row>
    <row r="644" spans="1:8" ht="12.75">
      <c r="A644" s="133" t="s">
        <v>120</v>
      </c>
      <c r="B644" s="133" t="s">
        <v>165</v>
      </c>
      <c r="C644" s="133" t="s">
        <v>771</v>
      </c>
      <c r="D644" s="138">
        <v>5178</v>
      </c>
      <c r="E644" s="138">
        <v>4971</v>
      </c>
      <c r="F644" s="138">
        <v>4750</v>
      </c>
      <c r="G644" s="138">
        <v>5456</v>
      </c>
      <c r="H644" s="138">
        <v>7780</v>
      </c>
    </row>
    <row r="645" spans="1:8" ht="12.75">
      <c r="A645" s="133" t="s">
        <v>120</v>
      </c>
      <c r="B645" s="135" t="s">
        <v>168</v>
      </c>
      <c r="C645" s="135" t="s">
        <v>772</v>
      </c>
      <c r="D645" s="137" t="s">
        <v>180</v>
      </c>
      <c r="E645" s="137" t="s">
        <v>180</v>
      </c>
      <c r="F645" s="137">
        <v>4981</v>
      </c>
      <c r="G645" s="137">
        <v>4500</v>
      </c>
      <c r="H645" s="137">
        <v>6724</v>
      </c>
    </row>
    <row r="646" spans="1:8" ht="12.75">
      <c r="A646" s="133" t="s">
        <v>120</v>
      </c>
      <c r="B646" s="135" t="s">
        <v>169</v>
      </c>
      <c r="C646" s="135" t="s">
        <v>773</v>
      </c>
      <c r="D646" s="137">
        <v>6800</v>
      </c>
      <c r="E646" s="137">
        <v>4800</v>
      </c>
      <c r="F646" s="137">
        <v>5200</v>
      </c>
      <c r="G646" s="137">
        <v>5300</v>
      </c>
      <c r="H646" s="137">
        <v>4800</v>
      </c>
    </row>
    <row r="647" spans="1:8" ht="12.75">
      <c r="A647" s="133" t="s">
        <v>120</v>
      </c>
      <c r="B647" s="135" t="s">
        <v>167</v>
      </c>
      <c r="C647" s="135" t="s">
        <v>774</v>
      </c>
      <c r="D647" s="137">
        <v>8163</v>
      </c>
      <c r="E647" s="137">
        <v>6868</v>
      </c>
      <c r="F647" s="137">
        <v>6767</v>
      </c>
      <c r="G647" s="137">
        <v>18200</v>
      </c>
      <c r="H647" s="137">
        <v>20300</v>
      </c>
    </row>
    <row r="648" spans="1:8" ht="12.75">
      <c r="A648" s="133" t="s">
        <v>120</v>
      </c>
      <c r="B648" s="135" t="s">
        <v>167</v>
      </c>
      <c r="C648" s="135" t="s">
        <v>775</v>
      </c>
      <c r="D648" s="137">
        <v>8500</v>
      </c>
      <c r="E648" s="137">
        <v>8500</v>
      </c>
      <c r="F648" s="137">
        <v>8000</v>
      </c>
      <c r="G648" s="137">
        <v>8000</v>
      </c>
      <c r="H648" s="137">
        <v>9000</v>
      </c>
    </row>
    <row r="649" spans="1:8" ht="12.75">
      <c r="A649" s="133" t="s">
        <v>120</v>
      </c>
      <c r="B649" s="135" t="s">
        <v>171</v>
      </c>
      <c r="C649" s="135" t="s">
        <v>776</v>
      </c>
      <c r="D649" s="137">
        <v>8395</v>
      </c>
      <c r="E649" s="137">
        <v>8283</v>
      </c>
      <c r="F649" s="137">
        <v>8197</v>
      </c>
      <c r="G649" s="137">
        <v>9888</v>
      </c>
      <c r="H649" s="137">
        <v>8096</v>
      </c>
    </row>
    <row r="650" spans="1:8" ht="12.75">
      <c r="A650" s="133" t="s">
        <v>120</v>
      </c>
      <c r="B650" s="135" t="s">
        <v>169</v>
      </c>
      <c r="C650" s="135" t="s">
        <v>777</v>
      </c>
      <c r="D650" s="137">
        <v>7304</v>
      </c>
      <c r="E650" s="137">
        <v>7372</v>
      </c>
      <c r="F650" s="137">
        <v>8388</v>
      </c>
      <c r="G650" s="137">
        <v>8066</v>
      </c>
      <c r="H650" s="137">
        <v>7543</v>
      </c>
    </row>
    <row r="651" spans="1:8" ht="12.75">
      <c r="A651" s="133" t="s">
        <v>120</v>
      </c>
      <c r="B651" s="133" t="s">
        <v>173</v>
      </c>
      <c r="C651" s="133" t="s">
        <v>778</v>
      </c>
      <c r="D651" s="138">
        <v>10868</v>
      </c>
      <c r="E651" s="138">
        <v>9752</v>
      </c>
      <c r="F651" s="138">
        <v>8771</v>
      </c>
      <c r="G651" s="138">
        <v>6326</v>
      </c>
      <c r="H651" s="138">
        <v>6107</v>
      </c>
    </row>
    <row r="652" spans="1:8" ht="12.75">
      <c r="A652" s="133" t="s">
        <v>120</v>
      </c>
      <c r="B652" s="133" t="s">
        <v>164</v>
      </c>
      <c r="C652" s="133" t="s">
        <v>779</v>
      </c>
      <c r="D652" s="138">
        <v>10000</v>
      </c>
      <c r="E652" s="138">
        <v>11000</v>
      </c>
      <c r="F652" s="138">
        <v>10000</v>
      </c>
      <c r="G652" s="138">
        <v>10815</v>
      </c>
      <c r="H652" s="138">
        <v>11000</v>
      </c>
    </row>
    <row r="653" spans="1:8" ht="12.75">
      <c r="A653" s="133" t="s">
        <v>120</v>
      </c>
      <c r="B653" s="133" t="s">
        <v>165</v>
      </c>
      <c r="C653" s="133" t="s">
        <v>780</v>
      </c>
      <c r="D653" s="138">
        <v>9803</v>
      </c>
      <c r="E653" s="138">
        <v>10468</v>
      </c>
      <c r="F653" s="138">
        <v>10018</v>
      </c>
      <c r="G653" s="138">
        <v>9312</v>
      </c>
      <c r="H653" s="138">
        <v>9118</v>
      </c>
    </row>
    <row r="654" spans="1:8" ht="12.75">
      <c r="A654" s="133" t="s">
        <v>120</v>
      </c>
      <c r="B654" s="135" t="s">
        <v>167</v>
      </c>
      <c r="C654" s="135" t="s">
        <v>781</v>
      </c>
      <c r="D654" s="137">
        <v>11082</v>
      </c>
      <c r="E654" s="137">
        <v>8063</v>
      </c>
      <c r="F654" s="137">
        <v>11238</v>
      </c>
      <c r="G654" s="137">
        <v>13086</v>
      </c>
      <c r="H654" s="137">
        <v>10337</v>
      </c>
    </row>
    <row r="655" spans="1:8" ht="12.75">
      <c r="A655" s="133" t="s">
        <v>120</v>
      </c>
      <c r="B655" s="133" t="s">
        <v>165</v>
      </c>
      <c r="C655" s="133" t="s">
        <v>782</v>
      </c>
      <c r="D655" s="138">
        <v>13398</v>
      </c>
      <c r="E655" s="138">
        <v>12536</v>
      </c>
      <c r="F655" s="138">
        <v>11707</v>
      </c>
      <c r="G655" s="138">
        <v>10538</v>
      </c>
      <c r="H655" s="138">
        <v>9937</v>
      </c>
    </row>
    <row r="656" spans="1:8" ht="12.75">
      <c r="A656" s="133" t="s">
        <v>120</v>
      </c>
      <c r="B656" s="135" t="s">
        <v>172</v>
      </c>
      <c r="C656" s="135" t="s">
        <v>783</v>
      </c>
      <c r="D656" s="137">
        <v>10361</v>
      </c>
      <c r="E656" s="137">
        <v>11775</v>
      </c>
      <c r="F656" s="137">
        <v>12035</v>
      </c>
      <c r="G656" s="137">
        <v>17420</v>
      </c>
      <c r="H656" s="137">
        <v>15804</v>
      </c>
    </row>
    <row r="657" spans="1:8" ht="12.75">
      <c r="A657" s="133" t="s">
        <v>120</v>
      </c>
      <c r="B657" s="133" t="s">
        <v>165</v>
      </c>
      <c r="C657" s="133" t="s">
        <v>784</v>
      </c>
      <c r="D657" s="138">
        <v>13603</v>
      </c>
      <c r="E657" s="138">
        <v>14291</v>
      </c>
      <c r="F657" s="138">
        <v>12422</v>
      </c>
      <c r="G657" s="138">
        <v>12717</v>
      </c>
      <c r="H657" s="138">
        <v>12026</v>
      </c>
    </row>
    <row r="658" spans="1:8" ht="12.75">
      <c r="A658" s="133" t="s">
        <v>120</v>
      </c>
      <c r="B658" s="135" t="s">
        <v>167</v>
      </c>
      <c r="C658" s="135" t="s">
        <v>785</v>
      </c>
      <c r="D658" s="137">
        <v>14068</v>
      </c>
      <c r="E658" s="137">
        <v>12519</v>
      </c>
      <c r="F658" s="137">
        <v>12461</v>
      </c>
      <c r="G658" s="137">
        <v>13280</v>
      </c>
      <c r="H658" s="137">
        <v>13820</v>
      </c>
    </row>
    <row r="659" spans="1:8" ht="12.75">
      <c r="A659" s="133" t="s">
        <v>120</v>
      </c>
      <c r="B659" s="133" t="s">
        <v>165</v>
      </c>
      <c r="C659" s="133" t="s">
        <v>786</v>
      </c>
      <c r="D659" s="138">
        <v>15000</v>
      </c>
      <c r="E659" s="138">
        <v>14000</v>
      </c>
      <c r="F659" s="138">
        <v>13000</v>
      </c>
      <c r="G659" s="138">
        <v>35000</v>
      </c>
      <c r="H659" s="138">
        <v>33500</v>
      </c>
    </row>
    <row r="660" spans="1:8" ht="12.75">
      <c r="A660" s="133" t="s">
        <v>120</v>
      </c>
      <c r="B660" s="133" t="s">
        <v>165</v>
      </c>
      <c r="C660" s="133" t="s">
        <v>787</v>
      </c>
      <c r="D660" s="138">
        <v>13600</v>
      </c>
      <c r="E660" s="138">
        <v>14000</v>
      </c>
      <c r="F660" s="138">
        <v>13500</v>
      </c>
      <c r="G660" s="138">
        <v>12800</v>
      </c>
      <c r="H660" s="138">
        <v>11700</v>
      </c>
    </row>
    <row r="661" spans="1:8" ht="12.75">
      <c r="A661" s="133" t="s">
        <v>120</v>
      </c>
      <c r="B661" s="135" t="s">
        <v>172</v>
      </c>
      <c r="C661" s="135" t="s">
        <v>788</v>
      </c>
      <c r="D661" s="137">
        <v>12000</v>
      </c>
      <c r="E661" s="137">
        <v>13500</v>
      </c>
      <c r="F661" s="137">
        <v>13800</v>
      </c>
      <c r="G661" s="137">
        <v>30000</v>
      </c>
      <c r="H661" s="137">
        <v>30000</v>
      </c>
    </row>
    <row r="662" spans="1:8" ht="12.75">
      <c r="A662" s="133" t="s">
        <v>120</v>
      </c>
      <c r="B662" s="135" t="s">
        <v>167</v>
      </c>
      <c r="C662" s="135" t="s">
        <v>789</v>
      </c>
      <c r="D662" s="137">
        <v>9788</v>
      </c>
      <c r="E662" s="137">
        <v>10709</v>
      </c>
      <c r="F662" s="137">
        <v>16500</v>
      </c>
      <c r="G662" s="137">
        <v>20546</v>
      </c>
      <c r="H662" s="137">
        <v>22379</v>
      </c>
    </row>
    <row r="663" spans="1:8" ht="12.75">
      <c r="A663" s="133" t="s">
        <v>120</v>
      </c>
      <c r="B663" s="135" t="s">
        <v>168</v>
      </c>
      <c r="C663" s="135" t="s">
        <v>790</v>
      </c>
      <c r="D663" s="137">
        <v>36000</v>
      </c>
      <c r="E663" s="138" t="s">
        <v>180</v>
      </c>
      <c r="F663" s="137">
        <v>18000</v>
      </c>
      <c r="G663" s="137">
        <v>21000</v>
      </c>
      <c r="H663" s="137">
        <v>18000</v>
      </c>
    </row>
    <row r="664" spans="1:8" ht="12.75">
      <c r="A664" s="133" t="s">
        <v>120</v>
      </c>
      <c r="B664" s="133" t="s">
        <v>165</v>
      </c>
      <c r="C664" s="133" t="s">
        <v>791</v>
      </c>
      <c r="D664" s="137" t="s">
        <v>180</v>
      </c>
      <c r="E664" s="137" t="s">
        <v>180</v>
      </c>
      <c r="F664" s="138">
        <v>21166</v>
      </c>
      <c r="G664" s="138">
        <v>19219</v>
      </c>
      <c r="H664" s="138">
        <v>12580</v>
      </c>
    </row>
    <row r="665" spans="1:8" ht="12.75">
      <c r="A665" s="133" t="s">
        <v>120</v>
      </c>
      <c r="B665" s="135" t="s">
        <v>167</v>
      </c>
      <c r="C665" s="135" t="s">
        <v>792</v>
      </c>
      <c r="D665" s="137">
        <v>41022</v>
      </c>
      <c r="E665" s="137">
        <v>22327</v>
      </c>
      <c r="F665" s="137">
        <v>21328</v>
      </c>
      <c r="G665" s="137">
        <v>9708</v>
      </c>
      <c r="H665" s="137">
        <v>10052</v>
      </c>
    </row>
    <row r="666" spans="1:8" ht="12.75">
      <c r="A666" s="133" t="s">
        <v>120</v>
      </c>
      <c r="B666" s="135" t="s">
        <v>166</v>
      </c>
      <c r="C666" s="135" t="s">
        <v>793</v>
      </c>
      <c r="D666" s="137" t="s">
        <v>180</v>
      </c>
      <c r="E666" s="137" t="s">
        <v>180</v>
      </c>
      <c r="F666" s="137">
        <v>23064</v>
      </c>
      <c r="G666" s="137">
        <v>22208</v>
      </c>
      <c r="H666" s="137">
        <v>15007</v>
      </c>
    </row>
    <row r="667" spans="1:8" ht="12.75">
      <c r="A667" s="133" t="s">
        <v>120</v>
      </c>
      <c r="B667" s="135" t="s">
        <v>167</v>
      </c>
      <c r="C667" s="135" t="s">
        <v>794</v>
      </c>
      <c r="D667" s="137" t="s">
        <v>180</v>
      </c>
      <c r="E667" s="137">
        <v>27810</v>
      </c>
      <c r="F667" s="137">
        <v>23336</v>
      </c>
      <c r="G667" s="137">
        <v>20338</v>
      </c>
      <c r="H667" s="137">
        <v>25237</v>
      </c>
    </row>
    <row r="668" spans="1:8" ht="12.75">
      <c r="A668" s="133" t="s">
        <v>120</v>
      </c>
      <c r="B668" s="133" t="s">
        <v>165</v>
      </c>
      <c r="C668" s="133" t="s">
        <v>795</v>
      </c>
      <c r="D668" s="138">
        <v>24611</v>
      </c>
      <c r="E668" s="138">
        <v>26733</v>
      </c>
      <c r="F668" s="138">
        <v>24090</v>
      </c>
      <c r="G668" s="138">
        <v>26536</v>
      </c>
      <c r="H668" s="138">
        <v>31121</v>
      </c>
    </row>
    <row r="669" spans="1:8" ht="12.75">
      <c r="A669" s="133" t="s">
        <v>120</v>
      </c>
      <c r="B669" s="135" t="s">
        <v>167</v>
      </c>
      <c r="C669" s="135" t="s">
        <v>796</v>
      </c>
      <c r="D669" s="137">
        <v>20421</v>
      </c>
      <c r="E669" s="137">
        <v>21473</v>
      </c>
      <c r="F669" s="137">
        <v>25164</v>
      </c>
      <c r="G669" s="137">
        <v>21555</v>
      </c>
      <c r="H669" s="137">
        <v>42379</v>
      </c>
    </row>
    <row r="670" spans="1:8" ht="12.75">
      <c r="A670" s="133" t="s">
        <v>120</v>
      </c>
      <c r="B670" s="135" t="s">
        <v>167</v>
      </c>
      <c r="C670" s="135" t="s">
        <v>797</v>
      </c>
      <c r="D670" s="137">
        <v>27824</v>
      </c>
      <c r="E670" s="137">
        <v>28693</v>
      </c>
      <c r="F670" s="137">
        <v>29157</v>
      </c>
      <c r="G670" s="137">
        <v>46507</v>
      </c>
      <c r="H670" s="137">
        <v>50456</v>
      </c>
    </row>
    <row r="671" spans="1:8" ht="12.75">
      <c r="A671" s="133" t="s">
        <v>120</v>
      </c>
      <c r="B671" s="135" t="s">
        <v>167</v>
      </c>
      <c r="C671" s="135" t="s">
        <v>798</v>
      </c>
      <c r="D671" s="137">
        <v>17175</v>
      </c>
      <c r="E671" s="137">
        <v>21475</v>
      </c>
      <c r="F671" s="137">
        <v>29434</v>
      </c>
      <c r="G671" s="137">
        <v>22018</v>
      </c>
      <c r="H671" s="137">
        <v>21871</v>
      </c>
    </row>
    <row r="672" spans="1:8" ht="12.75">
      <c r="A672" s="133" t="s">
        <v>120</v>
      </c>
      <c r="B672" s="135" t="s">
        <v>167</v>
      </c>
      <c r="C672" s="135" t="s">
        <v>799</v>
      </c>
      <c r="D672" s="137" t="s">
        <v>180</v>
      </c>
      <c r="E672" s="137" t="s">
        <v>180</v>
      </c>
      <c r="F672" s="137">
        <v>31306</v>
      </c>
      <c r="G672" s="137">
        <v>23596</v>
      </c>
      <c r="H672" s="137">
        <v>36316</v>
      </c>
    </row>
    <row r="673" spans="1:8" ht="12.75">
      <c r="A673" s="133" t="s">
        <v>120</v>
      </c>
      <c r="B673" s="133" t="s">
        <v>163</v>
      </c>
      <c r="C673" s="133" t="s">
        <v>800</v>
      </c>
      <c r="D673" s="138">
        <v>25000</v>
      </c>
      <c r="E673" s="138" t="s">
        <v>180</v>
      </c>
      <c r="F673" s="138">
        <v>31713</v>
      </c>
      <c r="G673" s="138">
        <v>34719</v>
      </c>
      <c r="H673" s="138">
        <v>33821</v>
      </c>
    </row>
    <row r="674" spans="1:8" ht="12.75">
      <c r="A674" s="133" t="s">
        <v>120</v>
      </c>
      <c r="B674" s="133" t="s">
        <v>165</v>
      </c>
      <c r="C674" s="133" t="s">
        <v>801</v>
      </c>
      <c r="D674" s="138">
        <v>36535</v>
      </c>
      <c r="E674" s="138">
        <v>35500</v>
      </c>
      <c r="F674" s="138">
        <v>32500</v>
      </c>
      <c r="G674" s="138">
        <v>33000</v>
      </c>
      <c r="H674" s="138">
        <v>30000</v>
      </c>
    </row>
    <row r="675" spans="1:8" ht="12.75">
      <c r="A675" s="133" t="s">
        <v>120</v>
      </c>
      <c r="B675" s="133" t="s">
        <v>165</v>
      </c>
      <c r="C675" s="133" t="s">
        <v>802</v>
      </c>
      <c r="D675" s="138">
        <v>42000</v>
      </c>
      <c r="E675" s="138">
        <v>42000</v>
      </c>
      <c r="F675" s="138">
        <v>36228</v>
      </c>
      <c r="G675" s="138">
        <v>42246</v>
      </c>
      <c r="H675" s="138">
        <v>40671</v>
      </c>
    </row>
    <row r="676" spans="1:8" ht="12.75">
      <c r="A676" s="133" t="s">
        <v>120</v>
      </c>
      <c r="B676" s="135" t="s">
        <v>167</v>
      </c>
      <c r="C676" s="135" t="s">
        <v>803</v>
      </c>
      <c r="D676" s="137" t="s">
        <v>180</v>
      </c>
      <c r="E676" s="137" t="s">
        <v>180</v>
      </c>
      <c r="F676" s="137">
        <v>41980</v>
      </c>
      <c r="G676" s="137">
        <v>41036</v>
      </c>
      <c r="H676" s="137">
        <v>38612</v>
      </c>
    </row>
    <row r="677" spans="1:8" ht="12.75">
      <c r="A677" s="133" t="s">
        <v>120</v>
      </c>
      <c r="B677" s="135" t="s">
        <v>167</v>
      </c>
      <c r="C677" s="135" t="s">
        <v>804</v>
      </c>
      <c r="D677" s="137">
        <v>43297</v>
      </c>
      <c r="E677" s="137">
        <v>53364</v>
      </c>
      <c r="F677" s="137">
        <v>44405</v>
      </c>
      <c r="G677" s="137">
        <v>23950</v>
      </c>
      <c r="H677" s="137">
        <v>51830</v>
      </c>
    </row>
    <row r="678" spans="1:8" ht="12.75">
      <c r="A678" s="133" t="s">
        <v>120</v>
      </c>
      <c r="B678" s="133" t="s">
        <v>165</v>
      </c>
      <c r="C678" s="133" t="s">
        <v>805</v>
      </c>
      <c r="D678" s="138">
        <v>63292</v>
      </c>
      <c r="E678" s="138">
        <v>54478</v>
      </c>
      <c r="F678" s="138">
        <v>53403</v>
      </c>
      <c r="G678" s="138">
        <v>54543</v>
      </c>
      <c r="H678" s="138">
        <v>54484</v>
      </c>
    </row>
    <row r="679" spans="1:8" ht="12.75">
      <c r="A679" s="133" t="s">
        <v>120</v>
      </c>
      <c r="B679" s="133" t="s">
        <v>165</v>
      </c>
      <c r="C679" s="133" t="s">
        <v>806</v>
      </c>
      <c r="D679" s="138">
        <v>51885</v>
      </c>
      <c r="E679" s="138">
        <v>60042</v>
      </c>
      <c r="F679" s="138">
        <v>59790</v>
      </c>
      <c r="G679" s="138">
        <v>62209</v>
      </c>
      <c r="H679" s="138">
        <v>54905</v>
      </c>
    </row>
    <row r="680" spans="1:8" ht="12.75">
      <c r="A680" s="133" t="s">
        <v>120</v>
      </c>
      <c r="B680" s="135" t="s">
        <v>168</v>
      </c>
      <c r="C680" s="135" t="s">
        <v>807</v>
      </c>
      <c r="D680" s="137">
        <v>40000</v>
      </c>
      <c r="E680" s="137">
        <v>50000</v>
      </c>
      <c r="F680" s="137">
        <v>60000</v>
      </c>
      <c r="G680" s="137">
        <v>70000</v>
      </c>
      <c r="H680" s="137">
        <v>80000</v>
      </c>
    </row>
    <row r="681" spans="1:8" ht="12.75">
      <c r="A681" s="133" t="s">
        <v>120</v>
      </c>
      <c r="B681" s="133" t="s">
        <v>165</v>
      </c>
      <c r="C681" s="133" t="s">
        <v>808</v>
      </c>
      <c r="D681" s="138">
        <v>59690</v>
      </c>
      <c r="E681" s="138">
        <v>55146</v>
      </c>
      <c r="F681" s="138">
        <v>64379</v>
      </c>
      <c r="G681" s="138">
        <v>65429</v>
      </c>
      <c r="H681" s="138">
        <v>76462</v>
      </c>
    </row>
    <row r="682" spans="1:8" ht="12.75">
      <c r="A682" s="133" t="s">
        <v>120</v>
      </c>
      <c r="B682" s="133" t="s">
        <v>165</v>
      </c>
      <c r="C682" s="133" t="s">
        <v>809</v>
      </c>
      <c r="D682" s="138">
        <v>63981</v>
      </c>
      <c r="E682" s="138">
        <v>64502</v>
      </c>
      <c r="F682" s="138">
        <v>64524</v>
      </c>
      <c r="G682" s="138">
        <v>68525</v>
      </c>
      <c r="H682" s="138">
        <v>67019</v>
      </c>
    </row>
    <row r="683" spans="1:8" ht="12.75">
      <c r="A683" s="133" t="s">
        <v>120</v>
      </c>
      <c r="B683" s="135" t="s">
        <v>167</v>
      </c>
      <c r="C683" s="135" t="s">
        <v>810</v>
      </c>
      <c r="D683" s="137">
        <v>106030</v>
      </c>
      <c r="E683" s="137">
        <v>105292</v>
      </c>
      <c r="F683" s="137">
        <v>79121</v>
      </c>
      <c r="G683" s="137">
        <v>74749</v>
      </c>
      <c r="H683" s="137">
        <v>75859</v>
      </c>
    </row>
    <row r="684" spans="1:8" ht="12.75">
      <c r="A684" s="133" t="s">
        <v>120</v>
      </c>
      <c r="B684" s="133" t="s">
        <v>165</v>
      </c>
      <c r="C684" s="133" t="s">
        <v>811</v>
      </c>
      <c r="D684" s="138">
        <v>88398</v>
      </c>
      <c r="E684" s="138">
        <v>82599</v>
      </c>
      <c r="F684" s="138">
        <v>79196</v>
      </c>
      <c r="G684" s="138">
        <v>84587</v>
      </c>
      <c r="H684" s="138">
        <v>86000</v>
      </c>
    </row>
    <row r="685" spans="1:8" ht="12.75">
      <c r="A685" s="133" t="s">
        <v>120</v>
      </c>
      <c r="B685" s="133" t="s">
        <v>165</v>
      </c>
      <c r="C685" s="133" t="s">
        <v>812</v>
      </c>
      <c r="D685" s="138">
        <v>77189</v>
      </c>
      <c r="E685" s="138">
        <v>82147</v>
      </c>
      <c r="F685" s="138">
        <v>83407</v>
      </c>
      <c r="G685" s="138">
        <v>85714</v>
      </c>
      <c r="H685" s="138">
        <v>91163</v>
      </c>
    </row>
    <row r="686" spans="1:8" ht="12.75">
      <c r="A686" s="133" t="s">
        <v>120</v>
      </c>
      <c r="B686" s="135" t="s">
        <v>167</v>
      </c>
      <c r="C686" s="135" t="s">
        <v>813</v>
      </c>
      <c r="D686" s="137">
        <v>103035</v>
      </c>
      <c r="E686" s="137">
        <v>102951</v>
      </c>
      <c r="F686" s="137">
        <v>90971</v>
      </c>
      <c r="G686" s="137">
        <v>87306</v>
      </c>
      <c r="H686" s="137">
        <v>84017</v>
      </c>
    </row>
    <row r="687" spans="1:8" ht="12.75">
      <c r="A687" s="133" t="s">
        <v>120</v>
      </c>
      <c r="B687" s="133" t="s">
        <v>165</v>
      </c>
      <c r="C687" s="133" t="s">
        <v>814</v>
      </c>
      <c r="D687" s="137" t="s">
        <v>180</v>
      </c>
      <c r="E687" s="137" t="s">
        <v>180</v>
      </c>
      <c r="F687" s="138">
        <v>94000</v>
      </c>
      <c r="G687" s="138">
        <v>110957</v>
      </c>
      <c r="H687" s="138">
        <v>111906</v>
      </c>
    </row>
    <row r="688" spans="1:8" ht="12.75">
      <c r="A688" s="133" t="s">
        <v>120</v>
      </c>
      <c r="B688" s="133" t="s">
        <v>165</v>
      </c>
      <c r="C688" s="133" t="s">
        <v>815</v>
      </c>
      <c r="D688" s="138">
        <v>105707</v>
      </c>
      <c r="E688" s="138">
        <v>104666</v>
      </c>
      <c r="F688" s="138">
        <v>102117</v>
      </c>
      <c r="G688" s="138">
        <v>103750</v>
      </c>
      <c r="H688" s="138">
        <v>131481</v>
      </c>
    </row>
    <row r="689" spans="1:8" ht="12.75">
      <c r="A689" s="133" t="s">
        <v>120</v>
      </c>
      <c r="B689" s="135" t="s">
        <v>167</v>
      </c>
      <c r="C689" s="135" t="s">
        <v>816</v>
      </c>
      <c r="D689" s="137">
        <v>100000</v>
      </c>
      <c r="E689" s="138" t="s">
        <v>180</v>
      </c>
      <c r="F689" s="137">
        <v>107000</v>
      </c>
      <c r="G689" s="137">
        <v>100000</v>
      </c>
      <c r="H689" s="137">
        <v>102000</v>
      </c>
    </row>
    <row r="690" spans="1:8" ht="12.75">
      <c r="A690" s="133" t="s">
        <v>120</v>
      </c>
      <c r="B690" s="135" t="s">
        <v>169</v>
      </c>
      <c r="C690" s="135" t="s">
        <v>817</v>
      </c>
      <c r="D690" s="137">
        <v>75360</v>
      </c>
      <c r="E690" s="138" t="s">
        <v>180</v>
      </c>
      <c r="F690" s="137">
        <v>110000</v>
      </c>
      <c r="G690" s="137">
        <v>137034</v>
      </c>
      <c r="H690" s="137">
        <v>134248</v>
      </c>
    </row>
    <row r="691" spans="1:8" ht="12.75">
      <c r="A691" s="133" t="s">
        <v>120</v>
      </c>
      <c r="B691" s="133" t="s">
        <v>165</v>
      </c>
      <c r="C691" s="133" t="s">
        <v>818</v>
      </c>
      <c r="D691" s="138">
        <v>111180</v>
      </c>
      <c r="E691" s="138">
        <v>115749</v>
      </c>
      <c r="F691" s="138">
        <v>111380</v>
      </c>
      <c r="G691" s="138">
        <v>116656</v>
      </c>
      <c r="H691" s="138">
        <v>118493</v>
      </c>
    </row>
    <row r="692" spans="1:8" ht="12.75">
      <c r="A692" s="133" t="s">
        <v>120</v>
      </c>
      <c r="B692" s="135" t="s">
        <v>171</v>
      </c>
      <c r="C692" s="135" t="s">
        <v>819</v>
      </c>
      <c r="D692" s="137">
        <v>110000</v>
      </c>
      <c r="E692" s="137">
        <v>154926</v>
      </c>
      <c r="F692" s="137">
        <v>117025</v>
      </c>
      <c r="G692" s="137">
        <v>126240</v>
      </c>
      <c r="H692" s="137">
        <v>109210</v>
      </c>
    </row>
    <row r="693" spans="1:8" ht="12.75">
      <c r="A693" s="133" t="s">
        <v>120</v>
      </c>
      <c r="B693" s="135" t="s">
        <v>167</v>
      </c>
      <c r="C693" s="135" t="s">
        <v>820</v>
      </c>
      <c r="D693" s="137" t="s">
        <v>180</v>
      </c>
      <c r="E693" s="137" t="s">
        <v>180</v>
      </c>
      <c r="F693" s="137">
        <v>173872</v>
      </c>
      <c r="G693" s="137">
        <v>172336</v>
      </c>
      <c r="H693" s="137">
        <v>214885</v>
      </c>
    </row>
    <row r="694" spans="1:8" ht="12.75">
      <c r="A694" s="133" t="s">
        <v>120</v>
      </c>
      <c r="B694" s="135" t="s">
        <v>167</v>
      </c>
      <c r="C694" s="135" t="s">
        <v>821</v>
      </c>
      <c r="D694" s="137">
        <v>249325</v>
      </c>
      <c r="E694" s="137">
        <v>229968</v>
      </c>
      <c r="F694" s="137">
        <v>228103</v>
      </c>
      <c r="G694" s="137">
        <v>218601</v>
      </c>
      <c r="H694" s="137">
        <v>244768</v>
      </c>
    </row>
    <row r="695" spans="1:8" ht="12.75">
      <c r="A695" s="133" t="s">
        <v>120</v>
      </c>
      <c r="B695" s="135" t="s">
        <v>167</v>
      </c>
      <c r="C695" s="135" t="s">
        <v>822</v>
      </c>
      <c r="D695" s="137">
        <v>172932</v>
      </c>
      <c r="E695" s="137">
        <v>170929</v>
      </c>
      <c r="F695" s="137">
        <v>248107</v>
      </c>
      <c r="G695" s="137">
        <v>255028</v>
      </c>
      <c r="H695" s="137">
        <v>396356</v>
      </c>
    </row>
    <row r="696" spans="1:8" ht="12.75">
      <c r="A696" s="133" t="s">
        <v>120</v>
      </c>
      <c r="B696" s="133" t="s">
        <v>162</v>
      </c>
      <c r="C696" s="133" t="s">
        <v>823</v>
      </c>
      <c r="D696" s="137" t="s">
        <v>180</v>
      </c>
      <c r="E696" s="137" t="s">
        <v>180</v>
      </c>
      <c r="F696" s="138">
        <v>250000</v>
      </c>
      <c r="G696" s="138">
        <v>260000</v>
      </c>
      <c r="H696" s="138">
        <v>275000</v>
      </c>
    </row>
    <row r="697" spans="1:8" ht="12.75">
      <c r="A697" s="133" t="s">
        <v>120</v>
      </c>
      <c r="B697" s="135" t="s">
        <v>167</v>
      </c>
      <c r="C697" s="135" t="s">
        <v>824</v>
      </c>
      <c r="D697" s="137" t="s">
        <v>180</v>
      </c>
      <c r="E697" s="137">
        <v>173905</v>
      </c>
      <c r="F697" s="137">
        <v>256240</v>
      </c>
      <c r="G697" s="137">
        <v>251540</v>
      </c>
      <c r="H697" s="137">
        <v>261702</v>
      </c>
    </row>
    <row r="698" spans="1:8" ht="12.75">
      <c r="A698" s="133" t="s">
        <v>120</v>
      </c>
      <c r="B698" s="135" t="s">
        <v>169</v>
      </c>
      <c r="C698" s="135" t="s">
        <v>825</v>
      </c>
      <c r="D698" s="137" t="s">
        <v>180</v>
      </c>
      <c r="E698" s="137">
        <v>150768</v>
      </c>
      <c r="F698" s="137">
        <v>262946</v>
      </c>
      <c r="G698" s="137">
        <v>269984</v>
      </c>
      <c r="H698" s="137">
        <v>364347</v>
      </c>
    </row>
    <row r="699" spans="1:8" ht="12.75">
      <c r="A699" s="133" t="s">
        <v>120</v>
      </c>
      <c r="B699" s="133" t="s">
        <v>162</v>
      </c>
      <c r="C699" s="133" t="s">
        <v>826</v>
      </c>
      <c r="D699" s="137" t="s">
        <v>180</v>
      </c>
      <c r="E699" s="138">
        <v>300000</v>
      </c>
      <c r="F699" s="138">
        <v>300000</v>
      </c>
      <c r="G699" s="138">
        <v>300000</v>
      </c>
      <c r="H699" s="138">
        <v>300000</v>
      </c>
    </row>
    <row r="700" spans="1:8" ht="12.75">
      <c r="A700" s="133" t="s">
        <v>120</v>
      </c>
      <c r="B700" s="135" t="s">
        <v>168</v>
      </c>
      <c r="C700" s="135" t="s">
        <v>827</v>
      </c>
      <c r="D700" s="137">
        <v>267975</v>
      </c>
      <c r="E700" s="137">
        <v>290706</v>
      </c>
      <c r="F700" s="137">
        <v>309365</v>
      </c>
      <c r="G700" s="137">
        <v>303008</v>
      </c>
      <c r="H700" s="137">
        <v>260411</v>
      </c>
    </row>
    <row r="701" spans="1:8" ht="12.75">
      <c r="A701" s="133" t="s">
        <v>120</v>
      </c>
      <c r="B701" s="135" t="s">
        <v>172</v>
      </c>
      <c r="C701" s="135" t="s">
        <v>828</v>
      </c>
      <c r="D701" s="137">
        <v>300000</v>
      </c>
      <c r="E701" s="137">
        <v>315000</v>
      </c>
      <c r="F701" s="137">
        <v>320000</v>
      </c>
      <c r="G701" s="137">
        <v>335000</v>
      </c>
      <c r="H701" s="137">
        <v>337000</v>
      </c>
    </row>
    <row r="702" spans="1:8" ht="12.75">
      <c r="A702" s="133" t="s">
        <v>120</v>
      </c>
      <c r="B702" s="135" t="s">
        <v>167</v>
      </c>
      <c r="C702" s="135" t="s">
        <v>829</v>
      </c>
      <c r="D702" s="137">
        <v>382409</v>
      </c>
      <c r="E702" s="137">
        <v>355343</v>
      </c>
      <c r="F702" s="137">
        <v>439318</v>
      </c>
      <c r="G702" s="137">
        <v>603907</v>
      </c>
      <c r="H702" s="137">
        <v>1020712</v>
      </c>
    </row>
    <row r="703" spans="1:8" ht="12.75">
      <c r="A703" s="133" t="s">
        <v>120</v>
      </c>
      <c r="B703" s="135" t="s">
        <v>167</v>
      </c>
      <c r="C703" s="135" t="s">
        <v>830</v>
      </c>
      <c r="D703" s="137">
        <v>332764</v>
      </c>
      <c r="E703" s="137">
        <v>513855</v>
      </c>
      <c r="F703" s="137">
        <v>524465</v>
      </c>
      <c r="G703" s="137">
        <v>719961</v>
      </c>
      <c r="H703" s="137">
        <v>787767</v>
      </c>
    </row>
    <row r="704" spans="1:8" ht="12.75">
      <c r="A704" s="133" t="s">
        <v>120</v>
      </c>
      <c r="B704" s="135" t="s">
        <v>167</v>
      </c>
      <c r="C704" s="135" t="s">
        <v>831</v>
      </c>
      <c r="D704" s="137">
        <v>586914</v>
      </c>
      <c r="E704" s="137">
        <v>616570</v>
      </c>
      <c r="F704" s="137">
        <v>557002</v>
      </c>
      <c r="G704" s="137">
        <v>648029</v>
      </c>
      <c r="H704" s="137">
        <v>1088504</v>
      </c>
    </row>
    <row r="705" spans="1:8" ht="12.75">
      <c r="A705" s="133" t="s">
        <v>120</v>
      </c>
      <c r="B705" s="133" t="s">
        <v>165</v>
      </c>
      <c r="C705" s="133" t="s">
        <v>832</v>
      </c>
      <c r="D705" s="138">
        <v>850000</v>
      </c>
      <c r="E705" s="138">
        <v>830500</v>
      </c>
      <c r="F705" s="138">
        <v>770000</v>
      </c>
      <c r="G705" s="138">
        <v>780000</v>
      </c>
      <c r="H705" s="138">
        <v>772000</v>
      </c>
    </row>
    <row r="706" spans="1:8" ht="12.75">
      <c r="A706" s="133" t="s">
        <v>120</v>
      </c>
      <c r="B706" s="135" t="s">
        <v>172</v>
      </c>
      <c r="C706" s="135" t="s">
        <v>833</v>
      </c>
      <c r="D706" s="137">
        <v>1161684</v>
      </c>
      <c r="E706" s="137">
        <v>1089576</v>
      </c>
      <c r="F706" s="137">
        <v>1161922</v>
      </c>
      <c r="G706" s="137">
        <v>1233044</v>
      </c>
      <c r="H706" s="137">
        <v>1259173</v>
      </c>
    </row>
    <row r="707" spans="1:8" ht="12.75">
      <c r="A707" s="133" t="s">
        <v>120</v>
      </c>
      <c r="B707" s="135" t="s">
        <v>169</v>
      </c>
      <c r="C707" s="135" t="s">
        <v>834</v>
      </c>
      <c r="D707" s="137" t="s">
        <v>180</v>
      </c>
      <c r="E707" s="137" t="s">
        <v>180</v>
      </c>
      <c r="F707" s="137" t="s">
        <v>835</v>
      </c>
      <c r="G707" s="137">
        <v>3000</v>
      </c>
      <c r="H707" s="137">
        <v>5000</v>
      </c>
    </row>
    <row r="708" spans="1:8" ht="12.75">
      <c r="A708" s="133" t="s">
        <v>122</v>
      </c>
      <c r="B708" s="133" t="s">
        <v>165</v>
      </c>
      <c r="C708" s="133" t="s">
        <v>836</v>
      </c>
      <c r="D708" s="137" t="s">
        <v>180</v>
      </c>
      <c r="E708" s="137" t="s">
        <v>180</v>
      </c>
      <c r="F708" s="187" t="s">
        <v>180</v>
      </c>
      <c r="G708" s="138">
        <v>167</v>
      </c>
      <c r="H708" s="138">
        <v>123</v>
      </c>
    </row>
    <row r="709" spans="1:8" ht="12.75">
      <c r="A709" s="133" t="s">
        <v>122</v>
      </c>
      <c r="B709" s="133" t="s">
        <v>165</v>
      </c>
      <c r="C709" s="133" t="s">
        <v>837</v>
      </c>
      <c r="D709" s="137" t="s">
        <v>180</v>
      </c>
      <c r="E709" s="137" t="s">
        <v>180</v>
      </c>
      <c r="F709" s="187" t="s">
        <v>180</v>
      </c>
      <c r="G709" s="138">
        <v>178</v>
      </c>
      <c r="H709" s="138">
        <v>502</v>
      </c>
    </row>
    <row r="710" spans="1:8" ht="12.75">
      <c r="A710" s="133" t="s">
        <v>122</v>
      </c>
      <c r="B710" s="135" t="s">
        <v>168</v>
      </c>
      <c r="C710" s="135" t="s">
        <v>838</v>
      </c>
      <c r="D710" s="137" t="s">
        <v>180</v>
      </c>
      <c r="E710" s="137" t="s">
        <v>180</v>
      </c>
      <c r="F710" s="187" t="s">
        <v>180</v>
      </c>
      <c r="G710" s="137">
        <v>300</v>
      </c>
      <c r="H710" s="137">
        <v>650</v>
      </c>
    </row>
    <row r="711" spans="1:8" ht="12.75">
      <c r="A711" s="133" t="s">
        <v>122</v>
      </c>
      <c r="B711" s="133" t="s">
        <v>165</v>
      </c>
      <c r="C711" s="133" t="s">
        <v>839</v>
      </c>
      <c r="D711" s="137" t="s">
        <v>180</v>
      </c>
      <c r="E711" s="137" t="s">
        <v>180</v>
      </c>
      <c r="F711" s="187" t="s">
        <v>180</v>
      </c>
      <c r="G711" s="138">
        <v>700</v>
      </c>
      <c r="H711" s="138">
        <v>675</v>
      </c>
    </row>
    <row r="712" spans="1:8" ht="12.75">
      <c r="A712" s="133" t="s">
        <v>122</v>
      </c>
      <c r="B712" s="135" t="s">
        <v>171</v>
      </c>
      <c r="C712" s="135" t="s">
        <v>840</v>
      </c>
      <c r="D712" s="137" t="s">
        <v>180</v>
      </c>
      <c r="E712" s="137" t="s">
        <v>180</v>
      </c>
      <c r="F712" s="187" t="s">
        <v>180</v>
      </c>
      <c r="G712" s="138" t="s">
        <v>180</v>
      </c>
      <c r="H712" s="137">
        <v>825</v>
      </c>
    </row>
    <row r="713" spans="1:8" ht="12.75">
      <c r="A713" s="133" t="s">
        <v>122</v>
      </c>
      <c r="B713" s="133" t="s">
        <v>165</v>
      </c>
      <c r="C713" s="133" t="s">
        <v>841</v>
      </c>
      <c r="D713" s="137" t="s">
        <v>180</v>
      </c>
      <c r="E713" s="137" t="s">
        <v>180</v>
      </c>
      <c r="F713" s="187" t="s">
        <v>180</v>
      </c>
      <c r="G713" s="138">
        <v>1020</v>
      </c>
      <c r="H713" s="138">
        <v>915</v>
      </c>
    </row>
    <row r="714" spans="1:8" ht="12.75">
      <c r="A714" s="133" t="s">
        <v>122</v>
      </c>
      <c r="B714" s="135" t="s">
        <v>168</v>
      </c>
      <c r="C714" s="135" t="s">
        <v>842</v>
      </c>
      <c r="D714" s="137" t="s">
        <v>180</v>
      </c>
      <c r="E714" s="137" t="s">
        <v>180</v>
      </c>
      <c r="F714" s="187" t="s">
        <v>180</v>
      </c>
      <c r="G714" s="137">
        <v>903</v>
      </c>
      <c r="H714" s="137">
        <v>952</v>
      </c>
    </row>
    <row r="715" spans="1:8" ht="12.75">
      <c r="A715" s="133" t="s">
        <v>122</v>
      </c>
      <c r="B715" s="133" t="s">
        <v>173</v>
      </c>
      <c r="C715" s="133" t="s">
        <v>843</v>
      </c>
      <c r="D715" s="137" t="s">
        <v>180</v>
      </c>
      <c r="E715" s="137" t="s">
        <v>180</v>
      </c>
      <c r="F715" s="187" t="s">
        <v>180</v>
      </c>
      <c r="G715" s="138">
        <v>1054</v>
      </c>
      <c r="H715" s="138">
        <v>1085</v>
      </c>
    </row>
    <row r="716" spans="1:8" ht="12.75">
      <c r="A716" s="133" t="s">
        <v>122</v>
      </c>
      <c r="B716" s="135" t="s">
        <v>167</v>
      </c>
      <c r="C716" s="135" t="s">
        <v>844</v>
      </c>
      <c r="D716" s="137" t="s">
        <v>180</v>
      </c>
      <c r="E716" s="137" t="s">
        <v>180</v>
      </c>
      <c r="F716" s="187" t="s">
        <v>180</v>
      </c>
      <c r="G716" s="137">
        <v>2255</v>
      </c>
      <c r="H716" s="137">
        <v>1219</v>
      </c>
    </row>
    <row r="717" spans="1:8" ht="12.75">
      <c r="A717" s="133" t="s">
        <v>122</v>
      </c>
      <c r="B717" s="133" t="s">
        <v>165</v>
      </c>
      <c r="C717" s="133" t="s">
        <v>845</v>
      </c>
      <c r="D717" s="137" t="s">
        <v>180</v>
      </c>
      <c r="E717" s="137" t="s">
        <v>180</v>
      </c>
      <c r="F717" s="187" t="s">
        <v>180</v>
      </c>
      <c r="G717" s="138">
        <v>1057</v>
      </c>
      <c r="H717" s="138">
        <v>2578</v>
      </c>
    </row>
    <row r="718" spans="1:8" ht="12.75">
      <c r="A718" s="133" t="s">
        <v>122</v>
      </c>
      <c r="B718" s="133" t="s">
        <v>165</v>
      </c>
      <c r="C718" s="133" t="s">
        <v>846</v>
      </c>
      <c r="D718" s="137" t="s">
        <v>180</v>
      </c>
      <c r="E718" s="137" t="s">
        <v>180</v>
      </c>
      <c r="F718" s="187" t="s">
        <v>180</v>
      </c>
      <c r="G718" s="138">
        <v>2584</v>
      </c>
      <c r="H718" s="138">
        <v>2582</v>
      </c>
    </row>
    <row r="719" spans="1:8" ht="12.75">
      <c r="A719" s="133" t="s">
        <v>122</v>
      </c>
      <c r="B719" s="135" t="s">
        <v>168</v>
      </c>
      <c r="C719" s="135" t="s">
        <v>847</v>
      </c>
      <c r="D719" s="137" t="s">
        <v>180</v>
      </c>
      <c r="E719" s="137" t="s">
        <v>180</v>
      </c>
      <c r="F719" s="187" t="s">
        <v>180</v>
      </c>
      <c r="G719" s="137">
        <v>1947</v>
      </c>
      <c r="H719" s="137">
        <v>2842</v>
      </c>
    </row>
    <row r="720" spans="1:8" ht="12.75">
      <c r="A720" s="133" t="s">
        <v>122</v>
      </c>
      <c r="B720" s="135" t="s">
        <v>169</v>
      </c>
      <c r="C720" s="135" t="s">
        <v>848</v>
      </c>
      <c r="D720" s="137" t="s">
        <v>180</v>
      </c>
      <c r="E720" s="137" t="s">
        <v>180</v>
      </c>
      <c r="F720" s="187" t="s">
        <v>180</v>
      </c>
      <c r="G720" s="137">
        <v>1990</v>
      </c>
      <c r="H720" s="137">
        <v>2938</v>
      </c>
    </row>
    <row r="721" spans="1:8" ht="12.75">
      <c r="A721" s="133" t="s">
        <v>122</v>
      </c>
      <c r="B721" s="133" t="s">
        <v>165</v>
      </c>
      <c r="C721" s="133" t="s">
        <v>849</v>
      </c>
      <c r="D721" s="137" t="s">
        <v>180</v>
      </c>
      <c r="E721" s="137" t="s">
        <v>180</v>
      </c>
      <c r="F721" s="187" t="s">
        <v>180</v>
      </c>
      <c r="G721" s="138">
        <v>3627</v>
      </c>
      <c r="H721" s="138">
        <v>3630</v>
      </c>
    </row>
    <row r="722" spans="1:8" ht="12.75">
      <c r="A722" s="133" t="s">
        <v>122</v>
      </c>
      <c r="B722" s="133" t="s">
        <v>165</v>
      </c>
      <c r="C722" s="133" t="s">
        <v>850</v>
      </c>
      <c r="D722" s="137" t="s">
        <v>180</v>
      </c>
      <c r="E722" s="137" t="s">
        <v>180</v>
      </c>
      <c r="F722" s="187" t="s">
        <v>180</v>
      </c>
      <c r="G722" s="138">
        <v>3250</v>
      </c>
      <c r="H722" s="138">
        <v>3640</v>
      </c>
    </row>
    <row r="723" spans="1:8" ht="12.75">
      <c r="A723" s="133" t="s">
        <v>122</v>
      </c>
      <c r="B723" s="135" t="s">
        <v>168</v>
      </c>
      <c r="C723" s="135" t="s">
        <v>851</v>
      </c>
      <c r="D723" s="137" t="s">
        <v>180</v>
      </c>
      <c r="E723" s="137" t="s">
        <v>180</v>
      </c>
      <c r="F723" s="187" t="s">
        <v>180</v>
      </c>
      <c r="G723" s="137">
        <v>3000</v>
      </c>
      <c r="H723" s="137">
        <v>3700</v>
      </c>
    </row>
    <row r="724" spans="1:8" ht="12.75">
      <c r="A724" s="133" t="s">
        <v>122</v>
      </c>
      <c r="B724" s="135" t="s">
        <v>171</v>
      </c>
      <c r="C724" s="135" t="s">
        <v>852</v>
      </c>
      <c r="D724" s="137" t="s">
        <v>180</v>
      </c>
      <c r="E724" s="137" t="s">
        <v>180</v>
      </c>
      <c r="F724" s="187" t="s">
        <v>180</v>
      </c>
      <c r="G724" s="137">
        <v>4400</v>
      </c>
      <c r="H724" s="137">
        <v>4000</v>
      </c>
    </row>
    <row r="725" spans="1:8" ht="12.75">
      <c r="A725" s="133" t="s">
        <v>122</v>
      </c>
      <c r="B725" s="133" t="s">
        <v>173</v>
      </c>
      <c r="C725" s="133" t="s">
        <v>853</v>
      </c>
      <c r="D725" s="137" t="s">
        <v>180</v>
      </c>
      <c r="E725" s="137" t="s">
        <v>180</v>
      </c>
      <c r="F725" s="187" t="s">
        <v>180</v>
      </c>
      <c r="G725" s="138">
        <v>3500</v>
      </c>
      <c r="H725" s="138">
        <v>4000</v>
      </c>
    </row>
    <row r="726" spans="1:8" ht="12.75">
      <c r="A726" s="133" t="s">
        <v>122</v>
      </c>
      <c r="B726" s="135" t="s">
        <v>168</v>
      </c>
      <c r="C726" s="135" t="s">
        <v>854</v>
      </c>
      <c r="D726" s="137" t="s">
        <v>180</v>
      </c>
      <c r="E726" s="137" t="s">
        <v>180</v>
      </c>
      <c r="F726" s="187" t="s">
        <v>180</v>
      </c>
      <c r="G726" s="137">
        <v>3907</v>
      </c>
      <c r="H726" s="137">
        <v>4718</v>
      </c>
    </row>
    <row r="727" spans="1:8" ht="12.75">
      <c r="A727" s="133" t="s">
        <v>122</v>
      </c>
      <c r="B727" s="135" t="s">
        <v>168</v>
      </c>
      <c r="C727" s="135" t="s">
        <v>855</v>
      </c>
      <c r="D727" s="137" t="s">
        <v>180</v>
      </c>
      <c r="E727" s="137" t="s">
        <v>180</v>
      </c>
      <c r="F727" s="187" t="s">
        <v>180</v>
      </c>
      <c r="G727" s="137">
        <v>3000</v>
      </c>
      <c r="H727" s="137">
        <v>5000</v>
      </c>
    </row>
    <row r="728" spans="1:8" ht="12.75">
      <c r="A728" s="133" t="s">
        <v>122</v>
      </c>
      <c r="B728" s="135" t="s">
        <v>168</v>
      </c>
      <c r="C728" s="135" t="s">
        <v>856</v>
      </c>
      <c r="D728" s="137" t="s">
        <v>180</v>
      </c>
      <c r="E728" s="137" t="s">
        <v>180</v>
      </c>
      <c r="F728" s="187" t="s">
        <v>180</v>
      </c>
      <c r="G728" s="137">
        <v>6000</v>
      </c>
      <c r="H728" s="137">
        <v>5400</v>
      </c>
    </row>
    <row r="729" spans="1:8" ht="12.75">
      <c r="A729" s="133" t="s">
        <v>122</v>
      </c>
      <c r="B729" s="133" t="s">
        <v>165</v>
      </c>
      <c r="C729" s="133" t="s">
        <v>857</v>
      </c>
      <c r="D729" s="137" t="s">
        <v>180</v>
      </c>
      <c r="E729" s="137" t="s">
        <v>180</v>
      </c>
      <c r="F729" s="187" t="s">
        <v>180</v>
      </c>
      <c r="G729" s="138">
        <v>4606</v>
      </c>
      <c r="H729" s="138">
        <v>5773</v>
      </c>
    </row>
    <row r="730" spans="1:8" ht="12.75">
      <c r="A730" s="133" t="s">
        <v>122</v>
      </c>
      <c r="B730" s="135" t="s">
        <v>167</v>
      </c>
      <c r="C730" s="135" t="s">
        <v>858</v>
      </c>
      <c r="D730" s="137" t="s">
        <v>180</v>
      </c>
      <c r="E730" s="137" t="s">
        <v>180</v>
      </c>
      <c r="F730" s="187" t="s">
        <v>180</v>
      </c>
      <c r="G730" s="137">
        <v>8277</v>
      </c>
      <c r="H730" s="137">
        <v>5882</v>
      </c>
    </row>
    <row r="731" spans="1:8" ht="12.75">
      <c r="A731" s="133" t="s">
        <v>122</v>
      </c>
      <c r="B731" s="135" t="s">
        <v>167</v>
      </c>
      <c r="C731" s="135" t="s">
        <v>859</v>
      </c>
      <c r="D731" s="137" t="s">
        <v>180</v>
      </c>
      <c r="E731" s="137" t="s">
        <v>180</v>
      </c>
      <c r="F731" s="187" t="s">
        <v>180</v>
      </c>
      <c r="G731" s="137">
        <v>6222</v>
      </c>
      <c r="H731" s="137">
        <v>6469</v>
      </c>
    </row>
    <row r="732" spans="1:8" ht="12.75">
      <c r="A732" s="133" t="s">
        <v>122</v>
      </c>
      <c r="B732" s="135" t="s">
        <v>172</v>
      </c>
      <c r="C732" s="135" t="s">
        <v>860</v>
      </c>
      <c r="D732" s="137" t="s">
        <v>180</v>
      </c>
      <c r="E732" s="137" t="s">
        <v>180</v>
      </c>
      <c r="F732" s="187" t="s">
        <v>180</v>
      </c>
      <c r="G732" s="137">
        <v>7000</v>
      </c>
      <c r="H732" s="137">
        <v>9000</v>
      </c>
    </row>
    <row r="733" spans="1:8" ht="12.75">
      <c r="A733" s="133" t="s">
        <v>122</v>
      </c>
      <c r="B733" s="135" t="s">
        <v>172</v>
      </c>
      <c r="C733" s="135" t="s">
        <v>861</v>
      </c>
      <c r="D733" s="137" t="s">
        <v>180</v>
      </c>
      <c r="E733" s="137" t="s">
        <v>180</v>
      </c>
      <c r="F733" s="187" t="s">
        <v>180</v>
      </c>
      <c r="G733" s="137">
        <v>12000</v>
      </c>
      <c r="H733" s="137">
        <v>10000</v>
      </c>
    </row>
    <row r="734" spans="1:8" ht="12.75">
      <c r="A734" s="133" t="s">
        <v>122</v>
      </c>
      <c r="B734" s="135" t="s">
        <v>167</v>
      </c>
      <c r="C734" s="135" t="s">
        <v>862</v>
      </c>
      <c r="D734" s="137" t="s">
        <v>180</v>
      </c>
      <c r="E734" s="137" t="s">
        <v>180</v>
      </c>
      <c r="F734" s="187" t="s">
        <v>180</v>
      </c>
      <c r="G734" s="137">
        <v>12354</v>
      </c>
      <c r="H734" s="137">
        <v>11926</v>
      </c>
    </row>
    <row r="735" spans="1:8" ht="12.75">
      <c r="A735" s="133" t="s">
        <v>122</v>
      </c>
      <c r="B735" s="133" t="s">
        <v>164</v>
      </c>
      <c r="C735" s="133" t="s">
        <v>863</v>
      </c>
      <c r="D735" s="137" t="s">
        <v>180</v>
      </c>
      <c r="E735" s="137" t="s">
        <v>180</v>
      </c>
      <c r="F735" s="187" t="s">
        <v>180</v>
      </c>
      <c r="G735" s="138">
        <v>18000</v>
      </c>
      <c r="H735" s="138">
        <v>15000</v>
      </c>
    </row>
    <row r="736" spans="1:8" ht="12.75">
      <c r="A736" s="133" t="s">
        <v>122</v>
      </c>
      <c r="B736" s="133" t="s">
        <v>164</v>
      </c>
      <c r="C736" s="133" t="s">
        <v>864</v>
      </c>
      <c r="D736" s="137" t="s">
        <v>180</v>
      </c>
      <c r="E736" s="137" t="s">
        <v>180</v>
      </c>
      <c r="F736" s="187" t="s">
        <v>180</v>
      </c>
      <c r="G736" s="138">
        <v>16190</v>
      </c>
      <c r="H736" s="138">
        <v>15751</v>
      </c>
    </row>
    <row r="737" spans="1:8" ht="12.75">
      <c r="A737" s="133" t="s">
        <v>122</v>
      </c>
      <c r="B737" s="135" t="s">
        <v>169</v>
      </c>
      <c r="C737" s="135" t="s">
        <v>865</v>
      </c>
      <c r="D737" s="137" t="s">
        <v>180</v>
      </c>
      <c r="E737" s="137" t="s">
        <v>180</v>
      </c>
      <c r="F737" s="187" t="s">
        <v>180</v>
      </c>
      <c r="G737" s="137">
        <v>17600</v>
      </c>
      <c r="H737" s="137">
        <v>20000</v>
      </c>
    </row>
    <row r="738" spans="1:8" ht="12.75">
      <c r="A738" s="133" t="s">
        <v>122</v>
      </c>
      <c r="B738" s="133" t="s">
        <v>163</v>
      </c>
      <c r="C738" s="133" t="s">
        <v>866</v>
      </c>
      <c r="D738" s="137" t="s">
        <v>180</v>
      </c>
      <c r="E738" s="137" t="s">
        <v>180</v>
      </c>
      <c r="F738" s="187" t="s">
        <v>180</v>
      </c>
      <c r="G738" s="138">
        <v>28000</v>
      </c>
      <c r="H738" s="138">
        <v>25000</v>
      </c>
    </row>
    <row r="739" spans="1:8" ht="12.75">
      <c r="A739" s="133" t="s">
        <v>122</v>
      </c>
      <c r="B739" s="135" t="s">
        <v>172</v>
      </c>
      <c r="C739" s="135" t="s">
        <v>867</v>
      </c>
      <c r="D739" s="137" t="s">
        <v>180</v>
      </c>
      <c r="E739" s="137" t="s">
        <v>180</v>
      </c>
      <c r="F739" s="187" t="s">
        <v>180</v>
      </c>
      <c r="G739" s="137">
        <v>28100</v>
      </c>
      <c r="H739" s="137">
        <v>28500</v>
      </c>
    </row>
    <row r="740" spans="1:8" ht="12.75">
      <c r="A740" s="133" t="s">
        <v>122</v>
      </c>
      <c r="B740" s="135" t="s">
        <v>167</v>
      </c>
      <c r="C740" s="135" t="s">
        <v>868</v>
      </c>
      <c r="D740" s="137" t="s">
        <v>180</v>
      </c>
      <c r="E740" s="137" t="s">
        <v>180</v>
      </c>
      <c r="F740" s="187" t="s">
        <v>180</v>
      </c>
      <c r="G740" s="137">
        <v>25000</v>
      </c>
      <c r="H740" s="137">
        <v>30000</v>
      </c>
    </row>
    <row r="741" spans="1:8" ht="12.75">
      <c r="A741" s="133" t="s">
        <v>122</v>
      </c>
      <c r="B741" s="135" t="s">
        <v>169</v>
      </c>
      <c r="C741" s="135" t="s">
        <v>869</v>
      </c>
      <c r="D741" s="137" t="s">
        <v>180</v>
      </c>
      <c r="E741" s="137" t="s">
        <v>180</v>
      </c>
      <c r="F741" s="187" t="s">
        <v>180</v>
      </c>
      <c r="G741" s="138" t="s">
        <v>180</v>
      </c>
      <c r="H741" s="137">
        <v>31200</v>
      </c>
    </row>
    <row r="742" spans="1:8" ht="12.75">
      <c r="A742" s="133" t="s">
        <v>122</v>
      </c>
      <c r="B742" s="135" t="s">
        <v>172</v>
      </c>
      <c r="C742" s="135" t="s">
        <v>870</v>
      </c>
      <c r="D742" s="137" t="s">
        <v>180</v>
      </c>
      <c r="E742" s="137" t="s">
        <v>180</v>
      </c>
      <c r="F742" s="187" t="s">
        <v>180</v>
      </c>
      <c r="G742" s="137">
        <v>35000</v>
      </c>
      <c r="H742" s="137">
        <v>32000</v>
      </c>
    </row>
    <row r="743" spans="1:8" ht="12.75">
      <c r="A743" s="133" t="s">
        <v>122</v>
      </c>
      <c r="B743" s="135" t="s">
        <v>168</v>
      </c>
      <c r="C743" s="135" t="s">
        <v>871</v>
      </c>
      <c r="D743" s="137" t="s">
        <v>180</v>
      </c>
      <c r="E743" s="137" t="s">
        <v>180</v>
      </c>
      <c r="F743" s="187" t="s">
        <v>180</v>
      </c>
      <c r="G743" s="137">
        <v>40000</v>
      </c>
      <c r="H743" s="137">
        <v>40000</v>
      </c>
    </row>
    <row r="744" spans="1:8" ht="12.75">
      <c r="A744" s="133" t="s">
        <v>122</v>
      </c>
      <c r="B744" s="135" t="s">
        <v>171</v>
      </c>
      <c r="C744" s="135" t="s">
        <v>872</v>
      </c>
      <c r="D744" s="137" t="s">
        <v>180</v>
      </c>
      <c r="E744" s="137" t="s">
        <v>180</v>
      </c>
      <c r="F744" s="187" t="s">
        <v>180</v>
      </c>
      <c r="G744" s="138" t="s">
        <v>180</v>
      </c>
      <c r="H744" s="137">
        <v>40000</v>
      </c>
    </row>
    <row r="745" spans="1:8" ht="12.75">
      <c r="A745" s="133" t="s">
        <v>122</v>
      </c>
      <c r="B745" s="133" t="s">
        <v>163</v>
      </c>
      <c r="C745" s="133" t="s">
        <v>873</v>
      </c>
      <c r="D745" s="137" t="s">
        <v>180</v>
      </c>
      <c r="E745" s="137" t="s">
        <v>180</v>
      </c>
      <c r="F745" s="187" t="s">
        <v>180</v>
      </c>
      <c r="G745" s="138">
        <v>34572</v>
      </c>
      <c r="H745" s="138">
        <v>40299</v>
      </c>
    </row>
    <row r="746" spans="1:8" ht="12.75">
      <c r="A746" s="133" t="s">
        <v>122</v>
      </c>
      <c r="B746" s="133" t="s">
        <v>165</v>
      </c>
      <c r="C746" s="133" t="s">
        <v>874</v>
      </c>
      <c r="D746" s="137" t="s">
        <v>180</v>
      </c>
      <c r="E746" s="137" t="s">
        <v>180</v>
      </c>
      <c r="F746" s="187" t="s">
        <v>180</v>
      </c>
      <c r="G746" s="138" t="s">
        <v>180</v>
      </c>
      <c r="H746" s="138">
        <v>41000</v>
      </c>
    </row>
    <row r="747" spans="1:8" ht="12.75">
      <c r="A747" s="133" t="s">
        <v>122</v>
      </c>
      <c r="B747" s="135" t="s">
        <v>167</v>
      </c>
      <c r="C747" s="135" t="s">
        <v>875</v>
      </c>
      <c r="D747" s="137" t="s">
        <v>180</v>
      </c>
      <c r="E747" s="137" t="s">
        <v>180</v>
      </c>
      <c r="F747" s="187" t="s">
        <v>180</v>
      </c>
      <c r="G747" s="137">
        <v>43000</v>
      </c>
      <c r="H747" s="137">
        <v>45444</v>
      </c>
    </row>
    <row r="748" spans="1:8" ht="12.75">
      <c r="A748" s="133" t="s">
        <v>122</v>
      </c>
      <c r="B748" s="133" t="s">
        <v>164</v>
      </c>
      <c r="C748" s="133" t="s">
        <v>876</v>
      </c>
      <c r="D748" s="137" t="s">
        <v>180</v>
      </c>
      <c r="E748" s="137" t="s">
        <v>180</v>
      </c>
      <c r="F748" s="187" t="s">
        <v>180</v>
      </c>
      <c r="G748" s="138">
        <v>45000</v>
      </c>
      <c r="H748" s="138">
        <v>49000</v>
      </c>
    </row>
    <row r="749" spans="1:8" ht="12.75">
      <c r="A749" s="133" t="s">
        <v>122</v>
      </c>
      <c r="B749" s="135" t="s">
        <v>168</v>
      </c>
      <c r="C749" s="135" t="s">
        <v>877</v>
      </c>
      <c r="D749" s="137" t="s">
        <v>180</v>
      </c>
      <c r="E749" s="137" t="s">
        <v>180</v>
      </c>
      <c r="F749" s="187" t="s">
        <v>180</v>
      </c>
      <c r="G749" s="137">
        <v>50000</v>
      </c>
      <c r="H749" s="137">
        <v>50000</v>
      </c>
    </row>
    <row r="750" spans="1:8" ht="12.75">
      <c r="A750" s="133" t="s">
        <v>122</v>
      </c>
      <c r="B750" s="135" t="s">
        <v>167</v>
      </c>
      <c r="C750" s="135" t="s">
        <v>878</v>
      </c>
      <c r="D750" s="137" t="s">
        <v>180</v>
      </c>
      <c r="E750" s="137" t="s">
        <v>180</v>
      </c>
      <c r="F750" s="187" t="s">
        <v>180</v>
      </c>
      <c r="G750" s="137">
        <v>52614</v>
      </c>
      <c r="H750" s="137">
        <v>51076</v>
      </c>
    </row>
    <row r="751" spans="1:8" ht="12.75">
      <c r="A751" s="133" t="s">
        <v>122</v>
      </c>
      <c r="B751" s="135" t="s">
        <v>167</v>
      </c>
      <c r="C751" s="135" t="s">
        <v>206</v>
      </c>
      <c r="D751" s="137" t="s">
        <v>180</v>
      </c>
      <c r="E751" s="137" t="s">
        <v>180</v>
      </c>
      <c r="F751" s="187" t="s">
        <v>180</v>
      </c>
      <c r="G751" s="137">
        <v>44227</v>
      </c>
      <c r="H751" s="137">
        <v>52264</v>
      </c>
    </row>
    <row r="752" spans="1:8" ht="12.75">
      <c r="A752" s="133" t="s">
        <v>122</v>
      </c>
      <c r="B752" s="135" t="s">
        <v>167</v>
      </c>
      <c r="C752" s="135" t="s">
        <v>879</v>
      </c>
      <c r="D752" s="137" t="s">
        <v>180</v>
      </c>
      <c r="E752" s="137" t="s">
        <v>180</v>
      </c>
      <c r="F752" s="187" t="s">
        <v>180</v>
      </c>
      <c r="G752" s="137">
        <v>60000</v>
      </c>
      <c r="H752" s="137">
        <v>60000</v>
      </c>
    </row>
    <row r="753" spans="1:8" ht="12.75">
      <c r="A753" s="133" t="s">
        <v>122</v>
      </c>
      <c r="B753" s="135" t="s">
        <v>168</v>
      </c>
      <c r="C753" s="135" t="s">
        <v>880</v>
      </c>
      <c r="D753" s="137" t="s">
        <v>180</v>
      </c>
      <c r="E753" s="137" t="s">
        <v>180</v>
      </c>
      <c r="F753" s="187" t="s">
        <v>180</v>
      </c>
      <c r="G753" s="137">
        <v>62000</v>
      </c>
      <c r="H753" s="137">
        <v>63000</v>
      </c>
    </row>
    <row r="754" spans="1:8" ht="12.75">
      <c r="A754" s="133" t="s">
        <v>122</v>
      </c>
      <c r="B754" s="135" t="s">
        <v>167</v>
      </c>
      <c r="C754" s="135" t="s">
        <v>881</v>
      </c>
      <c r="D754" s="137" t="s">
        <v>180</v>
      </c>
      <c r="E754" s="137" t="s">
        <v>180</v>
      </c>
      <c r="F754" s="187" t="s">
        <v>180</v>
      </c>
      <c r="G754" s="137">
        <v>63514</v>
      </c>
      <c r="H754" s="137">
        <v>71966</v>
      </c>
    </row>
    <row r="755" spans="1:8" ht="12.75">
      <c r="A755" s="133" t="s">
        <v>122</v>
      </c>
      <c r="B755" s="135" t="s">
        <v>171</v>
      </c>
      <c r="C755" s="135" t="s">
        <v>882</v>
      </c>
      <c r="D755" s="137" t="s">
        <v>180</v>
      </c>
      <c r="E755" s="137" t="s">
        <v>180</v>
      </c>
      <c r="F755" s="187" t="s">
        <v>180</v>
      </c>
      <c r="G755" s="137">
        <v>85000</v>
      </c>
      <c r="H755" s="137">
        <v>80000</v>
      </c>
    </row>
    <row r="756" spans="1:8" ht="12.75">
      <c r="A756" s="133" t="s">
        <v>122</v>
      </c>
      <c r="B756" s="133" t="s">
        <v>162</v>
      </c>
      <c r="C756" s="133" t="s">
        <v>883</v>
      </c>
      <c r="D756" s="137" t="s">
        <v>180</v>
      </c>
      <c r="E756" s="137" t="s">
        <v>180</v>
      </c>
      <c r="F756" s="187" t="s">
        <v>180</v>
      </c>
      <c r="G756" s="138">
        <v>82857</v>
      </c>
      <c r="H756" s="138">
        <v>92172</v>
      </c>
    </row>
    <row r="757" spans="1:8" ht="12.75">
      <c r="A757" s="133" t="s">
        <v>122</v>
      </c>
      <c r="B757" s="135" t="s">
        <v>172</v>
      </c>
      <c r="C757" s="135" t="s">
        <v>884</v>
      </c>
      <c r="D757" s="137" t="s">
        <v>180</v>
      </c>
      <c r="E757" s="137" t="s">
        <v>180</v>
      </c>
      <c r="F757" s="187" t="s">
        <v>180</v>
      </c>
      <c r="G757" s="137">
        <v>258434</v>
      </c>
      <c r="H757" s="137">
        <v>291061</v>
      </c>
    </row>
    <row r="758" spans="1:8" ht="12.75">
      <c r="A758" s="133" t="s">
        <v>122</v>
      </c>
      <c r="B758" s="133" t="s">
        <v>165</v>
      </c>
      <c r="C758" s="133" t="s">
        <v>885</v>
      </c>
      <c r="D758" s="138">
        <v>2652</v>
      </c>
      <c r="E758" s="137" t="s">
        <v>180</v>
      </c>
      <c r="F758" s="187" t="s">
        <v>180</v>
      </c>
      <c r="G758" s="138">
        <v>2674</v>
      </c>
      <c r="H758" s="138">
        <v>3072</v>
      </c>
    </row>
    <row r="759" spans="1:8" ht="12.75">
      <c r="A759" s="133" t="s">
        <v>122</v>
      </c>
      <c r="B759" s="133" t="s">
        <v>165</v>
      </c>
      <c r="C759" s="133" t="s">
        <v>886</v>
      </c>
      <c r="D759" s="138">
        <v>5251</v>
      </c>
      <c r="E759" s="137" t="s">
        <v>180</v>
      </c>
      <c r="F759" s="187" t="s">
        <v>180</v>
      </c>
      <c r="G759" s="138">
        <v>3700</v>
      </c>
      <c r="H759" s="138">
        <v>3400</v>
      </c>
    </row>
    <row r="760" spans="1:8" ht="12.75">
      <c r="A760" s="133" t="s">
        <v>122</v>
      </c>
      <c r="B760" s="133" t="s">
        <v>163</v>
      </c>
      <c r="C760" s="133" t="s">
        <v>887</v>
      </c>
      <c r="D760" s="138">
        <v>20000</v>
      </c>
      <c r="E760" s="137" t="s">
        <v>180</v>
      </c>
      <c r="F760" s="187" t="s">
        <v>180</v>
      </c>
      <c r="G760" s="138">
        <v>15000</v>
      </c>
      <c r="H760" s="138">
        <v>16000</v>
      </c>
    </row>
    <row r="761" spans="1:8" ht="12.75">
      <c r="A761" s="133" t="s">
        <v>122</v>
      </c>
      <c r="B761" s="135" t="s">
        <v>167</v>
      </c>
      <c r="C761" s="135" t="s">
        <v>888</v>
      </c>
      <c r="D761" s="137">
        <v>16100</v>
      </c>
      <c r="E761" s="137" t="s">
        <v>180</v>
      </c>
      <c r="F761" s="187" t="s">
        <v>180</v>
      </c>
      <c r="G761" s="137">
        <v>15957</v>
      </c>
      <c r="H761" s="137">
        <v>18019</v>
      </c>
    </row>
    <row r="762" spans="1:8" ht="12.75">
      <c r="A762" s="133" t="s">
        <v>122</v>
      </c>
      <c r="B762" s="133" t="s">
        <v>165</v>
      </c>
      <c r="C762" s="133" t="s">
        <v>889</v>
      </c>
      <c r="D762" s="138">
        <v>23000</v>
      </c>
      <c r="E762" s="137" t="s">
        <v>180</v>
      </c>
      <c r="F762" s="187" t="s">
        <v>180</v>
      </c>
      <c r="G762" s="138">
        <v>19892</v>
      </c>
      <c r="H762" s="138">
        <v>18296</v>
      </c>
    </row>
    <row r="763" spans="1:8" ht="12.75">
      <c r="A763" s="133" t="s">
        <v>122</v>
      </c>
      <c r="B763" s="135" t="s">
        <v>167</v>
      </c>
      <c r="C763" s="135" t="s">
        <v>890</v>
      </c>
      <c r="D763" s="137">
        <v>26126</v>
      </c>
      <c r="E763" s="137" t="s">
        <v>180</v>
      </c>
      <c r="F763" s="187" t="s">
        <v>180</v>
      </c>
      <c r="G763" s="137">
        <v>17027</v>
      </c>
      <c r="H763" s="137">
        <v>33334</v>
      </c>
    </row>
    <row r="764" spans="1:8" ht="12.75">
      <c r="A764" s="133" t="s">
        <v>122</v>
      </c>
      <c r="B764" s="135" t="s">
        <v>167</v>
      </c>
      <c r="C764" s="135" t="s">
        <v>891</v>
      </c>
      <c r="D764" s="137">
        <v>14408</v>
      </c>
      <c r="E764" s="137" t="s">
        <v>180</v>
      </c>
      <c r="F764" s="187" t="s">
        <v>180</v>
      </c>
      <c r="G764" s="137">
        <v>15003</v>
      </c>
      <c r="H764" s="137">
        <v>47425</v>
      </c>
    </row>
    <row r="765" spans="1:8" ht="12.75">
      <c r="A765" s="133" t="s">
        <v>122</v>
      </c>
      <c r="B765" s="133" t="s">
        <v>165</v>
      </c>
      <c r="C765" s="133" t="s">
        <v>892</v>
      </c>
      <c r="D765" s="138">
        <v>450</v>
      </c>
      <c r="E765" s="137" t="s">
        <v>180</v>
      </c>
      <c r="F765" s="187" t="s">
        <v>180</v>
      </c>
      <c r="G765" s="138">
        <v>131747</v>
      </c>
      <c r="H765" s="138">
        <v>146407</v>
      </c>
    </row>
    <row r="766" spans="1:8" ht="12.75">
      <c r="A766" s="133" t="s">
        <v>122</v>
      </c>
      <c r="B766" s="133" t="s">
        <v>163</v>
      </c>
      <c r="C766" s="133" t="s">
        <v>893</v>
      </c>
      <c r="D766" s="138">
        <v>190000</v>
      </c>
      <c r="E766" s="137" t="s">
        <v>180</v>
      </c>
      <c r="F766" s="187" t="s">
        <v>180</v>
      </c>
      <c r="G766" s="138">
        <v>168396</v>
      </c>
      <c r="H766" s="138">
        <v>172368</v>
      </c>
    </row>
    <row r="767" spans="1:8" ht="12.75">
      <c r="A767" s="133" t="s">
        <v>122</v>
      </c>
      <c r="B767" s="133" t="s">
        <v>163</v>
      </c>
      <c r="C767" s="133" t="s">
        <v>894</v>
      </c>
      <c r="D767" s="138">
        <v>215834</v>
      </c>
      <c r="E767" s="137" t="s">
        <v>180</v>
      </c>
      <c r="F767" s="187" t="s">
        <v>180</v>
      </c>
      <c r="G767" s="138">
        <v>214754</v>
      </c>
      <c r="H767" s="138">
        <v>233123</v>
      </c>
    </row>
    <row r="768" spans="1:8" ht="12.75">
      <c r="A768" s="133" t="s">
        <v>122</v>
      </c>
      <c r="B768" s="135" t="s">
        <v>166</v>
      </c>
      <c r="C768" s="135" t="s">
        <v>895</v>
      </c>
      <c r="D768" s="137">
        <v>439800</v>
      </c>
      <c r="E768" s="137" t="s">
        <v>180</v>
      </c>
      <c r="F768" s="187" t="s">
        <v>180</v>
      </c>
      <c r="G768" s="137">
        <v>500000</v>
      </c>
      <c r="H768" s="137">
        <v>482000</v>
      </c>
    </row>
    <row r="769" spans="1:8" ht="12.75">
      <c r="A769" s="133" t="s">
        <v>122</v>
      </c>
      <c r="B769" s="133" t="s">
        <v>165</v>
      </c>
      <c r="C769" s="133" t="s">
        <v>896</v>
      </c>
      <c r="D769" s="138">
        <v>250</v>
      </c>
      <c r="E769" s="138">
        <v>220</v>
      </c>
      <c r="F769" s="187" t="s">
        <v>180</v>
      </c>
      <c r="G769" s="138">
        <v>470</v>
      </c>
      <c r="H769" s="138">
        <v>500</v>
      </c>
    </row>
    <row r="770" spans="1:8" ht="12.75">
      <c r="A770" s="133" t="s">
        <v>122</v>
      </c>
      <c r="B770" s="135" t="s">
        <v>167</v>
      </c>
      <c r="C770" s="135" t="s">
        <v>897</v>
      </c>
      <c r="D770" s="137">
        <v>460</v>
      </c>
      <c r="E770" s="137">
        <v>433</v>
      </c>
      <c r="F770" s="187" t="s">
        <v>180</v>
      </c>
      <c r="G770" s="137">
        <v>596</v>
      </c>
      <c r="H770" s="137">
        <v>581</v>
      </c>
    </row>
    <row r="771" spans="1:8" ht="12.75">
      <c r="A771" s="133" t="s">
        <v>122</v>
      </c>
      <c r="B771" s="135" t="s">
        <v>167</v>
      </c>
      <c r="C771" s="135" t="s">
        <v>898</v>
      </c>
      <c r="D771" s="137">
        <v>834</v>
      </c>
      <c r="E771" s="137">
        <v>681</v>
      </c>
      <c r="F771" s="187" t="s">
        <v>180</v>
      </c>
      <c r="G771" s="137">
        <v>1302</v>
      </c>
      <c r="H771" s="137">
        <v>1051</v>
      </c>
    </row>
    <row r="772" spans="1:8" ht="12.75">
      <c r="A772" s="133" t="s">
        <v>122</v>
      </c>
      <c r="B772" s="135" t="s">
        <v>167</v>
      </c>
      <c r="C772" s="135" t="s">
        <v>899</v>
      </c>
      <c r="D772" s="137">
        <v>800</v>
      </c>
      <c r="E772" s="137">
        <v>800</v>
      </c>
      <c r="F772" s="187" t="s">
        <v>180</v>
      </c>
      <c r="G772" s="137">
        <v>650</v>
      </c>
      <c r="H772" s="137">
        <v>680</v>
      </c>
    </row>
    <row r="773" spans="1:8" ht="12.75">
      <c r="A773" s="133" t="s">
        <v>122</v>
      </c>
      <c r="B773" s="133" t="s">
        <v>165</v>
      </c>
      <c r="C773" s="133" t="s">
        <v>900</v>
      </c>
      <c r="D773" s="138">
        <v>2500</v>
      </c>
      <c r="E773" s="138">
        <v>2400</v>
      </c>
      <c r="F773" s="187" t="s">
        <v>180</v>
      </c>
      <c r="G773" s="138">
        <v>2340</v>
      </c>
      <c r="H773" s="138">
        <v>2531</v>
      </c>
    </row>
    <row r="774" spans="1:8" ht="12.75">
      <c r="A774" s="133" t="s">
        <v>122</v>
      </c>
      <c r="B774" s="133" t="s">
        <v>164</v>
      </c>
      <c r="C774" s="133" t="s">
        <v>901</v>
      </c>
      <c r="D774" s="137" t="s">
        <v>180</v>
      </c>
      <c r="E774" s="138">
        <v>3000</v>
      </c>
      <c r="F774" s="187" t="s">
        <v>180</v>
      </c>
      <c r="G774" s="138">
        <v>2500</v>
      </c>
      <c r="H774" s="138">
        <v>2700</v>
      </c>
    </row>
    <row r="775" spans="1:8" ht="12.75">
      <c r="A775" s="133" t="s">
        <v>122</v>
      </c>
      <c r="B775" s="135" t="s">
        <v>167</v>
      </c>
      <c r="C775" s="135" t="s">
        <v>902</v>
      </c>
      <c r="D775" s="137" t="s">
        <v>180</v>
      </c>
      <c r="E775" s="137">
        <v>3500</v>
      </c>
      <c r="F775" s="187" t="s">
        <v>180</v>
      </c>
      <c r="G775" s="137">
        <v>3997</v>
      </c>
      <c r="H775" s="137">
        <v>4601</v>
      </c>
    </row>
    <row r="776" spans="1:8" ht="12.75">
      <c r="A776" s="133" t="s">
        <v>122</v>
      </c>
      <c r="B776" s="135" t="s">
        <v>167</v>
      </c>
      <c r="C776" s="135" t="s">
        <v>903</v>
      </c>
      <c r="D776" s="137">
        <v>5733</v>
      </c>
      <c r="E776" s="137">
        <v>5000</v>
      </c>
      <c r="F776" s="187" t="s">
        <v>180</v>
      </c>
      <c r="G776" s="137">
        <v>4360</v>
      </c>
      <c r="H776" s="137">
        <v>4868</v>
      </c>
    </row>
    <row r="777" spans="1:8" ht="12.75">
      <c r="A777" s="133" t="s">
        <v>122</v>
      </c>
      <c r="B777" s="133" t="s">
        <v>173</v>
      </c>
      <c r="C777" s="133" t="s">
        <v>904</v>
      </c>
      <c r="D777" s="138">
        <v>4500</v>
      </c>
      <c r="E777" s="138">
        <v>5000</v>
      </c>
      <c r="F777" s="187" t="s">
        <v>180</v>
      </c>
      <c r="G777" s="138">
        <v>5000</v>
      </c>
      <c r="H777" s="138">
        <v>5000</v>
      </c>
    </row>
    <row r="778" spans="1:8" ht="12.75">
      <c r="A778" s="133" t="s">
        <v>122</v>
      </c>
      <c r="B778" s="135" t="s">
        <v>168</v>
      </c>
      <c r="C778" s="135" t="s">
        <v>905</v>
      </c>
      <c r="D778" s="137">
        <v>6000</v>
      </c>
      <c r="E778" s="137">
        <v>8000</v>
      </c>
      <c r="F778" s="187" t="s">
        <v>180</v>
      </c>
      <c r="G778" s="137">
        <v>476</v>
      </c>
      <c r="H778" s="137">
        <v>492</v>
      </c>
    </row>
    <row r="779" spans="1:8" ht="12.75">
      <c r="A779" s="133" t="s">
        <v>122</v>
      </c>
      <c r="B779" s="135" t="s">
        <v>167</v>
      </c>
      <c r="C779" s="135" t="s">
        <v>906</v>
      </c>
      <c r="D779" s="137">
        <v>10000</v>
      </c>
      <c r="E779" s="137">
        <v>10000</v>
      </c>
      <c r="F779" s="187" t="s">
        <v>180</v>
      </c>
      <c r="G779" s="137">
        <v>7500</v>
      </c>
      <c r="H779" s="137">
        <v>10000</v>
      </c>
    </row>
    <row r="780" spans="1:8" ht="12.75">
      <c r="A780" s="133" t="s">
        <v>122</v>
      </c>
      <c r="B780" s="135" t="s">
        <v>171</v>
      </c>
      <c r="C780" s="135" t="s">
        <v>907</v>
      </c>
      <c r="D780" s="137">
        <v>5000</v>
      </c>
      <c r="E780" s="137">
        <v>10000</v>
      </c>
      <c r="F780" s="187" t="s">
        <v>180</v>
      </c>
      <c r="G780" s="137">
        <v>13000</v>
      </c>
      <c r="H780" s="137">
        <v>17000</v>
      </c>
    </row>
    <row r="781" spans="1:8" ht="12.75">
      <c r="A781" s="133" t="s">
        <v>122</v>
      </c>
      <c r="B781" s="135" t="s">
        <v>167</v>
      </c>
      <c r="C781" s="135" t="s">
        <v>908</v>
      </c>
      <c r="D781" s="137">
        <v>10612</v>
      </c>
      <c r="E781" s="137">
        <v>10747</v>
      </c>
      <c r="F781" s="187" t="s">
        <v>180</v>
      </c>
      <c r="G781" s="137">
        <v>10527</v>
      </c>
      <c r="H781" s="137">
        <v>13673</v>
      </c>
    </row>
    <row r="782" spans="1:8" ht="12.75">
      <c r="A782" s="133" t="s">
        <v>122</v>
      </c>
      <c r="B782" s="133" t="s">
        <v>173</v>
      </c>
      <c r="C782" s="133" t="s">
        <v>909</v>
      </c>
      <c r="D782" s="138">
        <v>21300</v>
      </c>
      <c r="E782" s="138">
        <v>22000</v>
      </c>
      <c r="F782" s="187" t="s">
        <v>180</v>
      </c>
      <c r="G782" s="138">
        <v>22900</v>
      </c>
      <c r="H782" s="138">
        <v>24000</v>
      </c>
    </row>
    <row r="783" spans="1:8" ht="12.75">
      <c r="A783" s="133" t="s">
        <v>122</v>
      </c>
      <c r="B783" s="135" t="s">
        <v>166</v>
      </c>
      <c r="C783" s="135" t="s">
        <v>910</v>
      </c>
      <c r="D783" s="137">
        <v>15941</v>
      </c>
      <c r="E783" s="137">
        <v>29453</v>
      </c>
      <c r="F783" s="187" t="s">
        <v>180</v>
      </c>
      <c r="G783" s="137">
        <v>32628</v>
      </c>
      <c r="H783" s="137">
        <v>33273</v>
      </c>
    </row>
    <row r="784" spans="1:8" ht="12.75">
      <c r="A784" s="133" t="s">
        <v>122</v>
      </c>
      <c r="B784" s="133" t="s">
        <v>170</v>
      </c>
      <c r="C784" s="133" t="s">
        <v>911</v>
      </c>
      <c r="D784" s="138">
        <v>27525</v>
      </c>
      <c r="E784" s="138">
        <v>30001</v>
      </c>
      <c r="F784" s="187" t="s">
        <v>180</v>
      </c>
      <c r="G784" s="138">
        <v>30000</v>
      </c>
      <c r="H784" s="138">
        <v>29400</v>
      </c>
    </row>
    <row r="785" spans="1:8" ht="12.75">
      <c r="A785" s="133" t="s">
        <v>122</v>
      </c>
      <c r="B785" s="135" t="s">
        <v>171</v>
      </c>
      <c r="C785" s="135" t="s">
        <v>912</v>
      </c>
      <c r="D785" s="137">
        <v>49844</v>
      </c>
      <c r="E785" s="137">
        <v>46714</v>
      </c>
      <c r="F785" s="187" t="s">
        <v>180</v>
      </c>
      <c r="G785" s="137">
        <v>52190</v>
      </c>
      <c r="H785" s="137">
        <v>80000</v>
      </c>
    </row>
    <row r="786" spans="1:8" ht="12.75">
      <c r="A786" s="133" t="s">
        <v>122</v>
      </c>
      <c r="B786" s="133" t="s">
        <v>165</v>
      </c>
      <c r="C786" s="133" t="s">
        <v>913</v>
      </c>
      <c r="D786" s="137" t="s">
        <v>180</v>
      </c>
      <c r="E786" s="138">
        <v>47000</v>
      </c>
      <c r="F786" s="187" t="s">
        <v>180</v>
      </c>
      <c r="G786" s="138">
        <v>33000</v>
      </c>
      <c r="H786" s="138">
        <v>36000</v>
      </c>
    </row>
    <row r="787" spans="1:8" ht="12.75">
      <c r="A787" s="133" t="s">
        <v>122</v>
      </c>
      <c r="B787" s="135" t="s">
        <v>172</v>
      </c>
      <c r="C787" s="135" t="s">
        <v>914</v>
      </c>
      <c r="D787" s="137">
        <v>47668</v>
      </c>
      <c r="E787" s="137">
        <v>50593</v>
      </c>
      <c r="F787" s="187" t="s">
        <v>180</v>
      </c>
      <c r="G787" s="138" t="s">
        <v>180</v>
      </c>
      <c r="H787" s="137">
        <v>55101</v>
      </c>
    </row>
    <row r="788" spans="1:8" ht="12.75">
      <c r="A788" s="133" t="s">
        <v>122</v>
      </c>
      <c r="B788" s="133" t="s">
        <v>165</v>
      </c>
      <c r="C788" s="133" t="s">
        <v>915</v>
      </c>
      <c r="D788" s="138">
        <v>49637</v>
      </c>
      <c r="E788" s="138">
        <v>52985</v>
      </c>
      <c r="F788" s="187" t="s">
        <v>180</v>
      </c>
      <c r="G788" s="138">
        <v>51319</v>
      </c>
      <c r="H788" s="138">
        <v>52052</v>
      </c>
    </row>
    <row r="789" spans="1:8" ht="12.75">
      <c r="A789" s="133" t="s">
        <v>122</v>
      </c>
      <c r="B789" s="135" t="s">
        <v>167</v>
      </c>
      <c r="C789" s="135" t="s">
        <v>916</v>
      </c>
      <c r="D789" s="137" t="s">
        <v>180</v>
      </c>
      <c r="E789" s="137">
        <v>74563</v>
      </c>
      <c r="F789" s="187" t="s">
        <v>180</v>
      </c>
      <c r="G789" s="137">
        <v>93637</v>
      </c>
      <c r="H789" s="137">
        <v>109202</v>
      </c>
    </row>
    <row r="790" spans="1:8" ht="12.75">
      <c r="A790" s="133" t="s">
        <v>122</v>
      </c>
      <c r="B790" s="133" t="s">
        <v>173</v>
      </c>
      <c r="C790" s="133" t="s">
        <v>917</v>
      </c>
      <c r="D790" s="138">
        <v>20</v>
      </c>
      <c r="E790" s="138">
        <v>16</v>
      </c>
      <c r="F790" s="138">
        <v>10</v>
      </c>
      <c r="G790" s="138">
        <v>12</v>
      </c>
      <c r="H790" s="138">
        <v>8</v>
      </c>
    </row>
    <row r="791" spans="1:8" ht="12.75">
      <c r="A791" s="133" t="s">
        <v>122</v>
      </c>
      <c r="B791" s="133" t="s">
        <v>165</v>
      </c>
      <c r="C791" s="133" t="s">
        <v>918</v>
      </c>
      <c r="D791" s="137" t="s">
        <v>180</v>
      </c>
      <c r="E791" s="138">
        <v>30</v>
      </c>
      <c r="F791" s="138">
        <v>25</v>
      </c>
      <c r="G791" s="138" t="s">
        <v>180</v>
      </c>
      <c r="H791" s="138">
        <v>200</v>
      </c>
    </row>
    <row r="792" spans="1:8" ht="12.75">
      <c r="A792" s="133" t="s">
        <v>122</v>
      </c>
      <c r="B792" s="135" t="s">
        <v>167</v>
      </c>
      <c r="C792" s="135" t="s">
        <v>919</v>
      </c>
      <c r="D792" s="137" t="s">
        <v>180</v>
      </c>
      <c r="E792" s="137">
        <v>100</v>
      </c>
      <c r="F792" s="137">
        <v>80</v>
      </c>
      <c r="G792" s="138" t="s">
        <v>180</v>
      </c>
      <c r="H792" s="137">
        <v>100</v>
      </c>
    </row>
    <row r="793" spans="1:8" ht="12.75">
      <c r="A793" s="133" t="s">
        <v>122</v>
      </c>
      <c r="B793" s="135" t="s">
        <v>167</v>
      </c>
      <c r="C793" s="135" t="s">
        <v>920</v>
      </c>
      <c r="D793" s="137">
        <v>500</v>
      </c>
      <c r="E793" s="137">
        <v>200</v>
      </c>
      <c r="F793" s="137">
        <v>200</v>
      </c>
      <c r="G793" s="137">
        <v>200</v>
      </c>
      <c r="H793" s="137">
        <v>180</v>
      </c>
    </row>
    <row r="794" spans="1:8" ht="12.75">
      <c r="A794" s="133" t="s">
        <v>122</v>
      </c>
      <c r="B794" s="133" t="s">
        <v>165</v>
      </c>
      <c r="C794" s="133" t="s">
        <v>921</v>
      </c>
      <c r="D794" s="138">
        <v>194</v>
      </c>
      <c r="E794" s="138">
        <v>211</v>
      </c>
      <c r="F794" s="138">
        <v>202</v>
      </c>
      <c r="G794" s="138">
        <v>146</v>
      </c>
      <c r="H794" s="138">
        <v>182</v>
      </c>
    </row>
    <row r="795" spans="1:8" ht="12.75">
      <c r="A795" s="133" t="s">
        <v>122</v>
      </c>
      <c r="B795" s="133" t="s">
        <v>165</v>
      </c>
      <c r="C795" s="133" t="s">
        <v>922</v>
      </c>
      <c r="D795" s="137" t="s">
        <v>180</v>
      </c>
      <c r="E795" s="138">
        <v>400</v>
      </c>
      <c r="F795" s="138">
        <v>300</v>
      </c>
      <c r="G795" s="138">
        <v>500</v>
      </c>
      <c r="H795" s="138">
        <v>600</v>
      </c>
    </row>
    <row r="796" spans="1:8" ht="12.75">
      <c r="A796" s="133" t="s">
        <v>122</v>
      </c>
      <c r="B796" s="133" t="s">
        <v>165</v>
      </c>
      <c r="C796" s="133" t="s">
        <v>923</v>
      </c>
      <c r="D796" s="137" t="s">
        <v>180</v>
      </c>
      <c r="E796" s="138">
        <v>444</v>
      </c>
      <c r="F796" s="138">
        <v>372</v>
      </c>
      <c r="G796" s="138">
        <v>490</v>
      </c>
      <c r="H796" s="138">
        <v>463</v>
      </c>
    </row>
    <row r="797" spans="1:8" ht="12.75">
      <c r="A797" s="133" t="s">
        <v>122</v>
      </c>
      <c r="B797" s="133" t="s">
        <v>165</v>
      </c>
      <c r="C797" s="133" t="s">
        <v>924</v>
      </c>
      <c r="D797" s="137" t="s">
        <v>180</v>
      </c>
      <c r="E797" s="138">
        <v>540</v>
      </c>
      <c r="F797" s="138">
        <v>435</v>
      </c>
      <c r="G797" s="138">
        <v>595</v>
      </c>
      <c r="H797" s="138">
        <v>432</v>
      </c>
    </row>
    <row r="798" spans="1:8" ht="12.75">
      <c r="A798" s="133" t="s">
        <v>122</v>
      </c>
      <c r="B798" s="135" t="s">
        <v>172</v>
      </c>
      <c r="C798" s="135" t="s">
        <v>925</v>
      </c>
      <c r="D798" s="137">
        <v>2014</v>
      </c>
      <c r="E798" s="137">
        <v>1540</v>
      </c>
      <c r="F798" s="137">
        <v>471</v>
      </c>
      <c r="G798" s="137">
        <v>1282</v>
      </c>
      <c r="H798" s="137">
        <v>1220</v>
      </c>
    </row>
    <row r="799" spans="1:8" ht="12.75">
      <c r="A799" s="133" t="s">
        <v>122</v>
      </c>
      <c r="B799" s="133" t="s">
        <v>165</v>
      </c>
      <c r="C799" s="133" t="s">
        <v>926</v>
      </c>
      <c r="D799" s="138">
        <v>400</v>
      </c>
      <c r="E799" s="138">
        <v>400</v>
      </c>
      <c r="F799" s="138">
        <v>500</v>
      </c>
      <c r="G799" s="138" t="s">
        <v>180</v>
      </c>
      <c r="H799" s="138">
        <v>600</v>
      </c>
    </row>
    <row r="800" spans="1:8" ht="12.75">
      <c r="A800" s="133" t="s">
        <v>122</v>
      </c>
      <c r="B800" s="135" t="s">
        <v>169</v>
      </c>
      <c r="C800" s="135" t="s">
        <v>927</v>
      </c>
      <c r="D800" s="137" t="s">
        <v>180</v>
      </c>
      <c r="E800" s="137">
        <v>500</v>
      </c>
      <c r="F800" s="137">
        <v>500</v>
      </c>
      <c r="G800" s="137">
        <v>500</v>
      </c>
      <c r="H800" s="137">
        <v>500</v>
      </c>
    </row>
    <row r="801" spans="1:8" ht="12.75">
      <c r="A801" s="133" t="s">
        <v>122</v>
      </c>
      <c r="B801" s="133" t="s">
        <v>165</v>
      </c>
      <c r="C801" s="133" t="s">
        <v>928</v>
      </c>
      <c r="D801" s="137" t="s">
        <v>180</v>
      </c>
      <c r="E801" s="137" t="s">
        <v>180</v>
      </c>
      <c r="F801" s="138">
        <v>528</v>
      </c>
      <c r="G801" s="138">
        <v>922</v>
      </c>
      <c r="H801" s="138">
        <v>1042</v>
      </c>
    </row>
    <row r="802" spans="1:8" ht="12.75">
      <c r="A802" s="133" t="s">
        <v>122</v>
      </c>
      <c r="B802" s="133" t="s">
        <v>164</v>
      </c>
      <c r="C802" s="133" t="s">
        <v>929</v>
      </c>
      <c r="D802" s="138">
        <v>877</v>
      </c>
      <c r="E802" s="138">
        <v>789</v>
      </c>
      <c r="F802" s="138">
        <v>652</v>
      </c>
      <c r="G802" s="138">
        <v>353</v>
      </c>
      <c r="H802" s="138">
        <v>133</v>
      </c>
    </row>
    <row r="803" spans="1:8" ht="12.75">
      <c r="A803" s="133" t="s">
        <v>122</v>
      </c>
      <c r="B803" s="133" t="s">
        <v>165</v>
      </c>
      <c r="C803" s="133" t="s">
        <v>930</v>
      </c>
      <c r="D803" s="137" t="s">
        <v>180</v>
      </c>
      <c r="E803" s="138">
        <v>1104</v>
      </c>
      <c r="F803" s="138">
        <v>660</v>
      </c>
      <c r="G803" s="138">
        <v>1202</v>
      </c>
      <c r="H803" s="138">
        <v>1160</v>
      </c>
    </row>
    <row r="804" spans="1:8" ht="12.75">
      <c r="A804" s="133" t="s">
        <v>122</v>
      </c>
      <c r="B804" s="133" t="s">
        <v>173</v>
      </c>
      <c r="C804" s="133" t="s">
        <v>931</v>
      </c>
      <c r="D804" s="138">
        <v>891</v>
      </c>
      <c r="E804" s="138">
        <v>929</v>
      </c>
      <c r="F804" s="138">
        <v>919</v>
      </c>
      <c r="G804" s="138">
        <v>915</v>
      </c>
      <c r="H804" s="138">
        <v>931</v>
      </c>
    </row>
    <row r="805" spans="1:8" ht="12.75">
      <c r="A805" s="133" t="s">
        <v>122</v>
      </c>
      <c r="B805" s="133" t="s">
        <v>165</v>
      </c>
      <c r="C805" s="133" t="s">
        <v>932</v>
      </c>
      <c r="D805" s="138">
        <v>1270</v>
      </c>
      <c r="E805" s="138">
        <v>1337</v>
      </c>
      <c r="F805" s="138">
        <v>1000</v>
      </c>
      <c r="G805" s="138">
        <v>1000</v>
      </c>
      <c r="H805" s="138">
        <v>700</v>
      </c>
    </row>
    <row r="806" spans="1:8" ht="12.75">
      <c r="A806" s="133" t="s">
        <v>122</v>
      </c>
      <c r="B806" s="135" t="s">
        <v>167</v>
      </c>
      <c r="C806" s="135" t="s">
        <v>933</v>
      </c>
      <c r="D806" s="137">
        <v>1030</v>
      </c>
      <c r="E806" s="137">
        <v>807</v>
      </c>
      <c r="F806" s="137">
        <v>1018</v>
      </c>
      <c r="G806" s="137">
        <v>1338</v>
      </c>
      <c r="H806" s="137">
        <v>1488</v>
      </c>
    </row>
    <row r="807" spans="1:8" ht="12.75">
      <c r="A807" s="133" t="s">
        <v>122</v>
      </c>
      <c r="B807" s="135" t="s">
        <v>167</v>
      </c>
      <c r="C807" s="135" t="s">
        <v>934</v>
      </c>
      <c r="D807" s="137">
        <v>1174</v>
      </c>
      <c r="E807" s="137">
        <v>1194</v>
      </c>
      <c r="F807" s="137">
        <v>1040</v>
      </c>
      <c r="G807" s="137">
        <v>1425</v>
      </c>
      <c r="H807" s="137">
        <v>1117</v>
      </c>
    </row>
    <row r="808" spans="1:8" ht="12.75">
      <c r="A808" s="133" t="s">
        <v>122</v>
      </c>
      <c r="B808" s="133" t="s">
        <v>165</v>
      </c>
      <c r="C808" s="133" t="s">
        <v>935</v>
      </c>
      <c r="D808" s="137" t="s">
        <v>180</v>
      </c>
      <c r="E808" s="137" t="s">
        <v>180</v>
      </c>
      <c r="F808" s="138">
        <v>1176</v>
      </c>
      <c r="G808" s="138">
        <v>1267</v>
      </c>
      <c r="H808" s="138">
        <v>1088</v>
      </c>
    </row>
    <row r="809" spans="1:8" ht="12.75">
      <c r="A809" s="133" t="s">
        <v>122</v>
      </c>
      <c r="B809" s="133" t="s">
        <v>173</v>
      </c>
      <c r="C809" s="133" t="s">
        <v>936</v>
      </c>
      <c r="D809" s="138">
        <v>668</v>
      </c>
      <c r="E809" s="138">
        <v>720</v>
      </c>
      <c r="F809" s="138">
        <v>1250</v>
      </c>
      <c r="G809" s="138">
        <v>945</v>
      </c>
      <c r="H809" s="138">
        <v>986</v>
      </c>
    </row>
    <row r="810" spans="1:8" ht="12.75">
      <c r="A810" s="133" t="s">
        <v>122</v>
      </c>
      <c r="B810" s="133" t="s">
        <v>165</v>
      </c>
      <c r="C810" s="133" t="s">
        <v>937</v>
      </c>
      <c r="D810" s="138">
        <v>1119</v>
      </c>
      <c r="E810" s="138">
        <v>1331</v>
      </c>
      <c r="F810" s="138">
        <v>1270</v>
      </c>
      <c r="G810" s="138">
        <v>4321</v>
      </c>
      <c r="H810" s="138">
        <v>2586</v>
      </c>
    </row>
    <row r="811" spans="1:8" ht="12.75">
      <c r="A811" s="133" t="s">
        <v>122</v>
      </c>
      <c r="B811" s="133" t="s">
        <v>165</v>
      </c>
      <c r="C811" s="133" t="s">
        <v>938</v>
      </c>
      <c r="D811" s="138">
        <v>1719</v>
      </c>
      <c r="E811" s="138">
        <v>1672</v>
      </c>
      <c r="F811" s="138">
        <v>1398</v>
      </c>
      <c r="G811" s="138">
        <v>1037</v>
      </c>
      <c r="H811" s="138">
        <v>461</v>
      </c>
    </row>
    <row r="812" spans="1:8" ht="12.75">
      <c r="A812" s="133" t="s">
        <v>122</v>
      </c>
      <c r="B812" s="135" t="s">
        <v>167</v>
      </c>
      <c r="C812" s="135" t="s">
        <v>939</v>
      </c>
      <c r="D812" s="137">
        <v>864</v>
      </c>
      <c r="E812" s="137">
        <v>1140</v>
      </c>
      <c r="F812" s="137">
        <v>1405</v>
      </c>
      <c r="G812" s="137">
        <v>1109</v>
      </c>
      <c r="H812" s="137">
        <v>1201</v>
      </c>
    </row>
    <row r="813" spans="1:8" ht="12.75">
      <c r="A813" s="133" t="s">
        <v>122</v>
      </c>
      <c r="B813" s="135" t="s">
        <v>167</v>
      </c>
      <c r="C813" s="135" t="s">
        <v>940</v>
      </c>
      <c r="D813" s="137" t="s">
        <v>180</v>
      </c>
      <c r="E813" s="137">
        <v>1627</v>
      </c>
      <c r="F813" s="137">
        <v>1461</v>
      </c>
      <c r="G813" s="137">
        <v>1517</v>
      </c>
      <c r="H813" s="137">
        <v>1410</v>
      </c>
    </row>
    <row r="814" spans="1:8" ht="12.75">
      <c r="A814" s="133" t="s">
        <v>122</v>
      </c>
      <c r="B814" s="135" t="s">
        <v>167</v>
      </c>
      <c r="C814" s="135" t="s">
        <v>941</v>
      </c>
      <c r="D814" s="137">
        <v>1642</v>
      </c>
      <c r="E814" s="137">
        <v>1520</v>
      </c>
      <c r="F814" s="137">
        <v>1463</v>
      </c>
      <c r="G814" s="137">
        <v>1071</v>
      </c>
      <c r="H814" s="137">
        <v>1583</v>
      </c>
    </row>
    <row r="815" spans="1:8" ht="12.75">
      <c r="A815" s="133" t="s">
        <v>122</v>
      </c>
      <c r="B815" s="135" t="s">
        <v>167</v>
      </c>
      <c r="C815" s="135" t="s">
        <v>942</v>
      </c>
      <c r="D815" s="137">
        <v>2100</v>
      </c>
      <c r="E815" s="137">
        <v>1653</v>
      </c>
      <c r="F815" s="137">
        <v>1500</v>
      </c>
      <c r="G815" s="137">
        <v>736</v>
      </c>
      <c r="H815" s="137">
        <v>2500</v>
      </c>
    </row>
    <row r="816" spans="1:8" ht="12.75">
      <c r="A816" s="133" t="s">
        <v>122</v>
      </c>
      <c r="B816" s="135" t="s">
        <v>167</v>
      </c>
      <c r="C816" s="135" t="s">
        <v>943</v>
      </c>
      <c r="D816" s="137">
        <v>2171</v>
      </c>
      <c r="E816" s="137">
        <v>1525</v>
      </c>
      <c r="F816" s="137">
        <v>1969</v>
      </c>
      <c r="G816" s="137">
        <v>2236</v>
      </c>
      <c r="H816" s="137">
        <v>2353</v>
      </c>
    </row>
    <row r="817" spans="1:8" ht="12.75">
      <c r="A817" s="133" t="s">
        <v>122</v>
      </c>
      <c r="B817" s="133" t="s">
        <v>165</v>
      </c>
      <c r="C817" s="133" t="s">
        <v>944</v>
      </c>
      <c r="D817" s="138">
        <v>2000</v>
      </c>
      <c r="E817" s="138">
        <v>2000</v>
      </c>
      <c r="F817" s="138">
        <v>2000</v>
      </c>
      <c r="G817" s="138">
        <v>2000</v>
      </c>
      <c r="H817" s="138">
        <v>2000</v>
      </c>
    </row>
    <row r="818" spans="1:8" ht="12.75">
      <c r="A818" s="133" t="s">
        <v>122</v>
      </c>
      <c r="B818" s="133" t="s">
        <v>165</v>
      </c>
      <c r="C818" s="133" t="s">
        <v>945</v>
      </c>
      <c r="D818" s="138">
        <v>2197</v>
      </c>
      <c r="E818" s="138">
        <v>2194</v>
      </c>
      <c r="F818" s="138">
        <v>2062</v>
      </c>
      <c r="G818" s="138">
        <v>2135</v>
      </c>
      <c r="H818" s="138">
        <v>2570</v>
      </c>
    </row>
    <row r="819" spans="1:8" ht="12.75">
      <c r="A819" s="133" t="s">
        <v>122</v>
      </c>
      <c r="B819" s="133" t="s">
        <v>165</v>
      </c>
      <c r="C819" s="133" t="s">
        <v>946</v>
      </c>
      <c r="D819" s="138">
        <v>2200</v>
      </c>
      <c r="E819" s="138">
        <v>2186</v>
      </c>
      <c r="F819" s="138">
        <v>2355</v>
      </c>
      <c r="G819" s="138">
        <v>2532</v>
      </c>
      <c r="H819" s="138">
        <v>3134</v>
      </c>
    </row>
    <row r="820" spans="1:8" ht="12.75">
      <c r="A820" s="133" t="s">
        <v>122</v>
      </c>
      <c r="B820" s="135" t="s">
        <v>168</v>
      </c>
      <c r="C820" s="135" t="s">
        <v>947</v>
      </c>
      <c r="D820" s="137" t="s">
        <v>180</v>
      </c>
      <c r="E820" s="137" t="s">
        <v>180</v>
      </c>
      <c r="F820" s="137">
        <v>2400</v>
      </c>
      <c r="G820" s="137">
        <v>2604</v>
      </c>
      <c r="H820" s="137">
        <v>2235</v>
      </c>
    </row>
    <row r="821" spans="1:8" ht="12.75">
      <c r="A821" s="133" t="s">
        <v>122</v>
      </c>
      <c r="B821" s="133" t="s">
        <v>173</v>
      </c>
      <c r="C821" s="133" t="s">
        <v>948</v>
      </c>
      <c r="D821" s="138">
        <v>2000</v>
      </c>
      <c r="E821" s="138">
        <v>2300</v>
      </c>
      <c r="F821" s="138">
        <v>2500</v>
      </c>
      <c r="G821" s="138">
        <v>3000</v>
      </c>
      <c r="H821" s="138">
        <v>3300</v>
      </c>
    </row>
    <row r="822" spans="1:8" ht="12.75">
      <c r="A822" s="133" t="s">
        <v>122</v>
      </c>
      <c r="B822" s="133" t="s">
        <v>173</v>
      </c>
      <c r="C822" s="133" t="s">
        <v>949</v>
      </c>
      <c r="D822" s="138">
        <v>2500</v>
      </c>
      <c r="E822" s="138">
        <v>2500</v>
      </c>
      <c r="F822" s="138">
        <v>2500</v>
      </c>
      <c r="G822" s="138">
        <v>2500</v>
      </c>
      <c r="H822" s="138">
        <v>2600</v>
      </c>
    </row>
    <row r="823" spans="1:8" ht="12.75">
      <c r="A823" s="133" t="s">
        <v>122</v>
      </c>
      <c r="B823" s="135" t="s">
        <v>167</v>
      </c>
      <c r="C823" s="135" t="s">
        <v>950</v>
      </c>
      <c r="D823" s="137">
        <v>2426</v>
      </c>
      <c r="E823" s="137">
        <v>2546</v>
      </c>
      <c r="F823" s="137">
        <v>2612</v>
      </c>
      <c r="G823" s="137">
        <v>2647</v>
      </c>
      <c r="H823" s="137">
        <v>2528</v>
      </c>
    </row>
    <row r="824" spans="1:8" ht="12.75">
      <c r="A824" s="133" t="s">
        <v>122</v>
      </c>
      <c r="B824" s="135" t="s">
        <v>167</v>
      </c>
      <c r="C824" s="135" t="s">
        <v>951</v>
      </c>
      <c r="D824" s="137">
        <v>2912</v>
      </c>
      <c r="E824" s="137">
        <v>3168</v>
      </c>
      <c r="F824" s="137">
        <v>2750</v>
      </c>
      <c r="G824" s="137">
        <v>2820</v>
      </c>
      <c r="H824" s="137">
        <v>2307</v>
      </c>
    </row>
    <row r="825" spans="1:8" ht="12.75">
      <c r="A825" s="133" t="s">
        <v>122</v>
      </c>
      <c r="B825" s="135" t="s">
        <v>171</v>
      </c>
      <c r="C825" s="135" t="s">
        <v>952</v>
      </c>
      <c r="D825" s="137">
        <v>3005</v>
      </c>
      <c r="E825" s="138" t="s">
        <v>180</v>
      </c>
      <c r="F825" s="137">
        <v>2946</v>
      </c>
      <c r="G825" s="137">
        <v>2504</v>
      </c>
      <c r="H825" s="137">
        <v>2771</v>
      </c>
    </row>
    <row r="826" spans="1:8" ht="12.75">
      <c r="A826" s="133" t="s">
        <v>122</v>
      </c>
      <c r="B826" s="135" t="s">
        <v>167</v>
      </c>
      <c r="C826" s="135" t="s">
        <v>953</v>
      </c>
      <c r="D826" s="137">
        <v>2337</v>
      </c>
      <c r="E826" s="137">
        <v>2482</v>
      </c>
      <c r="F826" s="137">
        <v>2983</v>
      </c>
      <c r="G826" s="137">
        <v>2492</v>
      </c>
      <c r="H826" s="137">
        <v>2952</v>
      </c>
    </row>
    <row r="827" spans="1:8" ht="12.75">
      <c r="A827" s="133" t="s">
        <v>122</v>
      </c>
      <c r="B827" s="133" t="s">
        <v>164</v>
      </c>
      <c r="C827" s="133" t="s">
        <v>954</v>
      </c>
      <c r="D827" s="138">
        <v>2700</v>
      </c>
      <c r="E827" s="138">
        <v>3000</v>
      </c>
      <c r="F827" s="138">
        <v>3300</v>
      </c>
      <c r="G827" s="138">
        <v>3000</v>
      </c>
      <c r="H827" s="138">
        <v>2800</v>
      </c>
    </row>
    <row r="828" spans="1:8" ht="12.75">
      <c r="A828" s="133" t="s">
        <v>122</v>
      </c>
      <c r="B828" s="135" t="s">
        <v>168</v>
      </c>
      <c r="C828" s="135" t="s">
        <v>955</v>
      </c>
      <c r="D828" s="137">
        <v>8400</v>
      </c>
      <c r="E828" s="137">
        <v>3500</v>
      </c>
      <c r="F828" s="137">
        <v>3400</v>
      </c>
      <c r="G828" s="137">
        <v>3500</v>
      </c>
      <c r="H828" s="137">
        <v>3700</v>
      </c>
    </row>
    <row r="829" spans="1:8" ht="12.75">
      <c r="A829" s="133" t="s">
        <v>122</v>
      </c>
      <c r="B829" s="135" t="s">
        <v>167</v>
      </c>
      <c r="C829" s="135" t="s">
        <v>956</v>
      </c>
      <c r="D829" s="137">
        <v>3500</v>
      </c>
      <c r="E829" s="137">
        <v>3600</v>
      </c>
      <c r="F829" s="137">
        <v>3600</v>
      </c>
      <c r="G829" s="137">
        <v>2900</v>
      </c>
      <c r="H829" s="137">
        <v>3000</v>
      </c>
    </row>
    <row r="830" spans="1:8" ht="12.75">
      <c r="A830" s="133" t="s">
        <v>122</v>
      </c>
      <c r="B830" s="135" t="s">
        <v>171</v>
      </c>
      <c r="C830" s="135" t="s">
        <v>957</v>
      </c>
      <c r="D830" s="137">
        <v>4375</v>
      </c>
      <c r="E830" s="137">
        <v>3895</v>
      </c>
      <c r="F830" s="137">
        <v>3724</v>
      </c>
      <c r="G830" s="137">
        <v>3000</v>
      </c>
      <c r="H830" s="137">
        <v>3000</v>
      </c>
    </row>
    <row r="831" spans="1:8" ht="12.75">
      <c r="A831" s="133" t="s">
        <v>122</v>
      </c>
      <c r="B831" s="135" t="s">
        <v>167</v>
      </c>
      <c r="C831" s="135" t="s">
        <v>958</v>
      </c>
      <c r="D831" s="137" t="s">
        <v>180</v>
      </c>
      <c r="E831" s="137" t="s">
        <v>180</v>
      </c>
      <c r="F831" s="137">
        <v>4169</v>
      </c>
      <c r="G831" s="137">
        <v>6997</v>
      </c>
      <c r="H831" s="137">
        <v>9044</v>
      </c>
    </row>
    <row r="832" spans="1:8" ht="12.75">
      <c r="A832" s="133" t="s">
        <v>122</v>
      </c>
      <c r="B832" s="133" t="s">
        <v>164</v>
      </c>
      <c r="C832" s="133" t="s">
        <v>959</v>
      </c>
      <c r="D832" s="138">
        <v>2350</v>
      </c>
      <c r="E832" s="138">
        <v>5160</v>
      </c>
      <c r="F832" s="138">
        <v>4229</v>
      </c>
      <c r="G832" s="138">
        <v>7928</v>
      </c>
      <c r="H832" s="138">
        <v>8353</v>
      </c>
    </row>
    <row r="833" spans="1:8" ht="12.75">
      <c r="A833" s="133" t="s">
        <v>122</v>
      </c>
      <c r="B833" s="133" t="s">
        <v>165</v>
      </c>
      <c r="C833" s="133" t="s">
        <v>960</v>
      </c>
      <c r="D833" s="137" t="s">
        <v>180</v>
      </c>
      <c r="E833" s="137" t="s">
        <v>180</v>
      </c>
      <c r="F833" s="138">
        <v>4250</v>
      </c>
      <c r="G833" s="138">
        <v>3464</v>
      </c>
      <c r="H833" s="138">
        <v>4000</v>
      </c>
    </row>
    <row r="834" spans="1:8" ht="12.75">
      <c r="A834" s="133" t="s">
        <v>122</v>
      </c>
      <c r="B834" s="135" t="s">
        <v>168</v>
      </c>
      <c r="C834" s="135" t="s">
        <v>961</v>
      </c>
      <c r="D834" s="137" t="s">
        <v>180</v>
      </c>
      <c r="E834" s="137">
        <v>4000</v>
      </c>
      <c r="F834" s="137">
        <v>4500</v>
      </c>
      <c r="G834" s="137">
        <v>10000</v>
      </c>
      <c r="H834" s="137">
        <v>10500</v>
      </c>
    </row>
    <row r="835" spans="1:8" ht="12.75">
      <c r="A835" s="133" t="s">
        <v>122</v>
      </c>
      <c r="B835" s="133" t="s">
        <v>165</v>
      </c>
      <c r="C835" s="133" t="s">
        <v>962</v>
      </c>
      <c r="D835" s="138">
        <v>9433</v>
      </c>
      <c r="E835" s="138">
        <v>5661</v>
      </c>
      <c r="F835" s="138">
        <v>4743</v>
      </c>
      <c r="G835" s="138">
        <v>6654</v>
      </c>
      <c r="H835" s="138">
        <v>4913</v>
      </c>
    </row>
    <row r="836" spans="1:8" ht="12.75">
      <c r="A836" s="133" t="s">
        <v>122</v>
      </c>
      <c r="B836" s="133" t="s">
        <v>165</v>
      </c>
      <c r="C836" s="133" t="s">
        <v>963</v>
      </c>
      <c r="D836" s="138">
        <v>8240</v>
      </c>
      <c r="E836" s="138">
        <v>5189</v>
      </c>
      <c r="F836" s="138">
        <v>5044</v>
      </c>
      <c r="G836" s="138">
        <v>5605</v>
      </c>
      <c r="H836" s="138">
        <v>5109</v>
      </c>
    </row>
    <row r="837" spans="1:8" ht="12.75">
      <c r="A837" s="133" t="s">
        <v>122</v>
      </c>
      <c r="B837" s="135" t="s">
        <v>169</v>
      </c>
      <c r="C837" s="135" t="s">
        <v>964</v>
      </c>
      <c r="D837" s="137">
        <v>4000</v>
      </c>
      <c r="E837" s="137">
        <v>5000</v>
      </c>
      <c r="F837" s="137">
        <v>5500</v>
      </c>
      <c r="G837" s="137">
        <v>7000</v>
      </c>
      <c r="H837" s="137">
        <v>7500</v>
      </c>
    </row>
    <row r="838" spans="1:8" ht="12.75">
      <c r="A838" s="133" t="s">
        <v>122</v>
      </c>
      <c r="B838" s="135" t="s">
        <v>167</v>
      </c>
      <c r="C838" s="135" t="s">
        <v>965</v>
      </c>
      <c r="D838" s="137">
        <v>6800</v>
      </c>
      <c r="E838" s="137">
        <v>5920</v>
      </c>
      <c r="F838" s="137">
        <v>5860</v>
      </c>
      <c r="G838" s="137">
        <v>5600</v>
      </c>
      <c r="H838" s="137">
        <v>5250</v>
      </c>
    </row>
    <row r="839" spans="1:8" ht="12.75">
      <c r="A839" s="133" t="s">
        <v>122</v>
      </c>
      <c r="B839" s="133" t="s">
        <v>170</v>
      </c>
      <c r="C839" s="133" t="s">
        <v>966</v>
      </c>
      <c r="D839" s="138">
        <v>4696</v>
      </c>
      <c r="E839" s="138">
        <v>5390</v>
      </c>
      <c r="F839" s="138">
        <v>5944</v>
      </c>
      <c r="G839" s="138">
        <v>6046</v>
      </c>
      <c r="H839" s="138">
        <v>5262</v>
      </c>
    </row>
    <row r="840" spans="1:8" ht="12.75">
      <c r="A840" s="133" t="s">
        <v>122</v>
      </c>
      <c r="B840" s="133" t="s">
        <v>173</v>
      </c>
      <c r="C840" s="133" t="s">
        <v>967</v>
      </c>
      <c r="D840" s="137" t="s">
        <v>180</v>
      </c>
      <c r="E840" s="138">
        <v>6200</v>
      </c>
      <c r="F840" s="138">
        <v>6000</v>
      </c>
      <c r="G840" s="138">
        <v>5600</v>
      </c>
      <c r="H840" s="138">
        <v>5800</v>
      </c>
    </row>
    <row r="841" spans="1:8" ht="12.75">
      <c r="A841" s="133" t="s">
        <v>122</v>
      </c>
      <c r="B841" s="133" t="s">
        <v>163</v>
      </c>
      <c r="C841" s="133" t="s">
        <v>968</v>
      </c>
      <c r="D841" s="138">
        <v>6423</v>
      </c>
      <c r="E841" s="138" t="s">
        <v>180</v>
      </c>
      <c r="F841" s="138">
        <v>6531</v>
      </c>
      <c r="G841" s="138">
        <v>10773</v>
      </c>
      <c r="H841" s="138">
        <v>9107</v>
      </c>
    </row>
    <row r="842" spans="1:8" ht="12.75">
      <c r="A842" s="133" t="s">
        <v>122</v>
      </c>
      <c r="B842" s="135" t="s">
        <v>167</v>
      </c>
      <c r="C842" s="135" t="s">
        <v>969</v>
      </c>
      <c r="D842" s="137">
        <v>7682</v>
      </c>
      <c r="E842" s="137">
        <v>5842</v>
      </c>
      <c r="F842" s="137">
        <v>6571</v>
      </c>
      <c r="G842" s="137">
        <v>8129</v>
      </c>
      <c r="H842" s="137">
        <v>8620</v>
      </c>
    </row>
    <row r="843" spans="1:8" ht="12.75">
      <c r="A843" s="133" t="s">
        <v>122</v>
      </c>
      <c r="B843" s="133" t="s">
        <v>164</v>
      </c>
      <c r="C843" s="133" t="s">
        <v>970</v>
      </c>
      <c r="D843" s="138">
        <v>17000</v>
      </c>
      <c r="E843" s="138">
        <v>8000</v>
      </c>
      <c r="F843" s="138">
        <v>6632</v>
      </c>
      <c r="G843" s="138">
        <v>7030</v>
      </c>
      <c r="H843" s="138">
        <v>5500</v>
      </c>
    </row>
    <row r="844" spans="1:8" ht="12.75">
      <c r="A844" s="133" t="s">
        <v>122</v>
      </c>
      <c r="B844" s="133" t="s">
        <v>165</v>
      </c>
      <c r="C844" s="133" t="s">
        <v>971</v>
      </c>
      <c r="D844" s="138">
        <v>6154</v>
      </c>
      <c r="E844" s="138">
        <v>6156</v>
      </c>
      <c r="F844" s="138">
        <v>7028</v>
      </c>
      <c r="G844" s="138">
        <v>6578</v>
      </c>
      <c r="H844" s="138">
        <v>4699</v>
      </c>
    </row>
    <row r="845" spans="1:8" ht="12.75">
      <c r="A845" s="133" t="s">
        <v>122</v>
      </c>
      <c r="B845" s="133" t="s">
        <v>165</v>
      </c>
      <c r="C845" s="133" t="s">
        <v>972</v>
      </c>
      <c r="D845" s="138">
        <v>7515</v>
      </c>
      <c r="E845" s="138">
        <v>7294</v>
      </c>
      <c r="F845" s="138">
        <v>7071</v>
      </c>
      <c r="G845" s="138">
        <v>8318</v>
      </c>
      <c r="H845" s="138">
        <v>7468</v>
      </c>
    </row>
    <row r="846" spans="1:8" ht="12.75">
      <c r="A846" s="133" t="s">
        <v>122</v>
      </c>
      <c r="B846" s="133" t="s">
        <v>165</v>
      </c>
      <c r="C846" s="133" t="s">
        <v>973</v>
      </c>
      <c r="D846" s="138">
        <v>7316</v>
      </c>
      <c r="E846" s="138" t="s">
        <v>180</v>
      </c>
      <c r="F846" s="138">
        <v>7712</v>
      </c>
      <c r="G846" s="138">
        <v>7432</v>
      </c>
      <c r="H846" s="138">
        <v>6677</v>
      </c>
    </row>
    <row r="847" spans="1:8" ht="12.75">
      <c r="A847" s="133" t="s">
        <v>122</v>
      </c>
      <c r="B847" s="133" t="s">
        <v>165</v>
      </c>
      <c r="C847" s="133" t="s">
        <v>974</v>
      </c>
      <c r="D847" s="138">
        <v>7464</v>
      </c>
      <c r="E847" s="138">
        <v>7244</v>
      </c>
      <c r="F847" s="138">
        <v>7975</v>
      </c>
      <c r="G847" s="138">
        <v>6808</v>
      </c>
      <c r="H847" s="138">
        <v>5682</v>
      </c>
    </row>
    <row r="848" spans="1:8" ht="12.75">
      <c r="A848" s="133" t="s">
        <v>122</v>
      </c>
      <c r="B848" s="135" t="s">
        <v>167</v>
      </c>
      <c r="C848" s="135" t="s">
        <v>975</v>
      </c>
      <c r="D848" s="137">
        <v>10944</v>
      </c>
      <c r="E848" s="138" t="s">
        <v>180</v>
      </c>
      <c r="F848" s="137">
        <v>8026</v>
      </c>
      <c r="G848" s="137">
        <v>7435</v>
      </c>
      <c r="H848" s="137">
        <v>9516</v>
      </c>
    </row>
    <row r="849" spans="1:8" ht="12.75">
      <c r="A849" s="133" t="s">
        <v>122</v>
      </c>
      <c r="B849" s="133" t="s">
        <v>165</v>
      </c>
      <c r="C849" s="133" t="s">
        <v>976</v>
      </c>
      <c r="D849" s="138">
        <v>9300</v>
      </c>
      <c r="E849" s="138">
        <v>8523</v>
      </c>
      <c r="F849" s="138">
        <v>8490</v>
      </c>
      <c r="G849" s="138">
        <v>6867</v>
      </c>
      <c r="H849" s="138">
        <v>5804</v>
      </c>
    </row>
    <row r="850" spans="1:8" ht="12.75">
      <c r="A850" s="133" t="s">
        <v>122</v>
      </c>
      <c r="B850" s="133" t="s">
        <v>165</v>
      </c>
      <c r="C850" s="133" t="s">
        <v>977</v>
      </c>
      <c r="D850" s="138">
        <v>10772</v>
      </c>
      <c r="E850" s="138">
        <v>8772</v>
      </c>
      <c r="F850" s="138">
        <v>9070</v>
      </c>
      <c r="G850" s="138">
        <v>8037</v>
      </c>
      <c r="H850" s="138">
        <v>10930</v>
      </c>
    </row>
    <row r="851" spans="1:8" ht="12.75">
      <c r="A851" s="133" t="s">
        <v>122</v>
      </c>
      <c r="B851" s="135" t="s">
        <v>167</v>
      </c>
      <c r="C851" s="135" t="s">
        <v>978</v>
      </c>
      <c r="D851" s="137">
        <v>6400</v>
      </c>
      <c r="E851" s="137">
        <v>7200</v>
      </c>
      <c r="F851" s="137">
        <v>9600</v>
      </c>
      <c r="G851" s="137">
        <v>10560</v>
      </c>
      <c r="H851" s="137">
        <v>12000</v>
      </c>
    </row>
    <row r="852" spans="1:8" ht="12.75">
      <c r="A852" s="133" t="s">
        <v>122</v>
      </c>
      <c r="B852" s="133" t="s">
        <v>165</v>
      </c>
      <c r="C852" s="133" t="s">
        <v>979</v>
      </c>
      <c r="D852" s="138">
        <v>12158</v>
      </c>
      <c r="E852" s="138">
        <v>11876</v>
      </c>
      <c r="F852" s="138">
        <v>9980</v>
      </c>
      <c r="G852" s="138">
        <v>10751</v>
      </c>
      <c r="H852" s="138">
        <v>11140</v>
      </c>
    </row>
    <row r="853" spans="1:8" ht="12.75">
      <c r="A853" s="133" t="s">
        <v>122</v>
      </c>
      <c r="B853" s="133" t="s">
        <v>165</v>
      </c>
      <c r="C853" s="133" t="s">
        <v>980</v>
      </c>
      <c r="D853" s="138">
        <v>7085</v>
      </c>
      <c r="E853" s="138">
        <v>9787</v>
      </c>
      <c r="F853" s="138">
        <v>10437</v>
      </c>
      <c r="G853" s="138">
        <v>9828</v>
      </c>
      <c r="H853" s="138">
        <v>10553</v>
      </c>
    </row>
    <row r="854" spans="1:8" ht="12.75">
      <c r="A854" s="133" t="s">
        <v>122</v>
      </c>
      <c r="B854" s="133" t="s">
        <v>165</v>
      </c>
      <c r="C854" s="133" t="s">
        <v>981</v>
      </c>
      <c r="D854" s="138">
        <v>11895</v>
      </c>
      <c r="E854" s="138">
        <v>9574</v>
      </c>
      <c r="F854" s="138">
        <v>10444</v>
      </c>
      <c r="G854" s="138">
        <v>10651</v>
      </c>
      <c r="H854" s="138">
        <v>11455</v>
      </c>
    </row>
    <row r="855" spans="1:8" ht="12.75">
      <c r="A855" s="133" t="s">
        <v>122</v>
      </c>
      <c r="B855" s="133" t="s">
        <v>165</v>
      </c>
      <c r="C855" s="133" t="s">
        <v>982</v>
      </c>
      <c r="D855" s="138">
        <v>5524</v>
      </c>
      <c r="E855" s="138">
        <v>4000</v>
      </c>
      <c r="F855" s="138">
        <v>10483</v>
      </c>
      <c r="G855" s="138">
        <v>11414</v>
      </c>
      <c r="H855" s="138">
        <v>13106</v>
      </c>
    </row>
    <row r="856" spans="1:8" ht="12.75">
      <c r="A856" s="133" t="s">
        <v>122</v>
      </c>
      <c r="B856" s="135" t="s">
        <v>169</v>
      </c>
      <c r="C856" s="135" t="s">
        <v>983</v>
      </c>
      <c r="D856" s="137">
        <v>9037</v>
      </c>
      <c r="E856" s="137">
        <v>7833</v>
      </c>
      <c r="F856" s="137">
        <v>10504</v>
      </c>
      <c r="G856" s="137">
        <v>10161</v>
      </c>
      <c r="H856" s="137">
        <v>10399</v>
      </c>
    </row>
    <row r="857" spans="1:8" ht="12.75">
      <c r="A857" s="133" t="s">
        <v>122</v>
      </c>
      <c r="B857" s="135" t="s">
        <v>167</v>
      </c>
      <c r="C857" s="135" t="s">
        <v>984</v>
      </c>
      <c r="D857" s="137">
        <v>14207</v>
      </c>
      <c r="E857" s="137">
        <v>13700</v>
      </c>
      <c r="F857" s="137">
        <v>10800</v>
      </c>
      <c r="G857" s="137">
        <v>12050</v>
      </c>
      <c r="H857" s="137">
        <v>11600</v>
      </c>
    </row>
    <row r="858" spans="1:8" ht="12.75">
      <c r="A858" s="133" t="s">
        <v>122</v>
      </c>
      <c r="B858" s="133" t="s">
        <v>165</v>
      </c>
      <c r="C858" s="133" t="s">
        <v>985</v>
      </c>
      <c r="D858" s="138">
        <v>18698</v>
      </c>
      <c r="E858" s="138">
        <v>16347</v>
      </c>
      <c r="F858" s="138">
        <v>11304</v>
      </c>
      <c r="G858" s="138">
        <v>10308</v>
      </c>
      <c r="H858" s="138">
        <v>11603</v>
      </c>
    </row>
    <row r="859" spans="1:8" ht="12.75">
      <c r="A859" s="133" t="s">
        <v>122</v>
      </c>
      <c r="B859" s="135" t="s">
        <v>167</v>
      </c>
      <c r="C859" s="135" t="s">
        <v>986</v>
      </c>
      <c r="D859" s="137">
        <v>7828</v>
      </c>
      <c r="E859" s="137">
        <v>13171</v>
      </c>
      <c r="F859" s="137">
        <v>11753</v>
      </c>
      <c r="G859" s="137">
        <v>9818</v>
      </c>
      <c r="H859" s="137">
        <v>13521</v>
      </c>
    </row>
    <row r="860" spans="1:8" ht="12.75">
      <c r="A860" s="133" t="s">
        <v>122</v>
      </c>
      <c r="B860" s="135" t="s">
        <v>167</v>
      </c>
      <c r="C860" s="135" t="s">
        <v>987</v>
      </c>
      <c r="D860" s="137" t="s">
        <v>180</v>
      </c>
      <c r="E860" s="137">
        <v>11000</v>
      </c>
      <c r="F860" s="137">
        <v>11773</v>
      </c>
      <c r="G860" s="137">
        <v>11964</v>
      </c>
      <c r="H860" s="137">
        <v>12282</v>
      </c>
    </row>
    <row r="861" spans="1:8" ht="12.75">
      <c r="A861" s="133" t="s">
        <v>122</v>
      </c>
      <c r="B861" s="133" t="s">
        <v>165</v>
      </c>
      <c r="C861" s="133" t="s">
        <v>988</v>
      </c>
      <c r="D861" s="138">
        <v>40047</v>
      </c>
      <c r="E861" s="138">
        <v>14874</v>
      </c>
      <c r="F861" s="138">
        <v>11865</v>
      </c>
      <c r="G861" s="138">
        <v>9325</v>
      </c>
      <c r="H861" s="138">
        <v>8848</v>
      </c>
    </row>
    <row r="862" spans="1:8" ht="12.75">
      <c r="A862" s="133" t="s">
        <v>122</v>
      </c>
      <c r="B862" s="133" t="s">
        <v>165</v>
      </c>
      <c r="C862" s="133" t="s">
        <v>989</v>
      </c>
      <c r="D862" s="138">
        <v>14052</v>
      </c>
      <c r="E862" s="138" t="s">
        <v>180</v>
      </c>
      <c r="F862" s="138">
        <v>12395</v>
      </c>
      <c r="G862" s="138">
        <v>12088</v>
      </c>
      <c r="H862" s="138">
        <v>11830</v>
      </c>
    </row>
    <row r="863" spans="1:8" ht="12.75">
      <c r="A863" s="133" t="s">
        <v>122</v>
      </c>
      <c r="B863" s="135" t="s">
        <v>167</v>
      </c>
      <c r="C863" s="135" t="s">
        <v>990</v>
      </c>
      <c r="D863" s="137">
        <v>24520</v>
      </c>
      <c r="E863" s="137">
        <v>11746</v>
      </c>
      <c r="F863" s="137">
        <v>13251</v>
      </c>
      <c r="G863" s="137">
        <v>13687</v>
      </c>
      <c r="H863" s="137">
        <v>15250</v>
      </c>
    </row>
    <row r="864" spans="1:8" ht="12.75">
      <c r="A864" s="133" t="s">
        <v>122</v>
      </c>
      <c r="B864" s="135" t="s">
        <v>167</v>
      </c>
      <c r="C864" s="135" t="s">
        <v>991</v>
      </c>
      <c r="D864" s="137">
        <v>11382</v>
      </c>
      <c r="E864" s="137">
        <v>11639</v>
      </c>
      <c r="F864" s="137">
        <v>13537</v>
      </c>
      <c r="G864" s="137">
        <v>14411</v>
      </c>
      <c r="H864" s="137">
        <v>14560</v>
      </c>
    </row>
    <row r="865" spans="1:8" ht="12.75">
      <c r="A865" s="133" t="s">
        <v>122</v>
      </c>
      <c r="B865" s="133" t="s">
        <v>173</v>
      </c>
      <c r="C865" s="133" t="s">
        <v>992</v>
      </c>
      <c r="D865" s="138">
        <v>13000</v>
      </c>
      <c r="E865" s="138">
        <v>16000</v>
      </c>
      <c r="F865" s="138">
        <v>14082</v>
      </c>
      <c r="G865" s="138">
        <v>16752</v>
      </c>
      <c r="H865" s="138">
        <v>17496</v>
      </c>
    </row>
    <row r="866" spans="1:8" ht="12.75">
      <c r="A866" s="133" t="s">
        <v>122</v>
      </c>
      <c r="B866" s="135" t="s">
        <v>169</v>
      </c>
      <c r="C866" s="135" t="s">
        <v>845</v>
      </c>
      <c r="D866" s="137">
        <v>17701</v>
      </c>
      <c r="E866" s="137">
        <v>16431</v>
      </c>
      <c r="F866" s="137">
        <v>14328</v>
      </c>
      <c r="G866" s="137">
        <v>15120</v>
      </c>
      <c r="H866" s="137">
        <v>14086</v>
      </c>
    </row>
    <row r="867" spans="1:8" ht="12.75">
      <c r="A867" s="133" t="s">
        <v>122</v>
      </c>
      <c r="B867" s="135" t="s">
        <v>168</v>
      </c>
      <c r="C867" s="135" t="s">
        <v>993</v>
      </c>
      <c r="D867" s="137">
        <v>16741</v>
      </c>
      <c r="E867" s="137">
        <v>17500</v>
      </c>
      <c r="F867" s="137">
        <v>14500</v>
      </c>
      <c r="G867" s="137">
        <v>14000</v>
      </c>
      <c r="H867" s="137">
        <v>12036</v>
      </c>
    </row>
    <row r="868" spans="1:8" ht="12.75">
      <c r="A868" s="133" t="s">
        <v>122</v>
      </c>
      <c r="B868" s="135" t="s">
        <v>167</v>
      </c>
      <c r="C868" s="135" t="s">
        <v>994</v>
      </c>
      <c r="D868" s="137">
        <v>2314</v>
      </c>
      <c r="E868" s="137">
        <v>12515</v>
      </c>
      <c r="F868" s="137">
        <v>14515</v>
      </c>
      <c r="G868" s="137">
        <v>8760</v>
      </c>
      <c r="H868" s="137">
        <v>6420</v>
      </c>
    </row>
    <row r="869" spans="1:8" ht="12.75">
      <c r="A869" s="133" t="s">
        <v>122</v>
      </c>
      <c r="B869" s="133" t="s">
        <v>165</v>
      </c>
      <c r="C869" s="133" t="s">
        <v>995</v>
      </c>
      <c r="D869" s="138">
        <v>13405</v>
      </c>
      <c r="E869" s="138">
        <v>15243</v>
      </c>
      <c r="F869" s="138">
        <v>14910</v>
      </c>
      <c r="G869" s="138">
        <v>16652</v>
      </c>
      <c r="H869" s="138">
        <v>12315</v>
      </c>
    </row>
    <row r="870" spans="1:8" ht="12.75">
      <c r="A870" s="133" t="s">
        <v>122</v>
      </c>
      <c r="B870" s="135" t="s">
        <v>167</v>
      </c>
      <c r="C870" s="135" t="s">
        <v>996</v>
      </c>
      <c r="D870" s="137">
        <v>23892</v>
      </c>
      <c r="E870" s="138" t="s">
        <v>180</v>
      </c>
      <c r="F870" s="137">
        <v>15034</v>
      </c>
      <c r="G870" s="137">
        <v>17351</v>
      </c>
      <c r="H870" s="137">
        <v>21897</v>
      </c>
    </row>
    <row r="871" spans="1:8" ht="12.75">
      <c r="A871" s="133" t="s">
        <v>122</v>
      </c>
      <c r="B871" s="135" t="s">
        <v>167</v>
      </c>
      <c r="C871" s="135" t="s">
        <v>997</v>
      </c>
      <c r="D871" s="137">
        <v>15750</v>
      </c>
      <c r="E871" s="137">
        <v>18514</v>
      </c>
      <c r="F871" s="137">
        <v>15445</v>
      </c>
      <c r="G871" s="137">
        <v>15883</v>
      </c>
      <c r="H871" s="137">
        <v>11976</v>
      </c>
    </row>
    <row r="872" spans="1:8" ht="12.75">
      <c r="A872" s="133" t="s">
        <v>122</v>
      </c>
      <c r="B872" s="135" t="s">
        <v>167</v>
      </c>
      <c r="C872" s="135" t="s">
        <v>998</v>
      </c>
      <c r="D872" s="137">
        <v>19013</v>
      </c>
      <c r="E872" s="138" t="s">
        <v>180</v>
      </c>
      <c r="F872" s="137">
        <v>15570</v>
      </c>
      <c r="G872" s="137">
        <v>16107</v>
      </c>
      <c r="H872" s="137">
        <v>17811</v>
      </c>
    </row>
    <row r="873" spans="1:8" ht="12.75">
      <c r="A873" s="133" t="s">
        <v>122</v>
      </c>
      <c r="B873" s="133" t="s">
        <v>165</v>
      </c>
      <c r="C873" s="133" t="s">
        <v>999</v>
      </c>
      <c r="D873" s="138">
        <v>16252</v>
      </c>
      <c r="E873" s="138">
        <v>16607</v>
      </c>
      <c r="F873" s="138">
        <v>16235</v>
      </c>
      <c r="G873" s="138">
        <v>13831</v>
      </c>
      <c r="H873" s="138">
        <v>13121</v>
      </c>
    </row>
    <row r="874" spans="1:8" ht="12.75">
      <c r="A874" s="133" t="s">
        <v>122</v>
      </c>
      <c r="B874" s="135" t="s">
        <v>168</v>
      </c>
      <c r="C874" s="135" t="s">
        <v>1000</v>
      </c>
      <c r="D874" s="137" t="s">
        <v>180</v>
      </c>
      <c r="E874" s="138" t="s">
        <v>180</v>
      </c>
      <c r="F874" s="137">
        <v>19203</v>
      </c>
      <c r="G874" s="137">
        <v>19677</v>
      </c>
      <c r="H874" s="137">
        <v>22923</v>
      </c>
    </row>
    <row r="875" spans="1:8" ht="12.75">
      <c r="A875" s="133" t="s">
        <v>122</v>
      </c>
      <c r="B875" s="133" t="s">
        <v>165</v>
      </c>
      <c r="C875" s="133" t="s">
        <v>1001</v>
      </c>
      <c r="D875" s="137" t="s">
        <v>180</v>
      </c>
      <c r="E875" s="138">
        <v>15528</v>
      </c>
      <c r="F875" s="138">
        <v>19490</v>
      </c>
      <c r="G875" s="138">
        <v>18000</v>
      </c>
      <c r="H875" s="138">
        <v>17500</v>
      </c>
    </row>
    <row r="876" spans="1:8" ht="12.75">
      <c r="A876" s="133" t="s">
        <v>122</v>
      </c>
      <c r="B876" s="135" t="s">
        <v>167</v>
      </c>
      <c r="C876" s="135" t="s">
        <v>1002</v>
      </c>
      <c r="D876" s="137">
        <v>23205</v>
      </c>
      <c r="E876" s="138" t="s">
        <v>180</v>
      </c>
      <c r="F876" s="137">
        <v>19657</v>
      </c>
      <c r="G876" s="137">
        <v>20706</v>
      </c>
      <c r="H876" s="137">
        <v>18992</v>
      </c>
    </row>
    <row r="877" spans="1:8" ht="12.75">
      <c r="A877" s="133" t="s">
        <v>122</v>
      </c>
      <c r="B877" s="133" t="s">
        <v>164</v>
      </c>
      <c r="C877" s="133" t="s">
        <v>1003</v>
      </c>
      <c r="D877" s="138">
        <v>20000</v>
      </c>
      <c r="E877" s="138">
        <v>20000</v>
      </c>
      <c r="F877" s="138">
        <v>20000</v>
      </c>
      <c r="G877" s="138" t="s">
        <v>180</v>
      </c>
      <c r="H877" s="138">
        <v>20000</v>
      </c>
    </row>
    <row r="878" spans="1:8" ht="12.75">
      <c r="A878" s="133" t="s">
        <v>122</v>
      </c>
      <c r="B878" s="135" t="s">
        <v>172</v>
      </c>
      <c r="C878" s="135" t="s">
        <v>1004</v>
      </c>
      <c r="D878" s="137" t="s">
        <v>180</v>
      </c>
      <c r="E878" s="137" t="s">
        <v>180</v>
      </c>
      <c r="F878" s="137">
        <v>20548</v>
      </c>
      <c r="G878" s="137">
        <v>19172</v>
      </c>
      <c r="H878" s="137">
        <v>18404</v>
      </c>
    </row>
    <row r="879" spans="1:8" ht="12.75">
      <c r="A879" s="133" t="s">
        <v>122</v>
      </c>
      <c r="B879" s="133" t="s">
        <v>165</v>
      </c>
      <c r="C879" s="133" t="s">
        <v>1005</v>
      </c>
      <c r="D879" s="138">
        <v>19872</v>
      </c>
      <c r="E879" s="138">
        <v>18875</v>
      </c>
      <c r="F879" s="138">
        <v>20600</v>
      </c>
      <c r="G879" s="138">
        <v>20733</v>
      </c>
      <c r="H879" s="138">
        <v>22245</v>
      </c>
    </row>
    <row r="880" spans="1:8" ht="12.75">
      <c r="A880" s="133" t="s">
        <v>122</v>
      </c>
      <c r="B880" s="133" t="s">
        <v>165</v>
      </c>
      <c r="C880" s="133" t="s">
        <v>1006</v>
      </c>
      <c r="D880" s="138">
        <v>19677</v>
      </c>
      <c r="E880" s="138">
        <v>19376</v>
      </c>
      <c r="F880" s="138">
        <v>20611</v>
      </c>
      <c r="G880" s="138">
        <v>21946</v>
      </c>
      <c r="H880" s="138">
        <v>21650</v>
      </c>
    </row>
    <row r="881" spans="1:8" ht="12.75">
      <c r="A881" s="133" t="s">
        <v>122</v>
      </c>
      <c r="B881" s="135" t="s">
        <v>167</v>
      </c>
      <c r="C881" s="135" t="s">
        <v>1007</v>
      </c>
      <c r="D881" s="137">
        <v>20129</v>
      </c>
      <c r="E881" s="137">
        <v>20136</v>
      </c>
      <c r="F881" s="137">
        <v>20835</v>
      </c>
      <c r="G881" s="137">
        <v>23326</v>
      </c>
      <c r="H881" s="137">
        <v>23569</v>
      </c>
    </row>
    <row r="882" spans="1:8" ht="12.75">
      <c r="A882" s="133" t="s">
        <v>122</v>
      </c>
      <c r="B882" s="133" t="s">
        <v>165</v>
      </c>
      <c r="C882" s="133" t="s">
        <v>1008</v>
      </c>
      <c r="D882" s="138">
        <v>22860</v>
      </c>
      <c r="E882" s="138">
        <v>23000</v>
      </c>
      <c r="F882" s="138">
        <v>21500</v>
      </c>
      <c r="G882" s="138">
        <v>22793</v>
      </c>
      <c r="H882" s="138">
        <v>21158</v>
      </c>
    </row>
    <row r="883" spans="1:8" ht="12.75">
      <c r="A883" s="133" t="s">
        <v>122</v>
      </c>
      <c r="B883" s="135" t="s">
        <v>167</v>
      </c>
      <c r="C883" s="135" t="s">
        <v>1009</v>
      </c>
      <c r="D883" s="137">
        <v>36000</v>
      </c>
      <c r="E883" s="137">
        <v>25000</v>
      </c>
      <c r="F883" s="137">
        <v>21720</v>
      </c>
      <c r="G883" s="137">
        <v>24557</v>
      </c>
      <c r="H883" s="137">
        <v>22500</v>
      </c>
    </row>
    <row r="884" spans="1:8" ht="12.75">
      <c r="A884" s="133" t="s">
        <v>122</v>
      </c>
      <c r="B884" s="133" t="s">
        <v>165</v>
      </c>
      <c r="C884" s="133" t="s">
        <v>1010</v>
      </c>
      <c r="D884" s="138">
        <v>17650</v>
      </c>
      <c r="E884" s="138">
        <v>19760</v>
      </c>
      <c r="F884" s="138">
        <v>21875</v>
      </c>
      <c r="G884" s="138">
        <v>23456</v>
      </c>
      <c r="H884" s="138">
        <v>22205</v>
      </c>
    </row>
    <row r="885" spans="1:8" ht="12.75">
      <c r="A885" s="133" t="s">
        <v>122</v>
      </c>
      <c r="B885" s="133" t="s">
        <v>164</v>
      </c>
      <c r="C885" s="133" t="s">
        <v>1011</v>
      </c>
      <c r="D885" s="138">
        <v>14634</v>
      </c>
      <c r="E885" s="138">
        <v>21935</v>
      </c>
      <c r="F885" s="138">
        <v>22472</v>
      </c>
      <c r="G885" s="138">
        <v>22925</v>
      </c>
      <c r="H885" s="138">
        <v>23680</v>
      </c>
    </row>
    <row r="886" spans="1:8" ht="12.75">
      <c r="A886" s="133" t="s">
        <v>122</v>
      </c>
      <c r="B886" s="133" t="s">
        <v>165</v>
      </c>
      <c r="C886" s="133" t="s">
        <v>1012</v>
      </c>
      <c r="D886" s="138">
        <v>23200</v>
      </c>
      <c r="E886" s="138">
        <v>23764</v>
      </c>
      <c r="F886" s="138">
        <v>22572</v>
      </c>
      <c r="G886" s="138">
        <v>31365</v>
      </c>
      <c r="H886" s="138">
        <v>20807</v>
      </c>
    </row>
    <row r="887" spans="1:8" ht="12.75">
      <c r="A887" s="133" t="s">
        <v>122</v>
      </c>
      <c r="B887" s="135" t="s">
        <v>167</v>
      </c>
      <c r="C887" s="135" t="s">
        <v>1013</v>
      </c>
      <c r="D887" s="137" t="s">
        <v>180</v>
      </c>
      <c r="E887" s="137">
        <v>16534</v>
      </c>
      <c r="F887" s="137">
        <v>22633</v>
      </c>
      <c r="G887" s="137">
        <v>22690</v>
      </c>
      <c r="H887" s="137">
        <v>26130</v>
      </c>
    </row>
    <row r="888" spans="1:8" ht="12.75">
      <c r="A888" s="133" t="s">
        <v>122</v>
      </c>
      <c r="B888" s="133" t="s">
        <v>165</v>
      </c>
      <c r="C888" s="133" t="s">
        <v>1014</v>
      </c>
      <c r="D888" s="138">
        <v>25361</v>
      </c>
      <c r="E888" s="138">
        <v>23305</v>
      </c>
      <c r="F888" s="138">
        <v>22666</v>
      </c>
      <c r="G888" s="138">
        <v>25198</v>
      </c>
      <c r="H888" s="138">
        <v>26372</v>
      </c>
    </row>
    <row r="889" spans="1:8" ht="12.75">
      <c r="A889" s="133" t="s">
        <v>122</v>
      </c>
      <c r="B889" s="133" t="s">
        <v>165</v>
      </c>
      <c r="C889" s="133" t="s">
        <v>1015</v>
      </c>
      <c r="D889" s="138">
        <v>23371</v>
      </c>
      <c r="E889" s="138">
        <v>23269</v>
      </c>
      <c r="F889" s="138">
        <v>22964</v>
      </c>
      <c r="G889" s="138">
        <v>21078</v>
      </c>
      <c r="H889" s="138">
        <v>19758</v>
      </c>
    </row>
    <row r="890" spans="1:8" ht="12.75">
      <c r="A890" s="133" t="s">
        <v>122</v>
      </c>
      <c r="B890" s="133" t="s">
        <v>164</v>
      </c>
      <c r="C890" s="133" t="s">
        <v>1016</v>
      </c>
      <c r="D890" s="138">
        <v>23708</v>
      </c>
      <c r="E890" s="138">
        <v>26355</v>
      </c>
      <c r="F890" s="138">
        <v>23475</v>
      </c>
      <c r="G890" s="138">
        <v>25509</v>
      </c>
      <c r="H890" s="138">
        <v>26860</v>
      </c>
    </row>
    <row r="891" spans="1:8" ht="12.75">
      <c r="A891" s="133" t="s">
        <v>122</v>
      </c>
      <c r="B891" s="133" t="s">
        <v>165</v>
      </c>
      <c r="C891" s="133" t="s">
        <v>1017</v>
      </c>
      <c r="D891" s="138">
        <v>27156</v>
      </c>
      <c r="E891" s="138">
        <v>26499</v>
      </c>
      <c r="F891" s="138">
        <v>24000</v>
      </c>
      <c r="G891" s="138">
        <v>24745</v>
      </c>
      <c r="H891" s="138">
        <v>29000</v>
      </c>
    </row>
    <row r="892" spans="1:8" ht="12.75">
      <c r="A892" s="133" t="s">
        <v>122</v>
      </c>
      <c r="B892" s="135" t="s">
        <v>167</v>
      </c>
      <c r="C892" s="135" t="s">
        <v>1018</v>
      </c>
      <c r="D892" s="137">
        <v>24058</v>
      </c>
      <c r="E892" s="137">
        <v>23539</v>
      </c>
      <c r="F892" s="137">
        <v>27006</v>
      </c>
      <c r="G892" s="137">
        <v>31500</v>
      </c>
      <c r="H892" s="137">
        <v>32240</v>
      </c>
    </row>
    <row r="893" spans="1:8" ht="12.75">
      <c r="A893" s="133" t="s">
        <v>122</v>
      </c>
      <c r="B893" s="135" t="s">
        <v>167</v>
      </c>
      <c r="C893" s="135" t="s">
        <v>1019</v>
      </c>
      <c r="D893" s="137">
        <v>22381</v>
      </c>
      <c r="E893" s="137">
        <v>27044</v>
      </c>
      <c r="F893" s="137">
        <v>29273</v>
      </c>
      <c r="G893" s="137">
        <v>26598</v>
      </c>
      <c r="H893" s="137">
        <v>26259</v>
      </c>
    </row>
    <row r="894" spans="1:8" ht="12.75">
      <c r="A894" s="133" t="s">
        <v>122</v>
      </c>
      <c r="B894" s="133" t="s">
        <v>165</v>
      </c>
      <c r="C894" s="133" t="s">
        <v>1020</v>
      </c>
      <c r="D894" s="138">
        <v>3211</v>
      </c>
      <c r="E894" s="138" t="s">
        <v>180</v>
      </c>
      <c r="F894" s="138">
        <v>29286</v>
      </c>
      <c r="G894" s="138">
        <v>18020</v>
      </c>
      <c r="H894" s="138">
        <v>20947</v>
      </c>
    </row>
    <row r="895" spans="1:8" ht="12.75">
      <c r="A895" s="133" t="s">
        <v>122</v>
      </c>
      <c r="B895" s="133" t="s">
        <v>165</v>
      </c>
      <c r="C895" s="133" t="s">
        <v>1021</v>
      </c>
      <c r="D895" s="138">
        <v>28734</v>
      </c>
      <c r="E895" s="138">
        <v>32625</v>
      </c>
      <c r="F895" s="138">
        <v>30786</v>
      </c>
      <c r="G895" s="138">
        <v>30620</v>
      </c>
      <c r="H895" s="138">
        <v>32531</v>
      </c>
    </row>
    <row r="896" spans="1:8" ht="12.75">
      <c r="A896" s="133" t="s">
        <v>122</v>
      </c>
      <c r="B896" s="133" t="s">
        <v>163</v>
      </c>
      <c r="C896" s="133" t="s">
        <v>1022</v>
      </c>
      <c r="D896" s="138">
        <v>12000</v>
      </c>
      <c r="E896" s="138">
        <v>25000</v>
      </c>
      <c r="F896" s="138">
        <v>33000</v>
      </c>
      <c r="G896" s="138">
        <v>30000</v>
      </c>
      <c r="H896" s="138">
        <v>35000</v>
      </c>
    </row>
    <row r="897" spans="1:8" ht="12.75">
      <c r="A897" s="133" t="s">
        <v>122</v>
      </c>
      <c r="B897" s="133" t="s">
        <v>165</v>
      </c>
      <c r="C897" s="133" t="s">
        <v>1023</v>
      </c>
      <c r="D897" s="138">
        <v>31124</v>
      </c>
      <c r="E897" s="138">
        <v>31387</v>
      </c>
      <c r="F897" s="138">
        <v>33321</v>
      </c>
      <c r="G897" s="138">
        <v>25010</v>
      </c>
      <c r="H897" s="138">
        <v>25256</v>
      </c>
    </row>
    <row r="898" spans="1:8" ht="12.75">
      <c r="A898" s="133" t="s">
        <v>122</v>
      </c>
      <c r="B898" s="133" t="s">
        <v>173</v>
      </c>
      <c r="C898" s="133" t="s">
        <v>1024</v>
      </c>
      <c r="D898" s="138">
        <v>34000</v>
      </c>
      <c r="E898" s="138">
        <v>34000</v>
      </c>
      <c r="F898" s="138">
        <v>34500</v>
      </c>
      <c r="G898" s="138">
        <v>35000</v>
      </c>
      <c r="H898" s="138">
        <v>33000</v>
      </c>
    </row>
    <row r="899" spans="1:8" ht="12.75">
      <c r="A899" s="133" t="s">
        <v>122</v>
      </c>
      <c r="B899" s="133" t="s">
        <v>162</v>
      </c>
      <c r="C899" s="133" t="s">
        <v>1025</v>
      </c>
      <c r="D899" s="138">
        <v>31000</v>
      </c>
      <c r="E899" s="138">
        <v>34000</v>
      </c>
      <c r="F899" s="138">
        <v>35000</v>
      </c>
      <c r="G899" s="138">
        <v>34600</v>
      </c>
      <c r="H899" s="138">
        <v>36000</v>
      </c>
    </row>
    <row r="900" spans="1:8" ht="12.75">
      <c r="A900" s="133" t="s">
        <v>122</v>
      </c>
      <c r="B900" s="135" t="s">
        <v>167</v>
      </c>
      <c r="C900" s="135" t="s">
        <v>1026</v>
      </c>
      <c r="D900" s="137">
        <v>28194</v>
      </c>
      <c r="E900" s="137">
        <v>36620</v>
      </c>
      <c r="F900" s="137">
        <v>36932</v>
      </c>
      <c r="G900" s="137">
        <v>38036</v>
      </c>
      <c r="H900" s="137">
        <v>34933</v>
      </c>
    </row>
    <row r="901" spans="1:8" ht="12.75">
      <c r="A901" s="133" t="s">
        <v>122</v>
      </c>
      <c r="B901" s="135" t="s">
        <v>167</v>
      </c>
      <c r="C901" s="135" t="s">
        <v>1027</v>
      </c>
      <c r="D901" s="137">
        <v>38600</v>
      </c>
      <c r="E901" s="138" t="s">
        <v>180</v>
      </c>
      <c r="F901" s="137">
        <v>37186</v>
      </c>
      <c r="G901" s="137">
        <v>41873</v>
      </c>
      <c r="H901" s="137">
        <v>39428</v>
      </c>
    </row>
    <row r="902" spans="1:8" ht="12.75">
      <c r="A902" s="133" t="s">
        <v>122</v>
      </c>
      <c r="B902" s="135" t="s">
        <v>168</v>
      </c>
      <c r="C902" s="135" t="s">
        <v>1028</v>
      </c>
      <c r="D902" s="137">
        <v>41000</v>
      </c>
      <c r="E902" s="138" t="s">
        <v>180</v>
      </c>
      <c r="F902" s="137">
        <v>37226</v>
      </c>
      <c r="G902" s="137">
        <v>42500</v>
      </c>
      <c r="H902" s="137">
        <v>35926</v>
      </c>
    </row>
    <row r="903" spans="1:8" ht="12.75">
      <c r="A903" s="133" t="s">
        <v>122</v>
      </c>
      <c r="B903" s="133" t="s">
        <v>165</v>
      </c>
      <c r="C903" s="133" t="s">
        <v>1029</v>
      </c>
      <c r="D903" s="137" t="s">
        <v>180</v>
      </c>
      <c r="E903" s="138">
        <v>14000</v>
      </c>
      <c r="F903" s="138">
        <v>40000</v>
      </c>
      <c r="G903" s="138">
        <v>54000</v>
      </c>
      <c r="H903" s="138">
        <v>53592</v>
      </c>
    </row>
    <row r="904" spans="1:8" ht="12.75">
      <c r="A904" s="133" t="s">
        <v>122</v>
      </c>
      <c r="B904" s="133" t="s">
        <v>165</v>
      </c>
      <c r="C904" s="133" t="s">
        <v>1030</v>
      </c>
      <c r="D904" s="138">
        <v>41189</v>
      </c>
      <c r="E904" s="138">
        <v>41150</v>
      </c>
      <c r="F904" s="138">
        <v>41564</v>
      </c>
      <c r="G904" s="138">
        <v>47439</v>
      </c>
      <c r="H904" s="138">
        <v>51549</v>
      </c>
    </row>
    <row r="905" spans="1:8" ht="12.75">
      <c r="A905" s="133" t="s">
        <v>122</v>
      </c>
      <c r="B905" s="135" t="s">
        <v>169</v>
      </c>
      <c r="C905" s="135" t="s">
        <v>1031</v>
      </c>
      <c r="D905" s="137">
        <v>53061</v>
      </c>
      <c r="E905" s="137">
        <v>42686</v>
      </c>
      <c r="F905" s="137">
        <v>42163</v>
      </c>
      <c r="G905" s="137">
        <v>39553</v>
      </c>
      <c r="H905" s="137">
        <v>39219</v>
      </c>
    </row>
    <row r="906" spans="1:8" ht="12.75">
      <c r="A906" s="133" t="s">
        <v>122</v>
      </c>
      <c r="B906" s="133" t="s">
        <v>165</v>
      </c>
      <c r="C906" s="133" t="s">
        <v>1032</v>
      </c>
      <c r="D906" s="138">
        <v>40047</v>
      </c>
      <c r="E906" s="138">
        <v>41732</v>
      </c>
      <c r="F906" s="138">
        <v>43572</v>
      </c>
      <c r="G906" s="138">
        <v>37676</v>
      </c>
      <c r="H906" s="138">
        <v>34471</v>
      </c>
    </row>
    <row r="907" spans="1:8" ht="12.75">
      <c r="A907" s="133" t="s">
        <v>122</v>
      </c>
      <c r="B907" s="135" t="s">
        <v>167</v>
      </c>
      <c r="C907" s="135" t="s">
        <v>1033</v>
      </c>
      <c r="D907" s="137">
        <v>50000</v>
      </c>
      <c r="E907" s="137">
        <v>45000</v>
      </c>
      <c r="F907" s="137">
        <v>44805</v>
      </c>
      <c r="G907" s="137">
        <v>48896</v>
      </c>
      <c r="H907" s="137">
        <v>48982</v>
      </c>
    </row>
    <row r="908" spans="1:8" ht="12.75">
      <c r="A908" s="133" t="s">
        <v>122</v>
      </c>
      <c r="B908" s="133" t="s">
        <v>165</v>
      </c>
      <c r="C908" s="133" t="s">
        <v>1034</v>
      </c>
      <c r="D908" s="138">
        <v>48960</v>
      </c>
      <c r="E908" s="138">
        <v>46270</v>
      </c>
      <c r="F908" s="138">
        <v>46174</v>
      </c>
      <c r="G908" s="138">
        <v>46769</v>
      </c>
      <c r="H908" s="138">
        <v>43013</v>
      </c>
    </row>
    <row r="909" spans="1:8" ht="12.75">
      <c r="A909" s="133" t="s">
        <v>122</v>
      </c>
      <c r="B909" s="133" t="s">
        <v>165</v>
      </c>
      <c r="C909" s="133" t="s">
        <v>1035</v>
      </c>
      <c r="D909" s="138">
        <v>41791</v>
      </c>
      <c r="E909" s="138">
        <v>48000</v>
      </c>
      <c r="F909" s="138">
        <v>47365</v>
      </c>
      <c r="G909" s="138">
        <v>50014</v>
      </c>
      <c r="H909" s="138">
        <v>50550</v>
      </c>
    </row>
    <row r="910" spans="1:8" ht="12.75">
      <c r="A910" s="133" t="s">
        <v>122</v>
      </c>
      <c r="B910" s="133" t="s">
        <v>164</v>
      </c>
      <c r="C910" s="133" t="s">
        <v>41</v>
      </c>
      <c r="D910" s="138">
        <v>48607</v>
      </c>
      <c r="E910" s="138">
        <v>54256</v>
      </c>
      <c r="F910" s="138">
        <v>48208</v>
      </c>
      <c r="G910" s="138">
        <v>51447</v>
      </c>
      <c r="H910" s="138">
        <v>49007</v>
      </c>
    </row>
    <row r="911" spans="1:8" ht="12.75">
      <c r="A911" s="133" t="s">
        <v>122</v>
      </c>
      <c r="B911" s="135" t="s">
        <v>167</v>
      </c>
      <c r="C911" s="135" t="s">
        <v>42</v>
      </c>
      <c r="D911" s="137">
        <v>48892</v>
      </c>
      <c r="E911" s="137">
        <v>48067</v>
      </c>
      <c r="F911" s="137">
        <v>48805</v>
      </c>
      <c r="G911" s="137">
        <v>57355</v>
      </c>
      <c r="H911" s="137">
        <v>51294</v>
      </c>
    </row>
    <row r="912" spans="1:8" ht="12.75">
      <c r="A912" s="133" t="s">
        <v>122</v>
      </c>
      <c r="B912" s="135" t="s">
        <v>172</v>
      </c>
      <c r="C912" s="135" t="s">
        <v>43</v>
      </c>
      <c r="D912" s="137">
        <v>47890</v>
      </c>
      <c r="E912" s="137">
        <v>39789</v>
      </c>
      <c r="F912" s="137">
        <v>49078</v>
      </c>
      <c r="G912" s="137">
        <v>51625</v>
      </c>
      <c r="H912" s="137">
        <v>49894</v>
      </c>
    </row>
    <row r="913" spans="1:8" ht="12.75">
      <c r="A913" s="133" t="s">
        <v>122</v>
      </c>
      <c r="B913" s="133" t="s">
        <v>164</v>
      </c>
      <c r="C913" s="133" t="s">
        <v>44</v>
      </c>
      <c r="D913" s="138">
        <v>38645</v>
      </c>
      <c r="E913" s="138">
        <v>38610</v>
      </c>
      <c r="F913" s="138">
        <v>49584</v>
      </c>
      <c r="G913" s="138">
        <v>60122</v>
      </c>
      <c r="H913" s="138">
        <v>56257</v>
      </c>
    </row>
    <row r="914" spans="1:8" ht="12.75">
      <c r="A914" s="133" t="s">
        <v>122</v>
      </c>
      <c r="B914" s="135" t="s">
        <v>167</v>
      </c>
      <c r="C914" s="135" t="s">
        <v>45</v>
      </c>
      <c r="D914" s="137" t="s">
        <v>180</v>
      </c>
      <c r="E914" s="137">
        <v>58867</v>
      </c>
      <c r="F914" s="137">
        <v>51073</v>
      </c>
      <c r="G914" s="137">
        <v>57733</v>
      </c>
      <c r="H914" s="137">
        <v>65598</v>
      </c>
    </row>
    <row r="915" spans="1:8" ht="12.75">
      <c r="A915" s="133" t="s">
        <v>122</v>
      </c>
      <c r="B915" s="133" t="s">
        <v>165</v>
      </c>
      <c r="C915" s="133" t="s">
        <v>46</v>
      </c>
      <c r="D915" s="138">
        <v>54000</v>
      </c>
      <c r="E915" s="138">
        <v>54000</v>
      </c>
      <c r="F915" s="138">
        <v>52537</v>
      </c>
      <c r="G915" s="138">
        <v>51200</v>
      </c>
      <c r="H915" s="138">
        <v>48900</v>
      </c>
    </row>
    <row r="916" spans="1:8" ht="12.75">
      <c r="A916" s="133" t="s">
        <v>122</v>
      </c>
      <c r="B916" s="135" t="s">
        <v>167</v>
      </c>
      <c r="C916" s="135" t="s">
        <v>47</v>
      </c>
      <c r="D916" s="137" t="s">
        <v>180</v>
      </c>
      <c r="E916" s="137">
        <v>46280</v>
      </c>
      <c r="F916" s="137">
        <v>53647</v>
      </c>
      <c r="G916" s="137">
        <v>46114</v>
      </c>
      <c r="H916" s="137">
        <v>49952</v>
      </c>
    </row>
    <row r="917" spans="1:8" ht="12.75">
      <c r="A917" s="133" t="s">
        <v>122</v>
      </c>
      <c r="B917" s="133" t="s">
        <v>165</v>
      </c>
      <c r="C917" s="133" t="s">
        <v>48</v>
      </c>
      <c r="D917" s="137" t="s">
        <v>180</v>
      </c>
      <c r="E917" s="138">
        <v>57825</v>
      </c>
      <c r="F917" s="138">
        <v>57856</v>
      </c>
      <c r="G917" s="138">
        <v>48290</v>
      </c>
      <c r="H917" s="138">
        <v>54131</v>
      </c>
    </row>
    <row r="918" spans="1:8" ht="12.75">
      <c r="A918" s="133" t="s">
        <v>122</v>
      </c>
      <c r="B918" s="135" t="s">
        <v>171</v>
      </c>
      <c r="C918" s="135" t="s">
        <v>49</v>
      </c>
      <c r="D918" s="137" t="s">
        <v>180</v>
      </c>
      <c r="E918" s="137" t="s">
        <v>180</v>
      </c>
      <c r="F918" s="137">
        <v>59000</v>
      </c>
      <c r="G918" s="137">
        <v>306000</v>
      </c>
      <c r="H918" s="137">
        <v>318000</v>
      </c>
    </row>
    <row r="919" spans="1:8" ht="12.75">
      <c r="A919" s="133" t="s">
        <v>122</v>
      </c>
      <c r="B919" s="135" t="s">
        <v>168</v>
      </c>
      <c r="C919" s="135" t="s">
        <v>50</v>
      </c>
      <c r="D919" s="137">
        <v>77402</v>
      </c>
      <c r="E919" s="137">
        <v>84567</v>
      </c>
      <c r="F919" s="137">
        <v>60436</v>
      </c>
      <c r="G919" s="137">
        <v>62490</v>
      </c>
      <c r="H919" s="137">
        <v>47998</v>
      </c>
    </row>
    <row r="920" spans="1:8" ht="12.75">
      <c r="A920" s="133" t="s">
        <v>122</v>
      </c>
      <c r="B920" s="133" t="s">
        <v>164</v>
      </c>
      <c r="C920" s="133" t="s">
        <v>51</v>
      </c>
      <c r="D920" s="138">
        <v>65600</v>
      </c>
      <c r="E920" s="138">
        <v>67199</v>
      </c>
      <c r="F920" s="138">
        <v>61000</v>
      </c>
      <c r="G920" s="138">
        <v>101369</v>
      </c>
      <c r="H920" s="138">
        <v>90632</v>
      </c>
    </row>
    <row r="921" spans="1:8" ht="12.75">
      <c r="A921" s="133" t="s">
        <v>122</v>
      </c>
      <c r="B921" s="133" t="s">
        <v>165</v>
      </c>
      <c r="C921" s="133" t="s">
        <v>52</v>
      </c>
      <c r="D921" s="138">
        <v>60516</v>
      </c>
      <c r="E921" s="138">
        <v>59002</v>
      </c>
      <c r="F921" s="138">
        <v>61194</v>
      </c>
      <c r="G921" s="138">
        <v>63437</v>
      </c>
      <c r="H921" s="138">
        <v>57218</v>
      </c>
    </row>
    <row r="922" spans="1:8" ht="12.75">
      <c r="A922" s="133" t="s">
        <v>122</v>
      </c>
      <c r="B922" s="133" t="s">
        <v>165</v>
      </c>
      <c r="C922" s="133" t="s">
        <v>53</v>
      </c>
      <c r="D922" s="138">
        <v>68435</v>
      </c>
      <c r="E922" s="138">
        <v>69202</v>
      </c>
      <c r="F922" s="138">
        <v>65193</v>
      </c>
      <c r="G922" s="138">
        <v>77766</v>
      </c>
      <c r="H922" s="138">
        <v>72002</v>
      </c>
    </row>
    <row r="923" spans="1:8" ht="12.75">
      <c r="A923" s="133" t="s">
        <v>122</v>
      </c>
      <c r="B923" s="133" t="s">
        <v>164</v>
      </c>
      <c r="C923" s="133" t="s">
        <v>54</v>
      </c>
      <c r="D923" s="138">
        <v>52258</v>
      </c>
      <c r="E923" s="138">
        <v>72658</v>
      </c>
      <c r="F923" s="138">
        <v>66044</v>
      </c>
      <c r="G923" s="138">
        <v>63184</v>
      </c>
      <c r="H923" s="138">
        <v>56707</v>
      </c>
    </row>
    <row r="924" spans="1:8" ht="12.75">
      <c r="A924" s="133" t="s">
        <v>122</v>
      </c>
      <c r="B924" s="133" t="s">
        <v>164</v>
      </c>
      <c r="C924" s="133" t="s">
        <v>55</v>
      </c>
      <c r="D924" s="138">
        <v>68731</v>
      </c>
      <c r="E924" s="138">
        <v>66583</v>
      </c>
      <c r="F924" s="138">
        <v>69787</v>
      </c>
      <c r="G924" s="138">
        <v>77200</v>
      </c>
      <c r="H924" s="138">
        <v>73165</v>
      </c>
    </row>
    <row r="925" spans="1:8" ht="12.75">
      <c r="A925" s="133" t="s">
        <v>122</v>
      </c>
      <c r="B925" s="135" t="s">
        <v>167</v>
      </c>
      <c r="C925" s="135" t="s">
        <v>56</v>
      </c>
      <c r="D925" s="137">
        <v>64058</v>
      </c>
      <c r="E925" s="137">
        <v>67294</v>
      </c>
      <c r="F925" s="137">
        <v>72804</v>
      </c>
      <c r="G925" s="137">
        <v>74520</v>
      </c>
      <c r="H925" s="137">
        <v>74028</v>
      </c>
    </row>
    <row r="926" spans="1:8" ht="12.75">
      <c r="A926" s="133" t="s">
        <v>122</v>
      </c>
      <c r="B926" s="133" t="s">
        <v>165</v>
      </c>
      <c r="C926" s="133" t="s">
        <v>57</v>
      </c>
      <c r="D926" s="138">
        <v>68000</v>
      </c>
      <c r="E926" s="138">
        <v>71618</v>
      </c>
      <c r="F926" s="138">
        <v>73500</v>
      </c>
      <c r="G926" s="138">
        <v>77733</v>
      </c>
      <c r="H926" s="138">
        <v>84497</v>
      </c>
    </row>
    <row r="927" spans="1:8" ht="12.75">
      <c r="A927" s="133" t="s">
        <v>122</v>
      </c>
      <c r="B927" s="133" t="s">
        <v>165</v>
      </c>
      <c r="C927" s="133" t="s">
        <v>58</v>
      </c>
      <c r="D927" s="138">
        <v>74404</v>
      </c>
      <c r="E927" s="138">
        <v>77472</v>
      </c>
      <c r="F927" s="138">
        <v>74996</v>
      </c>
      <c r="G927" s="138">
        <v>74920</v>
      </c>
      <c r="H927" s="138">
        <v>74418</v>
      </c>
    </row>
    <row r="928" spans="1:8" ht="12.75">
      <c r="A928" s="133" t="s">
        <v>122</v>
      </c>
      <c r="B928" s="133" t="s">
        <v>173</v>
      </c>
      <c r="C928" s="133" t="s">
        <v>59</v>
      </c>
      <c r="D928" s="138">
        <v>75000</v>
      </c>
      <c r="E928" s="138">
        <v>80000</v>
      </c>
      <c r="F928" s="138">
        <v>80000</v>
      </c>
      <c r="G928" s="138">
        <v>85000</v>
      </c>
      <c r="H928" s="138">
        <v>85000</v>
      </c>
    </row>
    <row r="929" spans="1:8" ht="12.75">
      <c r="A929" s="133" t="s">
        <v>122</v>
      </c>
      <c r="B929" s="133" t="s">
        <v>163</v>
      </c>
      <c r="C929" s="133" t="s">
        <v>60</v>
      </c>
      <c r="D929" s="138">
        <v>98764</v>
      </c>
      <c r="E929" s="138">
        <v>93791</v>
      </c>
      <c r="F929" s="138">
        <v>80047</v>
      </c>
      <c r="G929" s="138">
        <v>84097</v>
      </c>
      <c r="H929" s="138">
        <v>68534</v>
      </c>
    </row>
    <row r="930" spans="1:8" ht="12.75">
      <c r="A930" s="133" t="s">
        <v>122</v>
      </c>
      <c r="B930" s="133" t="s">
        <v>165</v>
      </c>
      <c r="C930" s="133" t="s">
        <v>61</v>
      </c>
      <c r="D930" s="138">
        <v>71600</v>
      </c>
      <c r="E930" s="138">
        <v>76540</v>
      </c>
      <c r="F930" s="138">
        <v>81135</v>
      </c>
      <c r="G930" s="138">
        <v>91209</v>
      </c>
      <c r="H930" s="138">
        <v>85383</v>
      </c>
    </row>
    <row r="931" spans="1:8" ht="12.75">
      <c r="A931" s="133" t="s">
        <v>122</v>
      </c>
      <c r="B931" s="135" t="s">
        <v>172</v>
      </c>
      <c r="C931" s="135" t="s">
        <v>62</v>
      </c>
      <c r="D931" s="137">
        <v>78041</v>
      </c>
      <c r="E931" s="137">
        <v>82290</v>
      </c>
      <c r="F931" s="137">
        <v>84122</v>
      </c>
      <c r="G931" s="137">
        <v>86457</v>
      </c>
      <c r="H931" s="137">
        <v>90056</v>
      </c>
    </row>
    <row r="932" spans="1:8" ht="12.75">
      <c r="A932" s="133" t="s">
        <v>122</v>
      </c>
      <c r="B932" s="135" t="s">
        <v>172</v>
      </c>
      <c r="C932" s="135" t="s">
        <v>63</v>
      </c>
      <c r="D932" s="137">
        <v>120000</v>
      </c>
      <c r="E932" s="137" t="s">
        <v>177</v>
      </c>
      <c r="F932" s="137">
        <v>96916</v>
      </c>
      <c r="G932" s="137">
        <v>109232</v>
      </c>
      <c r="H932" s="137">
        <v>98537</v>
      </c>
    </row>
    <row r="933" spans="1:8" ht="12.75">
      <c r="A933" s="133" t="s">
        <v>122</v>
      </c>
      <c r="B933" s="133" t="s">
        <v>170</v>
      </c>
      <c r="C933" s="133" t="s">
        <v>64</v>
      </c>
      <c r="D933" s="138">
        <v>96063</v>
      </c>
      <c r="E933" s="138">
        <v>95530</v>
      </c>
      <c r="F933" s="138">
        <v>97737</v>
      </c>
      <c r="G933" s="138">
        <v>95074</v>
      </c>
      <c r="H933" s="138">
        <v>88129</v>
      </c>
    </row>
    <row r="934" spans="1:8" ht="12.75">
      <c r="A934" s="133" t="s">
        <v>122</v>
      </c>
      <c r="B934" s="133" t="s">
        <v>165</v>
      </c>
      <c r="C934" s="133" t="s">
        <v>65</v>
      </c>
      <c r="D934" s="138">
        <v>130045</v>
      </c>
      <c r="E934" s="138">
        <v>118316</v>
      </c>
      <c r="F934" s="138">
        <v>97827</v>
      </c>
      <c r="G934" s="138">
        <v>100232</v>
      </c>
      <c r="H934" s="138">
        <v>101131</v>
      </c>
    </row>
    <row r="935" spans="1:8" ht="12.75">
      <c r="A935" s="133" t="s">
        <v>122</v>
      </c>
      <c r="B935" s="133" t="s">
        <v>165</v>
      </c>
      <c r="C935" s="133" t="s">
        <v>66</v>
      </c>
      <c r="D935" s="138">
        <v>101088</v>
      </c>
      <c r="E935" s="138">
        <v>106423</v>
      </c>
      <c r="F935" s="138">
        <v>101304</v>
      </c>
      <c r="G935" s="138">
        <v>117797</v>
      </c>
      <c r="H935" s="138">
        <v>118852</v>
      </c>
    </row>
    <row r="936" spans="1:8" ht="12.75">
      <c r="A936" s="133" t="s">
        <v>122</v>
      </c>
      <c r="B936" s="135" t="s">
        <v>167</v>
      </c>
      <c r="C936" s="135" t="s">
        <v>1062</v>
      </c>
      <c r="D936" s="137">
        <v>100273</v>
      </c>
      <c r="E936" s="137">
        <v>116546</v>
      </c>
      <c r="F936" s="137">
        <v>104362</v>
      </c>
      <c r="G936" s="137">
        <v>112992</v>
      </c>
      <c r="H936" s="137">
        <v>105388</v>
      </c>
    </row>
    <row r="937" spans="1:8" ht="12.75">
      <c r="A937" s="133" t="s">
        <v>122</v>
      </c>
      <c r="B937" s="133" t="s">
        <v>164</v>
      </c>
      <c r="C937" s="133" t="s">
        <v>1063</v>
      </c>
      <c r="D937" s="138">
        <v>104000</v>
      </c>
      <c r="E937" s="138">
        <v>107748</v>
      </c>
      <c r="F937" s="138">
        <v>109236</v>
      </c>
      <c r="G937" s="138">
        <v>117085</v>
      </c>
      <c r="H937" s="138">
        <v>106546</v>
      </c>
    </row>
    <row r="938" spans="1:8" ht="12.75">
      <c r="A938" s="133" t="s">
        <v>122</v>
      </c>
      <c r="B938" s="135" t="s">
        <v>166</v>
      </c>
      <c r="C938" s="135" t="s">
        <v>1064</v>
      </c>
      <c r="D938" s="137">
        <v>110000</v>
      </c>
      <c r="E938" s="137">
        <v>115000</v>
      </c>
      <c r="F938" s="137">
        <v>110000</v>
      </c>
      <c r="G938" s="137">
        <v>120000</v>
      </c>
      <c r="H938" s="137">
        <v>125000</v>
      </c>
    </row>
    <row r="939" spans="1:8" ht="12.75">
      <c r="A939" s="133" t="s">
        <v>122</v>
      </c>
      <c r="B939" s="133" t="s">
        <v>165</v>
      </c>
      <c r="C939" s="133" t="s">
        <v>1065</v>
      </c>
      <c r="D939" s="138">
        <v>116152</v>
      </c>
      <c r="E939" s="138">
        <v>109949</v>
      </c>
      <c r="F939" s="138">
        <v>114465</v>
      </c>
      <c r="G939" s="138">
        <v>113733</v>
      </c>
      <c r="H939" s="138">
        <v>133752</v>
      </c>
    </row>
    <row r="940" spans="1:8" ht="12.75">
      <c r="A940" s="133" t="s">
        <v>122</v>
      </c>
      <c r="B940" s="135" t="s">
        <v>172</v>
      </c>
      <c r="C940" s="135" t="s">
        <v>1066</v>
      </c>
      <c r="D940" s="137">
        <v>130725</v>
      </c>
      <c r="E940" s="137">
        <v>130033</v>
      </c>
      <c r="F940" s="137">
        <v>116000</v>
      </c>
      <c r="G940" s="137">
        <v>122228</v>
      </c>
      <c r="H940" s="137">
        <v>118238</v>
      </c>
    </row>
    <row r="941" spans="1:8" ht="12.75">
      <c r="A941" s="133" t="s">
        <v>122</v>
      </c>
      <c r="B941" s="133" t="s">
        <v>165</v>
      </c>
      <c r="C941" s="133" t="s">
        <v>1067</v>
      </c>
      <c r="D941" s="137" t="s">
        <v>180</v>
      </c>
      <c r="E941" s="138">
        <v>109833</v>
      </c>
      <c r="F941" s="138">
        <v>117507</v>
      </c>
      <c r="G941" s="138">
        <v>111391</v>
      </c>
      <c r="H941" s="138">
        <v>111220</v>
      </c>
    </row>
    <row r="942" spans="1:8" ht="12.75">
      <c r="A942" s="133" t="s">
        <v>122</v>
      </c>
      <c r="B942" s="133" t="s">
        <v>164</v>
      </c>
      <c r="C942" s="133" t="s">
        <v>1068</v>
      </c>
      <c r="D942" s="138">
        <v>125351</v>
      </c>
      <c r="E942" s="138">
        <v>121894</v>
      </c>
      <c r="F942" s="138">
        <v>121700</v>
      </c>
      <c r="G942" s="138">
        <v>125239</v>
      </c>
      <c r="H942" s="138">
        <v>142098</v>
      </c>
    </row>
    <row r="943" spans="1:8" ht="12.75">
      <c r="A943" s="133" t="s">
        <v>122</v>
      </c>
      <c r="B943" s="133" t="s">
        <v>164</v>
      </c>
      <c r="C943" s="133" t="s">
        <v>1069</v>
      </c>
      <c r="D943" s="138">
        <v>138658</v>
      </c>
      <c r="E943" s="138" t="s">
        <v>180</v>
      </c>
      <c r="F943" s="138">
        <v>122579</v>
      </c>
      <c r="G943" s="138">
        <v>124389</v>
      </c>
      <c r="H943" s="138">
        <v>108944</v>
      </c>
    </row>
    <row r="944" spans="1:8" ht="12.75">
      <c r="A944" s="133" t="s">
        <v>122</v>
      </c>
      <c r="B944" s="133" t="s">
        <v>165</v>
      </c>
      <c r="C944" s="133" t="s">
        <v>1070</v>
      </c>
      <c r="D944" s="138">
        <v>118000</v>
      </c>
      <c r="E944" s="138">
        <v>125000</v>
      </c>
      <c r="F944" s="138">
        <v>130000</v>
      </c>
      <c r="G944" s="138">
        <v>128103</v>
      </c>
      <c r="H944" s="138">
        <v>134740</v>
      </c>
    </row>
    <row r="945" spans="1:8" ht="12.75">
      <c r="A945" s="133" t="s">
        <v>122</v>
      </c>
      <c r="B945" s="133" t="s">
        <v>170</v>
      </c>
      <c r="C945" s="133" t="s">
        <v>1071</v>
      </c>
      <c r="D945" s="138">
        <v>128000</v>
      </c>
      <c r="E945" s="138">
        <v>129778</v>
      </c>
      <c r="F945" s="138">
        <v>134817</v>
      </c>
      <c r="G945" s="138">
        <v>150395</v>
      </c>
      <c r="H945" s="138">
        <v>131878</v>
      </c>
    </row>
    <row r="946" spans="1:8" ht="12.75">
      <c r="A946" s="133" t="s">
        <v>122</v>
      </c>
      <c r="B946" s="133" t="s">
        <v>164</v>
      </c>
      <c r="C946" s="133" t="s">
        <v>1072</v>
      </c>
      <c r="D946" s="138">
        <v>164500</v>
      </c>
      <c r="E946" s="138">
        <v>170000</v>
      </c>
      <c r="F946" s="138">
        <v>142000</v>
      </c>
      <c r="G946" s="138">
        <v>157118</v>
      </c>
      <c r="H946" s="138">
        <v>164120</v>
      </c>
    </row>
    <row r="947" spans="1:8" ht="12.75">
      <c r="A947" s="133" t="s">
        <v>122</v>
      </c>
      <c r="B947" s="135" t="s">
        <v>167</v>
      </c>
      <c r="C947" s="135" t="s">
        <v>1073</v>
      </c>
      <c r="D947" s="137">
        <v>126945</v>
      </c>
      <c r="E947" s="137">
        <v>136214</v>
      </c>
      <c r="F947" s="137">
        <v>142533</v>
      </c>
      <c r="G947" s="137">
        <v>140977</v>
      </c>
      <c r="H947" s="137">
        <v>132159</v>
      </c>
    </row>
    <row r="948" spans="1:8" ht="12.75">
      <c r="A948" s="133" t="s">
        <v>122</v>
      </c>
      <c r="B948" s="133" t="s">
        <v>163</v>
      </c>
      <c r="C948" s="133" t="s">
        <v>1074</v>
      </c>
      <c r="D948" s="138">
        <v>155478</v>
      </c>
      <c r="E948" s="138">
        <v>141943</v>
      </c>
      <c r="F948" s="138">
        <v>144532</v>
      </c>
      <c r="G948" s="138">
        <v>136241</v>
      </c>
      <c r="H948" s="138">
        <v>148707</v>
      </c>
    </row>
    <row r="949" spans="1:8" ht="12.75">
      <c r="A949" s="133" t="s">
        <v>122</v>
      </c>
      <c r="B949" s="135" t="s">
        <v>168</v>
      </c>
      <c r="C949" s="135" t="s">
        <v>1075</v>
      </c>
      <c r="D949" s="137" t="s">
        <v>180</v>
      </c>
      <c r="E949" s="137" t="s">
        <v>180</v>
      </c>
      <c r="F949" s="137">
        <v>150000</v>
      </c>
      <c r="G949" s="137">
        <v>200000</v>
      </c>
      <c r="H949" s="137">
        <v>250000</v>
      </c>
    </row>
    <row r="950" spans="1:8" ht="12.75">
      <c r="A950" s="133" t="s">
        <v>122</v>
      </c>
      <c r="B950" s="133" t="s">
        <v>165</v>
      </c>
      <c r="C950" s="133" t="s">
        <v>1076</v>
      </c>
      <c r="D950" s="138">
        <v>185000</v>
      </c>
      <c r="E950" s="138">
        <v>186699</v>
      </c>
      <c r="F950" s="138">
        <v>156560</v>
      </c>
      <c r="G950" s="138">
        <v>167708</v>
      </c>
      <c r="H950" s="138">
        <v>173764</v>
      </c>
    </row>
    <row r="951" spans="1:8" ht="12.75">
      <c r="A951" s="133" t="s">
        <v>122</v>
      </c>
      <c r="B951" s="133" t="s">
        <v>170</v>
      </c>
      <c r="C951" s="133" t="s">
        <v>1077</v>
      </c>
      <c r="D951" s="138">
        <v>168000</v>
      </c>
      <c r="E951" s="138">
        <v>160000</v>
      </c>
      <c r="F951" s="138">
        <v>160000</v>
      </c>
      <c r="G951" s="138">
        <v>162000</v>
      </c>
      <c r="H951" s="138">
        <v>160000</v>
      </c>
    </row>
    <row r="952" spans="1:8" ht="12.75">
      <c r="A952" s="133" t="s">
        <v>122</v>
      </c>
      <c r="B952" s="133" t="s">
        <v>164</v>
      </c>
      <c r="C952" s="133" t="s">
        <v>1078</v>
      </c>
      <c r="D952" s="138">
        <v>153492</v>
      </c>
      <c r="E952" s="138">
        <v>164692</v>
      </c>
      <c r="F952" s="138">
        <v>163696</v>
      </c>
      <c r="G952" s="138">
        <v>180214</v>
      </c>
      <c r="H952" s="138">
        <v>182279</v>
      </c>
    </row>
    <row r="953" spans="1:8" ht="12.75">
      <c r="A953" s="133" t="s">
        <v>122</v>
      </c>
      <c r="B953" s="133" t="s">
        <v>165</v>
      </c>
      <c r="C953" s="133" t="s">
        <v>1079</v>
      </c>
      <c r="D953" s="138">
        <v>166500</v>
      </c>
      <c r="E953" s="138">
        <v>167502</v>
      </c>
      <c r="F953" s="138">
        <v>167011</v>
      </c>
      <c r="G953" s="138">
        <v>169370</v>
      </c>
      <c r="H953" s="138">
        <v>162470</v>
      </c>
    </row>
    <row r="954" spans="1:8" ht="12.75">
      <c r="A954" s="133" t="s">
        <v>122</v>
      </c>
      <c r="B954" s="135" t="s">
        <v>168</v>
      </c>
      <c r="C954" s="135" t="s">
        <v>89</v>
      </c>
      <c r="D954" s="137">
        <v>179667</v>
      </c>
      <c r="E954" s="137">
        <v>191147</v>
      </c>
      <c r="F954" s="137">
        <v>170211</v>
      </c>
      <c r="G954" s="137">
        <v>167053</v>
      </c>
      <c r="H954" s="137">
        <v>156545</v>
      </c>
    </row>
    <row r="955" spans="1:8" ht="12.75">
      <c r="A955" s="133" t="s">
        <v>122</v>
      </c>
      <c r="B955" s="133" t="s">
        <v>165</v>
      </c>
      <c r="C955" s="133" t="s">
        <v>90</v>
      </c>
      <c r="D955" s="138">
        <v>165233</v>
      </c>
      <c r="E955" s="138">
        <v>174343</v>
      </c>
      <c r="F955" s="138">
        <v>172292</v>
      </c>
      <c r="G955" s="138">
        <v>193038</v>
      </c>
      <c r="H955" s="138">
        <v>179528</v>
      </c>
    </row>
    <row r="956" spans="1:8" ht="12.75">
      <c r="A956" s="133" t="s">
        <v>122</v>
      </c>
      <c r="B956" s="133" t="s">
        <v>164</v>
      </c>
      <c r="C956" s="133" t="s">
        <v>91</v>
      </c>
      <c r="D956" s="138">
        <v>60000</v>
      </c>
      <c r="E956" s="138">
        <v>50000</v>
      </c>
      <c r="F956" s="138">
        <v>180000</v>
      </c>
      <c r="G956" s="138">
        <v>250000</v>
      </c>
      <c r="H956" s="138">
        <v>200000</v>
      </c>
    </row>
    <row r="957" spans="1:8" ht="12.75">
      <c r="A957" s="133" t="s">
        <v>122</v>
      </c>
      <c r="B957" s="133" t="s">
        <v>164</v>
      </c>
      <c r="C957" s="133" t="s">
        <v>92</v>
      </c>
      <c r="D957" s="138">
        <v>169952</v>
      </c>
      <c r="E957" s="138">
        <v>186177</v>
      </c>
      <c r="F957" s="138">
        <v>180466</v>
      </c>
      <c r="G957" s="138">
        <v>197017</v>
      </c>
      <c r="H957" s="138">
        <v>192312</v>
      </c>
    </row>
    <row r="958" spans="1:8" ht="12.75">
      <c r="A958" s="133" t="s">
        <v>122</v>
      </c>
      <c r="B958" s="135" t="s">
        <v>167</v>
      </c>
      <c r="C958" s="135" t="s">
        <v>93</v>
      </c>
      <c r="D958" s="137">
        <v>163741</v>
      </c>
      <c r="E958" s="137">
        <v>170171</v>
      </c>
      <c r="F958" s="137">
        <v>191112</v>
      </c>
      <c r="G958" s="137">
        <v>204748</v>
      </c>
      <c r="H958" s="137">
        <v>118120</v>
      </c>
    </row>
    <row r="959" spans="1:8" ht="12.75">
      <c r="A959" s="133" t="s">
        <v>122</v>
      </c>
      <c r="B959" s="135" t="s">
        <v>166</v>
      </c>
      <c r="C959" s="135" t="s">
        <v>94</v>
      </c>
      <c r="D959" s="137">
        <v>181700</v>
      </c>
      <c r="E959" s="137">
        <v>193000</v>
      </c>
      <c r="F959" s="137">
        <v>199000</v>
      </c>
      <c r="G959" s="137">
        <v>188000</v>
      </c>
      <c r="H959" s="137">
        <v>174000</v>
      </c>
    </row>
    <row r="960" spans="1:8" ht="12.75">
      <c r="A960" s="133" t="s">
        <v>122</v>
      </c>
      <c r="B960" s="133" t="s">
        <v>162</v>
      </c>
      <c r="C960" s="133" t="s">
        <v>95</v>
      </c>
      <c r="D960" s="138">
        <v>201082</v>
      </c>
      <c r="E960" s="138">
        <v>232612</v>
      </c>
      <c r="F960" s="138">
        <v>225915</v>
      </c>
      <c r="G960" s="138">
        <v>193884</v>
      </c>
      <c r="H960" s="138">
        <v>218845</v>
      </c>
    </row>
    <row r="961" spans="1:8" ht="12.75">
      <c r="A961" s="133" t="s">
        <v>122</v>
      </c>
      <c r="B961" s="133" t="s">
        <v>165</v>
      </c>
      <c r="C961" s="133" t="s">
        <v>96</v>
      </c>
      <c r="D961" s="138">
        <v>219039</v>
      </c>
      <c r="E961" s="138">
        <v>235558</v>
      </c>
      <c r="F961" s="138">
        <v>230940</v>
      </c>
      <c r="G961" s="138">
        <v>215596</v>
      </c>
      <c r="H961" s="138">
        <v>217989</v>
      </c>
    </row>
    <row r="962" spans="1:8" ht="12.75">
      <c r="A962" s="133" t="s">
        <v>122</v>
      </c>
      <c r="B962" s="135" t="s">
        <v>171</v>
      </c>
      <c r="C962" s="135" t="s">
        <v>97</v>
      </c>
      <c r="D962" s="137" t="s">
        <v>180</v>
      </c>
      <c r="E962" s="137">
        <v>225000</v>
      </c>
      <c r="F962" s="137">
        <v>232000</v>
      </c>
      <c r="G962" s="137">
        <v>247000</v>
      </c>
      <c r="H962" s="137">
        <v>233094</v>
      </c>
    </row>
    <row r="963" spans="1:8" ht="12.75">
      <c r="A963" s="133" t="s">
        <v>122</v>
      </c>
      <c r="B963" s="133" t="s">
        <v>165</v>
      </c>
      <c r="C963" s="133" t="s">
        <v>98</v>
      </c>
      <c r="D963" s="137" t="s">
        <v>180</v>
      </c>
      <c r="E963" s="138">
        <v>251138</v>
      </c>
      <c r="F963" s="138">
        <v>245637</v>
      </c>
      <c r="G963" s="138">
        <v>235570</v>
      </c>
      <c r="H963" s="138">
        <v>249305</v>
      </c>
    </row>
    <row r="964" spans="1:8" ht="12.75">
      <c r="A964" s="133" t="s">
        <v>122</v>
      </c>
      <c r="B964" s="133" t="s">
        <v>173</v>
      </c>
      <c r="C964" s="133" t="s">
        <v>99</v>
      </c>
      <c r="D964" s="138">
        <v>200000</v>
      </c>
      <c r="E964" s="138">
        <v>250000</v>
      </c>
      <c r="F964" s="138">
        <v>250000</v>
      </c>
      <c r="G964" s="138">
        <v>200000</v>
      </c>
      <c r="H964" s="138">
        <v>200000</v>
      </c>
    </row>
    <row r="965" spans="1:8" ht="12.75">
      <c r="A965" s="133" t="s">
        <v>122</v>
      </c>
      <c r="B965" s="135" t="s">
        <v>167</v>
      </c>
      <c r="C965" s="135" t="s">
        <v>100</v>
      </c>
      <c r="D965" s="137">
        <v>222013</v>
      </c>
      <c r="E965" s="137">
        <v>245924</v>
      </c>
      <c r="F965" s="137">
        <v>269427</v>
      </c>
      <c r="G965" s="137">
        <v>668580</v>
      </c>
      <c r="H965" s="137">
        <v>615340</v>
      </c>
    </row>
    <row r="966" spans="1:8" ht="12.75">
      <c r="A966" s="133" t="s">
        <v>122</v>
      </c>
      <c r="B966" s="133" t="s">
        <v>165</v>
      </c>
      <c r="C966" s="133" t="s">
        <v>101</v>
      </c>
      <c r="D966" s="137" t="s">
        <v>180</v>
      </c>
      <c r="E966" s="138">
        <v>288875</v>
      </c>
      <c r="F966" s="138">
        <v>270533</v>
      </c>
      <c r="G966" s="138">
        <v>255210</v>
      </c>
      <c r="H966" s="138">
        <v>220680</v>
      </c>
    </row>
    <row r="967" spans="1:8" ht="12.75">
      <c r="A967" s="133" t="s">
        <v>122</v>
      </c>
      <c r="B967" s="135" t="s">
        <v>172</v>
      </c>
      <c r="C967" s="135" t="s">
        <v>102</v>
      </c>
      <c r="D967" s="137">
        <v>275000</v>
      </c>
      <c r="E967" s="137">
        <v>280000</v>
      </c>
      <c r="F967" s="137">
        <v>280000</v>
      </c>
      <c r="G967" s="137">
        <v>270000</v>
      </c>
      <c r="H967" s="137">
        <v>270000</v>
      </c>
    </row>
    <row r="968" spans="1:8" ht="12.75">
      <c r="A968" s="133" t="s">
        <v>122</v>
      </c>
      <c r="B968" s="133" t="s">
        <v>162</v>
      </c>
      <c r="C968" s="133" t="s">
        <v>103</v>
      </c>
      <c r="D968" s="138">
        <v>269623</v>
      </c>
      <c r="E968" s="138">
        <v>288094</v>
      </c>
      <c r="F968" s="138">
        <v>297923</v>
      </c>
      <c r="G968" s="138">
        <v>308682</v>
      </c>
      <c r="H968" s="138">
        <v>320144</v>
      </c>
    </row>
    <row r="969" spans="1:8" ht="12.75">
      <c r="A969" s="133" t="s">
        <v>122</v>
      </c>
      <c r="B969" s="133" t="s">
        <v>165</v>
      </c>
      <c r="C969" s="133" t="s">
        <v>104</v>
      </c>
      <c r="D969" s="138">
        <v>274388</v>
      </c>
      <c r="E969" s="138">
        <v>290732</v>
      </c>
      <c r="F969" s="138">
        <v>301450</v>
      </c>
      <c r="G969" s="138">
        <v>299175</v>
      </c>
      <c r="H969" s="138">
        <v>293676</v>
      </c>
    </row>
    <row r="970" spans="1:8" ht="12.75">
      <c r="A970" s="133" t="s">
        <v>122</v>
      </c>
      <c r="B970" s="133" t="s">
        <v>165</v>
      </c>
      <c r="C970" s="133" t="s">
        <v>105</v>
      </c>
      <c r="D970" s="138">
        <v>279081</v>
      </c>
      <c r="E970" s="138">
        <v>310000</v>
      </c>
      <c r="F970" s="138">
        <v>305000</v>
      </c>
      <c r="G970" s="138">
        <v>372920</v>
      </c>
      <c r="H970" s="138">
        <v>324330</v>
      </c>
    </row>
    <row r="971" spans="1:8" ht="12.75">
      <c r="A971" s="133" t="s">
        <v>122</v>
      </c>
      <c r="B971" s="135" t="s">
        <v>167</v>
      </c>
      <c r="C971" s="135" t="s">
        <v>106</v>
      </c>
      <c r="D971" s="137">
        <v>318531</v>
      </c>
      <c r="E971" s="137">
        <v>322625</v>
      </c>
      <c r="F971" s="137">
        <v>314712</v>
      </c>
      <c r="G971" s="137">
        <v>308401</v>
      </c>
      <c r="H971" s="137">
        <v>312279</v>
      </c>
    </row>
    <row r="972" spans="1:8" ht="12.75">
      <c r="A972" s="133" t="s">
        <v>122</v>
      </c>
      <c r="B972" s="135" t="s">
        <v>172</v>
      </c>
      <c r="C972" s="135" t="s">
        <v>107</v>
      </c>
      <c r="D972" s="137">
        <v>311366</v>
      </c>
      <c r="E972" s="137">
        <v>324361</v>
      </c>
      <c r="F972" s="137">
        <v>318184</v>
      </c>
      <c r="G972" s="137">
        <v>321375</v>
      </c>
      <c r="H972" s="137">
        <v>308149</v>
      </c>
    </row>
    <row r="973" spans="1:8" ht="12.75">
      <c r="A973" s="133" t="s">
        <v>122</v>
      </c>
      <c r="B973" s="133" t="s">
        <v>165</v>
      </c>
      <c r="C973" s="133" t="s">
        <v>108</v>
      </c>
      <c r="D973" s="138">
        <v>413042</v>
      </c>
      <c r="E973" s="138">
        <v>407076</v>
      </c>
      <c r="F973" s="138">
        <v>413655</v>
      </c>
      <c r="G973" s="138">
        <v>550210</v>
      </c>
      <c r="H973" s="138">
        <v>579756</v>
      </c>
    </row>
    <row r="974" spans="1:8" ht="12.75">
      <c r="A974" s="133" t="s">
        <v>122</v>
      </c>
      <c r="B974" s="133" t="s">
        <v>164</v>
      </c>
      <c r="C974" s="133" t="s">
        <v>109</v>
      </c>
      <c r="D974" s="138">
        <v>420831</v>
      </c>
      <c r="E974" s="138">
        <v>428770</v>
      </c>
      <c r="F974" s="138">
        <v>433187</v>
      </c>
      <c r="G974" s="138">
        <v>469683</v>
      </c>
      <c r="H974" s="138">
        <v>443395</v>
      </c>
    </row>
    <row r="975" spans="1:8" ht="12.75">
      <c r="A975" s="133" t="s">
        <v>122</v>
      </c>
      <c r="B975" s="133" t="s">
        <v>165</v>
      </c>
      <c r="C975" s="133" t="s">
        <v>110</v>
      </c>
      <c r="D975" s="137" t="s">
        <v>180</v>
      </c>
      <c r="E975" s="138">
        <v>512714</v>
      </c>
      <c r="F975" s="138">
        <v>449933</v>
      </c>
      <c r="G975" s="138">
        <v>417459</v>
      </c>
      <c r="H975" s="138">
        <v>469228</v>
      </c>
    </row>
    <row r="976" spans="1:8" ht="12.75">
      <c r="A976" s="133" t="s">
        <v>122</v>
      </c>
      <c r="B976" s="135" t="s">
        <v>169</v>
      </c>
      <c r="C976" s="135" t="s">
        <v>111</v>
      </c>
      <c r="D976" s="137">
        <v>1091684</v>
      </c>
      <c r="E976" s="137">
        <v>1054886</v>
      </c>
      <c r="F976" s="137">
        <v>1047380</v>
      </c>
      <c r="G976" s="137">
        <v>1068244</v>
      </c>
      <c r="H976" s="137">
        <v>1004149</v>
      </c>
    </row>
    <row r="977" spans="1:8" ht="12.75">
      <c r="A977" s="133" t="s">
        <v>123</v>
      </c>
      <c r="B977" s="133" t="s">
        <v>165</v>
      </c>
      <c r="C977" s="133" t="s">
        <v>1105</v>
      </c>
      <c r="D977" s="137" t="s">
        <v>180</v>
      </c>
      <c r="E977" s="137" t="s">
        <v>180</v>
      </c>
      <c r="F977" s="187" t="s">
        <v>180</v>
      </c>
      <c r="G977" s="138" t="s">
        <v>180</v>
      </c>
      <c r="H977" s="138">
        <v>80</v>
      </c>
    </row>
    <row r="978" spans="1:8" ht="12.75">
      <c r="A978" s="133" t="s">
        <v>123</v>
      </c>
      <c r="B978" s="133" t="s">
        <v>165</v>
      </c>
      <c r="C978" s="133" t="s">
        <v>1106</v>
      </c>
      <c r="D978" s="137" t="s">
        <v>180</v>
      </c>
      <c r="E978" s="137" t="s">
        <v>180</v>
      </c>
      <c r="F978" s="187" t="s">
        <v>180</v>
      </c>
      <c r="G978" s="138">
        <v>102</v>
      </c>
      <c r="H978" s="138">
        <v>150</v>
      </c>
    </row>
    <row r="979" spans="1:8" ht="12.75">
      <c r="A979" s="133" t="s">
        <v>123</v>
      </c>
      <c r="B979" s="133" t="s">
        <v>165</v>
      </c>
      <c r="C979" s="133" t="s">
        <v>1107</v>
      </c>
      <c r="D979" s="137" t="s">
        <v>180</v>
      </c>
      <c r="E979" s="137" t="s">
        <v>180</v>
      </c>
      <c r="F979" s="187" t="s">
        <v>180</v>
      </c>
      <c r="G979" s="138">
        <v>84</v>
      </c>
      <c r="H979" s="138">
        <v>178</v>
      </c>
    </row>
    <row r="980" spans="1:8" ht="12.75">
      <c r="A980" s="133" t="s">
        <v>123</v>
      </c>
      <c r="B980" s="135" t="s">
        <v>168</v>
      </c>
      <c r="C980" s="135" t="s">
        <v>1108</v>
      </c>
      <c r="D980" s="137" t="s">
        <v>180</v>
      </c>
      <c r="E980" s="137" t="s">
        <v>180</v>
      </c>
      <c r="F980" s="187" t="s">
        <v>180</v>
      </c>
      <c r="G980" s="137">
        <v>200</v>
      </c>
      <c r="H980" s="137">
        <v>200</v>
      </c>
    </row>
    <row r="981" spans="1:8" ht="12.75">
      <c r="A981" s="133" t="s">
        <v>123</v>
      </c>
      <c r="B981" s="133" t="s">
        <v>165</v>
      </c>
      <c r="C981" s="133" t="s">
        <v>1109</v>
      </c>
      <c r="D981" s="137" t="s">
        <v>180</v>
      </c>
      <c r="E981" s="137" t="s">
        <v>180</v>
      </c>
      <c r="F981" s="187" t="s">
        <v>180</v>
      </c>
      <c r="G981" s="138">
        <v>460</v>
      </c>
      <c r="H981" s="138">
        <v>330</v>
      </c>
    </row>
    <row r="982" spans="1:8" ht="12.75">
      <c r="A982" s="133" t="s">
        <v>123</v>
      </c>
      <c r="B982" s="133" t="s">
        <v>165</v>
      </c>
      <c r="C982" s="133" t="s">
        <v>1110</v>
      </c>
      <c r="D982" s="137" t="s">
        <v>180</v>
      </c>
      <c r="E982" s="137" t="s">
        <v>180</v>
      </c>
      <c r="F982" s="187" t="s">
        <v>180</v>
      </c>
      <c r="G982" s="138">
        <v>500</v>
      </c>
      <c r="H982" s="138">
        <v>400</v>
      </c>
    </row>
    <row r="983" spans="1:8" ht="12.75">
      <c r="A983" s="133" t="s">
        <v>123</v>
      </c>
      <c r="B983" s="135" t="s">
        <v>167</v>
      </c>
      <c r="C983" s="135" t="s">
        <v>1111</v>
      </c>
      <c r="D983" s="137" t="s">
        <v>180</v>
      </c>
      <c r="E983" s="137" t="s">
        <v>180</v>
      </c>
      <c r="F983" s="187" t="s">
        <v>180</v>
      </c>
      <c r="G983" s="137">
        <v>228</v>
      </c>
      <c r="H983" s="137">
        <v>403</v>
      </c>
    </row>
    <row r="984" spans="1:8" ht="12.75">
      <c r="A984" s="133" t="s">
        <v>123</v>
      </c>
      <c r="B984" s="135" t="s">
        <v>169</v>
      </c>
      <c r="C984" s="135" t="s">
        <v>1112</v>
      </c>
      <c r="D984" s="137" t="s">
        <v>180</v>
      </c>
      <c r="E984" s="137" t="s">
        <v>180</v>
      </c>
      <c r="F984" s="187" t="s">
        <v>180</v>
      </c>
      <c r="G984" s="137">
        <v>1200</v>
      </c>
      <c r="H984" s="137">
        <v>940</v>
      </c>
    </row>
    <row r="985" spans="1:8" ht="12.75">
      <c r="A985" s="133" t="s">
        <v>123</v>
      </c>
      <c r="B985" s="135" t="s">
        <v>168</v>
      </c>
      <c r="C985" s="135" t="s">
        <v>1113</v>
      </c>
      <c r="D985" s="137" t="s">
        <v>180</v>
      </c>
      <c r="E985" s="137" t="s">
        <v>180</v>
      </c>
      <c r="F985" s="187" t="s">
        <v>180</v>
      </c>
      <c r="G985" s="137">
        <v>1000</v>
      </c>
      <c r="H985" s="137">
        <v>1000</v>
      </c>
    </row>
    <row r="986" spans="1:8" ht="12.75">
      <c r="A986" s="133" t="s">
        <v>123</v>
      </c>
      <c r="B986" s="135" t="s">
        <v>171</v>
      </c>
      <c r="C986" s="135" t="s">
        <v>1114</v>
      </c>
      <c r="D986" s="137" t="s">
        <v>180</v>
      </c>
      <c r="E986" s="137" t="s">
        <v>180</v>
      </c>
      <c r="F986" s="187" t="s">
        <v>180</v>
      </c>
      <c r="G986" s="137">
        <v>1100</v>
      </c>
      <c r="H986" s="137">
        <v>1000</v>
      </c>
    </row>
    <row r="987" spans="1:8" ht="12.75">
      <c r="A987" s="133" t="s">
        <v>123</v>
      </c>
      <c r="B987" s="133" t="s">
        <v>164</v>
      </c>
      <c r="C987" s="133" t="s">
        <v>1115</v>
      </c>
      <c r="D987" s="137" t="s">
        <v>180</v>
      </c>
      <c r="E987" s="137" t="s">
        <v>180</v>
      </c>
      <c r="F987" s="187" t="s">
        <v>180</v>
      </c>
      <c r="G987" s="138">
        <v>1155</v>
      </c>
      <c r="H987" s="138">
        <v>1037</v>
      </c>
    </row>
    <row r="988" spans="1:8" ht="12.75">
      <c r="A988" s="133" t="s">
        <v>123</v>
      </c>
      <c r="B988" s="133" t="s">
        <v>164</v>
      </c>
      <c r="C988" s="133" t="s">
        <v>1116</v>
      </c>
      <c r="D988" s="137" t="s">
        <v>180</v>
      </c>
      <c r="E988" s="137" t="s">
        <v>180</v>
      </c>
      <c r="F988" s="187" t="s">
        <v>180</v>
      </c>
      <c r="G988" s="138">
        <v>1500</v>
      </c>
      <c r="H988" s="138">
        <v>1500</v>
      </c>
    </row>
    <row r="989" spans="1:8" ht="12.75">
      <c r="A989" s="133" t="s">
        <v>123</v>
      </c>
      <c r="B989" s="133" t="s">
        <v>165</v>
      </c>
      <c r="C989" s="133" t="s">
        <v>1117</v>
      </c>
      <c r="D989" s="137" t="s">
        <v>180</v>
      </c>
      <c r="E989" s="137" t="s">
        <v>180</v>
      </c>
      <c r="F989" s="187" t="s">
        <v>180</v>
      </c>
      <c r="G989" s="138">
        <v>928</v>
      </c>
      <c r="H989" s="138">
        <v>1557</v>
      </c>
    </row>
    <row r="990" spans="1:8" ht="12.75">
      <c r="A990" s="133" t="s">
        <v>123</v>
      </c>
      <c r="B990" s="135" t="s">
        <v>172</v>
      </c>
      <c r="C990" s="135" t="s">
        <v>1118</v>
      </c>
      <c r="D990" s="137" t="s">
        <v>180</v>
      </c>
      <c r="E990" s="137" t="s">
        <v>180</v>
      </c>
      <c r="F990" s="187" t="s">
        <v>180</v>
      </c>
      <c r="G990" s="137">
        <v>2105</v>
      </c>
      <c r="H990" s="137">
        <v>1985</v>
      </c>
    </row>
    <row r="991" spans="1:8" ht="12.75">
      <c r="A991" s="133" t="s">
        <v>123</v>
      </c>
      <c r="B991" s="133" t="s">
        <v>165</v>
      </c>
      <c r="C991" s="133" t="s">
        <v>1119</v>
      </c>
      <c r="D991" s="137" t="s">
        <v>180</v>
      </c>
      <c r="E991" s="137" t="s">
        <v>180</v>
      </c>
      <c r="F991" s="187" t="s">
        <v>180</v>
      </c>
      <c r="G991" s="138" t="s">
        <v>180</v>
      </c>
      <c r="H991" s="138">
        <v>2000</v>
      </c>
    </row>
    <row r="992" spans="1:8" ht="12.75">
      <c r="A992" s="133" t="s">
        <v>123</v>
      </c>
      <c r="B992" s="135" t="s">
        <v>168</v>
      </c>
      <c r="C992" s="135" t="s">
        <v>1120</v>
      </c>
      <c r="D992" s="137" t="s">
        <v>180</v>
      </c>
      <c r="E992" s="137" t="s">
        <v>180</v>
      </c>
      <c r="F992" s="187" t="s">
        <v>180</v>
      </c>
      <c r="G992" s="137">
        <v>150</v>
      </c>
      <c r="H992" s="137">
        <v>2000</v>
      </c>
    </row>
    <row r="993" spans="1:8" ht="12.75">
      <c r="A993" s="133" t="s">
        <v>123</v>
      </c>
      <c r="B993" s="135" t="s">
        <v>167</v>
      </c>
      <c r="C993" s="135" t="s">
        <v>1121</v>
      </c>
      <c r="D993" s="137" t="s">
        <v>180</v>
      </c>
      <c r="E993" s="137" t="s">
        <v>180</v>
      </c>
      <c r="F993" s="187" t="s">
        <v>180</v>
      </c>
      <c r="G993" s="138" t="s">
        <v>180</v>
      </c>
      <c r="H993" s="137">
        <v>2048</v>
      </c>
    </row>
    <row r="994" spans="1:8" ht="12.75">
      <c r="A994" s="133" t="s">
        <v>123</v>
      </c>
      <c r="B994" s="135" t="s">
        <v>167</v>
      </c>
      <c r="C994" s="135" t="s">
        <v>1122</v>
      </c>
      <c r="D994" s="137" t="s">
        <v>180</v>
      </c>
      <c r="E994" s="137" t="s">
        <v>180</v>
      </c>
      <c r="F994" s="187" t="s">
        <v>180</v>
      </c>
      <c r="G994" s="138" t="s">
        <v>180</v>
      </c>
      <c r="H994" s="137">
        <v>2260</v>
      </c>
    </row>
    <row r="995" spans="1:8" ht="12.75">
      <c r="A995" s="133" t="s">
        <v>123</v>
      </c>
      <c r="B995" s="135" t="s">
        <v>172</v>
      </c>
      <c r="C995" s="135" t="s">
        <v>1123</v>
      </c>
      <c r="D995" s="137" t="s">
        <v>180</v>
      </c>
      <c r="E995" s="137" t="s">
        <v>180</v>
      </c>
      <c r="F995" s="187" t="s">
        <v>180</v>
      </c>
      <c r="G995" s="137">
        <v>3000</v>
      </c>
      <c r="H995" s="137">
        <v>3000</v>
      </c>
    </row>
    <row r="996" spans="1:8" ht="12.75">
      <c r="A996" s="133" t="s">
        <v>123</v>
      </c>
      <c r="B996" s="135" t="s">
        <v>167</v>
      </c>
      <c r="C996" s="135" t="s">
        <v>1124</v>
      </c>
      <c r="D996" s="137" t="s">
        <v>180</v>
      </c>
      <c r="E996" s="137" t="s">
        <v>180</v>
      </c>
      <c r="F996" s="187" t="s">
        <v>180</v>
      </c>
      <c r="G996" s="137">
        <v>2896</v>
      </c>
      <c r="H996" s="137">
        <v>3178</v>
      </c>
    </row>
    <row r="997" spans="1:8" ht="12.75">
      <c r="A997" s="133" t="s">
        <v>123</v>
      </c>
      <c r="B997" s="135" t="s">
        <v>169</v>
      </c>
      <c r="C997" s="135" t="s">
        <v>1125</v>
      </c>
      <c r="D997" s="137" t="s">
        <v>180</v>
      </c>
      <c r="E997" s="137" t="s">
        <v>180</v>
      </c>
      <c r="F997" s="187" t="s">
        <v>180</v>
      </c>
      <c r="G997" s="138" t="s">
        <v>180</v>
      </c>
      <c r="H997" s="137">
        <v>4000</v>
      </c>
    </row>
    <row r="998" spans="1:8" ht="12.75">
      <c r="A998" s="133" t="s">
        <v>123</v>
      </c>
      <c r="B998" s="135" t="s">
        <v>169</v>
      </c>
      <c r="C998" s="135" t="s">
        <v>1126</v>
      </c>
      <c r="D998" s="137" t="s">
        <v>180</v>
      </c>
      <c r="E998" s="137" t="s">
        <v>180</v>
      </c>
      <c r="F998" s="187" t="s">
        <v>180</v>
      </c>
      <c r="G998" s="137">
        <v>5000</v>
      </c>
      <c r="H998" s="137">
        <v>4000</v>
      </c>
    </row>
    <row r="999" spans="1:8" ht="12.75">
      <c r="A999" s="133" t="s">
        <v>123</v>
      </c>
      <c r="B999" s="135" t="s">
        <v>172</v>
      </c>
      <c r="C999" s="135" t="s">
        <v>1127</v>
      </c>
      <c r="D999" s="137" t="s">
        <v>180</v>
      </c>
      <c r="E999" s="137" t="s">
        <v>180</v>
      </c>
      <c r="F999" s="187" t="s">
        <v>180</v>
      </c>
      <c r="G999" s="137">
        <v>5000</v>
      </c>
      <c r="H999" s="137">
        <v>5000</v>
      </c>
    </row>
    <row r="1000" spans="1:8" ht="12.75">
      <c r="A1000" s="133" t="s">
        <v>123</v>
      </c>
      <c r="B1000" s="135" t="s">
        <v>167</v>
      </c>
      <c r="C1000" s="135" t="s">
        <v>1128</v>
      </c>
      <c r="D1000" s="137" t="s">
        <v>180</v>
      </c>
      <c r="E1000" s="137" t="s">
        <v>180</v>
      </c>
      <c r="F1000" s="187" t="s">
        <v>180</v>
      </c>
      <c r="G1000" s="137">
        <v>7000</v>
      </c>
      <c r="H1000" s="137">
        <v>5500</v>
      </c>
    </row>
    <row r="1001" spans="1:8" ht="12.75">
      <c r="A1001" s="133" t="s">
        <v>123</v>
      </c>
      <c r="B1001" s="135" t="s">
        <v>167</v>
      </c>
      <c r="C1001" s="135" t="s">
        <v>1129</v>
      </c>
      <c r="D1001" s="137" t="s">
        <v>180</v>
      </c>
      <c r="E1001" s="137" t="s">
        <v>180</v>
      </c>
      <c r="F1001" s="187" t="s">
        <v>180</v>
      </c>
      <c r="G1001" s="137">
        <v>7000</v>
      </c>
      <c r="H1001" s="137">
        <v>5500</v>
      </c>
    </row>
    <row r="1002" spans="1:8" ht="12.75">
      <c r="A1002" s="133" t="s">
        <v>123</v>
      </c>
      <c r="B1002" s="135" t="s">
        <v>167</v>
      </c>
      <c r="C1002" s="135" t="s">
        <v>1130</v>
      </c>
      <c r="D1002" s="137" t="s">
        <v>180</v>
      </c>
      <c r="E1002" s="137" t="s">
        <v>180</v>
      </c>
      <c r="F1002" s="187" t="s">
        <v>180</v>
      </c>
      <c r="G1002" s="137">
        <v>7000</v>
      </c>
      <c r="H1002" s="137">
        <v>5500</v>
      </c>
    </row>
    <row r="1003" spans="1:8" ht="12.75">
      <c r="A1003" s="133" t="s">
        <v>123</v>
      </c>
      <c r="B1003" s="135" t="s">
        <v>167</v>
      </c>
      <c r="C1003" s="135" t="s">
        <v>1131</v>
      </c>
      <c r="D1003" s="137" t="s">
        <v>180</v>
      </c>
      <c r="E1003" s="137" t="s">
        <v>180</v>
      </c>
      <c r="F1003" s="187" t="s">
        <v>180</v>
      </c>
      <c r="G1003" s="137">
        <v>7000</v>
      </c>
      <c r="H1003" s="137">
        <v>5500</v>
      </c>
    </row>
    <row r="1004" spans="1:8" ht="12.75">
      <c r="A1004" s="133" t="s">
        <v>123</v>
      </c>
      <c r="B1004" s="135" t="s">
        <v>167</v>
      </c>
      <c r="C1004" s="135" t="s">
        <v>1132</v>
      </c>
      <c r="D1004" s="137" t="s">
        <v>180</v>
      </c>
      <c r="E1004" s="137" t="s">
        <v>180</v>
      </c>
      <c r="F1004" s="187" t="s">
        <v>180</v>
      </c>
      <c r="G1004" s="137">
        <v>7000</v>
      </c>
      <c r="H1004" s="137">
        <v>5500</v>
      </c>
    </row>
    <row r="1005" spans="1:8" ht="12.75">
      <c r="A1005" s="133" t="s">
        <v>123</v>
      </c>
      <c r="B1005" s="135" t="s">
        <v>167</v>
      </c>
      <c r="C1005" s="135" t="s">
        <v>1133</v>
      </c>
      <c r="D1005" s="137" t="s">
        <v>180</v>
      </c>
      <c r="E1005" s="137" t="s">
        <v>180</v>
      </c>
      <c r="F1005" s="187" t="s">
        <v>180</v>
      </c>
      <c r="G1005" s="137">
        <v>7000</v>
      </c>
      <c r="H1005" s="137">
        <v>5500</v>
      </c>
    </row>
    <row r="1006" spans="1:8" ht="12.75">
      <c r="A1006" s="133" t="s">
        <v>123</v>
      </c>
      <c r="B1006" s="135" t="s">
        <v>167</v>
      </c>
      <c r="C1006" s="135" t="s">
        <v>1134</v>
      </c>
      <c r="D1006" s="137" t="s">
        <v>180</v>
      </c>
      <c r="E1006" s="137" t="s">
        <v>180</v>
      </c>
      <c r="F1006" s="187" t="s">
        <v>180</v>
      </c>
      <c r="G1006" s="137">
        <v>7000</v>
      </c>
      <c r="H1006" s="137">
        <v>5500</v>
      </c>
    </row>
    <row r="1007" spans="1:8" ht="12.75">
      <c r="A1007" s="133" t="s">
        <v>123</v>
      </c>
      <c r="B1007" s="135" t="s">
        <v>167</v>
      </c>
      <c r="C1007" s="135" t="s">
        <v>1135</v>
      </c>
      <c r="D1007" s="137" t="s">
        <v>180</v>
      </c>
      <c r="E1007" s="137" t="s">
        <v>180</v>
      </c>
      <c r="F1007" s="187" t="s">
        <v>180</v>
      </c>
      <c r="G1007" s="137">
        <v>7000</v>
      </c>
      <c r="H1007" s="137">
        <v>5500</v>
      </c>
    </row>
    <row r="1008" spans="1:8" ht="12.75">
      <c r="A1008" s="133" t="s">
        <v>123</v>
      </c>
      <c r="B1008" s="135" t="s">
        <v>167</v>
      </c>
      <c r="C1008" s="135" t="s">
        <v>1136</v>
      </c>
      <c r="D1008" s="137" t="s">
        <v>180</v>
      </c>
      <c r="E1008" s="137" t="s">
        <v>180</v>
      </c>
      <c r="F1008" s="187" t="s">
        <v>180</v>
      </c>
      <c r="G1008" s="137">
        <v>7000</v>
      </c>
      <c r="H1008" s="137">
        <v>5500</v>
      </c>
    </row>
    <row r="1009" spans="1:8" ht="12.75">
      <c r="A1009" s="133" t="s">
        <v>123</v>
      </c>
      <c r="B1009" s="135" t="s">
        <v>167</v>
      </c>
      <c r="C1009" s="135" t="s">
        <v>1137</v>
      </c>
      <c r="D1009" s="137" t="s">
        <v>180</v>
      </c>
      <c r="E1009" s="137" t="s">
        <v>180</v>
      </c>
      <c r="F1009" s="187" t="s">
        <v>180</v>
      </c>
      <c r="G1009" s="137">
        <v>7000</v>
      </c>
      <c r="H1009" s="137">
        <v>5500</v>
      </c>
    </row>
    <row r="1010" spans="1:8" ht="12.75">
      <c r="A1010" s="133" t="s">
        <v>123</v>
      </c>
      <c r="B1010" s="135" t="s">
        <v>167</v>
      </c>
      <c r="C1010" s="135" t="s">
        <v>1138</v>
      </c>
      <c r="D1010" s="137" t="s">
        <v>180</v>
      </c>
      <c r="E1010" s="137" t="s">
        <v>180</v>
      </c>
      <c r="F1010" s="187" t="s">
        <v>180</v>
      </c>
      <c r="G1010" s="137">
        <v>7000</v>
      </c>
      <c r="H1010" s="137">
        <v>5500</v>
      </c>
    </row>
    <row r="1011" spans="1:8" ht="12.75">
      <c r="A1011" s="133" t="s">
        <v>123</v>
      </c>
      <c r="B1011" s="135" t="s">
        <v>167</v>
      </c>
      <c r="C1011" s="135" t="s">
        <v>1139</v>
      </c>
      <c r="D1011" s="137" t="s">
        <v>180</v>
      </c>
      <c r="E1011" s="137" t="s">
        <v>180</v>
      </c>
      <c r="F1011" s="187" t="s">
        <v>180</v>
      </c>
      <c r="G1011" s="137">
        <v>7000</v>
      </c>
      <c r="H1011" s="137">
        <v>5500</v>
      </c>
    </row>
    <row r="1012" spans="1:8" ht="12.75">
      <c r="A1012" s="133" t="s">
        <v>123</v>
      </c>
      <c r="B1012" s="135" t="s">
        <v>167</v>
      </c>
      <c r="C1012" s="135" t="s">
        <v>1140</v>
      </c>
      <c r="D1012" s="137" t="s">
        <v>180</v>
      </c>
      <c r="E1012" s="137" t="s">
        <v>180</v>
      </c>
      <c r="F1012" s="187" t="s">
        <v>180</v>
      </c>
      <c r="G1012" s="137">
        <v>7000</v>
      </c>
      <c r="H1012" s="137">
        <v>5500</v>
      </c>
    </row>
    <row r="1013" spans="1:8" ht="12.75">
      <c r="A1013" s="133" t="s">
        <v>123</v>
      </c>
      <c r="B1013" s="135" t="s">
        <v>167</v>
      </c>
      <c r="C1013" s="135" t="s">
        <v>1141</v>
      </c>
      <c r="D1013" s="137" t="s">
        <v>180</v>
      </c>
      <c r="E1013" s="137" t="s">
        <v>180</v>
      </c>
      <c r="F1013" s="187" t="s">
        <v>180</v>
      </c>
      <c r="G1013" s="137">
        <v>7000</v>
      </c>
      <c r="H1013" s="137">
        <v>5500</v>
      </c>
    </row>
    <row r="1014" spans="1:8" ht="12.75">
      <c r="A1014" s="133" t="s">
        <v>123</v>
      </c>
      <c r="B1014" s="135" t="s">
        <v>167</v>
      </c>
      <c r="C1014" s="135" t="s">
        <v>1142</v>
      </c>
      <c r="D1014" s="137" t="s">
        <v>180</v>
      </c>
      <c r="E1014" s="137" t="s">
        <v>180</v>
      </c>
      <c r="F1014" s="187" t="s">
        <v>180</v>
      </c>
      <c r="G1014" s="137">
        <v>7000</v>
      </c>
      <c r="H1014" s="137">
        <v>5500</v>
      </c>
    </row>
    <row r="1015" spans="1:8" ht="12.75">
      <c r="A1015" s="133" t="s">
        <v>123</v>
      </c>
      <c r="B1015" s="135" t="s">
        <v>171</v>
      </c>
      <c r="C1015" s="135" t="s">
        <v>1143</v>
      </c>
      <c r="D1015" s="137" t="s">
        <v>180</v>
      </c>
      <c r="E1015" s="137" t="s">
        <v>180</v>
      </c>
      <c r="F1015" s="187" t="s">
        <v>180</v>
      </c>
      <c r="G1015" s="137">
        <v>5000</v>
      </c>
      <c r="H1015" s="137">
        <v>5500</v>
      </c>
    </row>
    <row r="1016" spans="1:8" ht="12.75">
      <c r="A1016" s="133" t="s">
        <v>123</v>
      </c>
      <c r="B1016" s="133" t="s">
        <v>165</v>
      </c>
      <c r="C1016" s="133" t="s">
        <v>1144</v>
      </c>
      <c r="D1016" s="137" t="s">
        <v>180</v>
      </c>
      <c r="E1016" s="137" t="s">
        <v>180</v>
      </c>
      <c r="F1016" s="187" t="s">
        <v>180</v>
      </c>
      <c r="G1016" s="138">
        <v>5807</v>
      </c>
      <c r="H1016" s="138">
        <v>7034</v>
      </c>
    </row>
    <row r="1017" spans="1:8" ht="12.75">
      <c r="A1017" s="133" t="s">
        <v>123</v>
      </c>
      <c r="B1017" s="133" t="s">
        <v>165</v>
      </c>
      <c r="C1017" s="133" t="s">
        <v>1145</v>
      </c>
      <c r="D1017" s="137" t="s">
        <v>180</v>
      </c>
      <c r="E1017" s="137" t="s">
        <v>180</v>
      </c>
      <c r="F1017" s="187" t="s">
        <v>180</v>
      </c>
      <c r="G1017" s="138" t="s">
        <v>180</v>
      </c>
      <c r="H1017" s="138">
        <v>7500</v>
      </c>
    </row>
    <row r="1018" spans="1:8" ht="12.75">
      <c r="A1018" s="133" t="s">
        <v>123</v>
      </c>
      <c r="B1018" s="135" t="s">
        <v>168</v>
      </c>
      <c r="C1018" s="135" t="s">
        <v>1146</v>
      </c>
      <c r="D1018" s="137" t="s">
        <v>180</v>
      </c>
      <c r="E1018" s="137" t="s">
        <v>180</v>
      </c>
      <c r="F1018" s="187" t="s">
        <v>180</v>
      </c>
      <c r="G1018" s="137">
        <v>10000</v>
      </c>
      <c r="H1018" s="137">
        <v>10000</v>
      </c>
    </row>
    <row r="1019" spans="1:8" ht="12.75">
      <c r="A1019" s="133" t="s">
        <v>123</v>
      </c>
      <c r="B1019" s="133" t="s">
        <v>165</v>
      </c>
      <c r="C1019" s="133" t="s">
        <v>1147</v>
      </c>
      <c r="D1019" s="137" t="s">
        <v>180</v>
      </c>
      <c r="E1019" s="137" t="s">
        <v>180</v>
      </c>
      <c r="F1019" s="187" t="s">
        <v>180</v>
      </c>
      <c r="G1019" s="138">
        <v>10700</v>
      </c>
      <c r="H1019" s="138">
        <v>10180</v>
      </c>
    </row>
    <row r="1020" spans="1:8" ht="12.75">
      <c r="A1020" s="133" t="s">
        <v>123</v>
      </c>
      <c r="B1020" s="135" t="s">
        <v>171</v>
      </c>
      <c r="C1020" s="135" t="s">
        <v>1148</v>
      </c>
      <c r="D1020" s="137" t="s">
        <v>180</v>
      </c>
      <c r="E1020" s="137" t="s">
        <v>180</v>
      </c>
      <c r="F1020" s="187" t="s">
        <v>180</v>
      </c>
      <c r="G1020" s="137">
        <v>13700</v>
      </c>
      <c r="H1020" s="137">
        <v>14113</v>
      </c>
    </row>
    <row r="1021" spans="1:8" ht="12.75">
      <c r="A1021" s="133" t="s">
        <v>123</v>
      </c>
      <c r="B1021" s="135" t="s">
        <v>167</v>
      </c>
      <c r="C1021" s="135" t="s">
        <v>1149</v>
      </c>
      <c r="D1021" s="137" t="s">
        <v>180</v>
      </c>
      <c r="E1021" s="137" t="s">
        <v>180</v>
      </c>
      <c r="F1021" s="187" t="s">
        <v>180</v>
      </c>
      <c r="G1021" s="137">
        <v>18696</v>
      </c>
      <c r="H1021" s="137">
        <v>19062</v>
      </c>
    </row>
    <row r="1022" spans="1:8" ht="12.75">
      <c r="A1022" s="133" t="s">
        <v>123</v>
      </c>
      <c r="B1022" s="135" t="s">
        <v>167</v>
      </c>
      <c r="C1022" s="135" t="s">
        <v>1150</v>
      </c>
      <c r="D1022" s="137" t="s">
        <v>180</v>
      </c>
      <c r="E1022" s="137" t="s">
        <v>180</v>
      </c>
      <c r="F1022" s="187" t="s">
        <v>180</v>
      </c>
      <c r="G1022" s="137">
        <v>20000</v>
      </c>
      <c r="H1022" s="137">
        <v>20000</v>
      </c>
    </row>
    <row r="1023" spans="1:8" ht="12.75">
      <c r="A1023" s="133" t="s">
        <v>123</v>
      </c>
      <c r="B1023" s="135" t="s">
        <v>171</v>
      </c>
      <c r="C1023" s="135" t="s">
        <v>1151</v>
      </c>
      <c r="D1023" s="137" t="s">
        <v>180</v>
      </c>
      <c r="E1023" s="137" t="s">
        <v>180</v>
      </c>
      <c r="F1023" s="187" t="s">
        <v>180</v>
      </c>
      <c r="G1023" s="137">
        <v>20000</v>
      </c>
      <c r="H1023" s="137">
        <v>20000</v>
      </c>
    </row>
    <row r="1024" spans="1:8" ht="12.75">
      <c r="A1024" s="133" t="s">
        <v>123</v>
      </c>
      <c r="B1024" s="133" t="s">
        <v>164</v>
      </c>
      <c r="C1024" s="133" t="s">
        <v>1152</v>
      </c>
      <c r="D1024" s="137" t="s">
        <v>180</v>
      </c>
      <c r="E1024" s="137" t="s">
        <v>180</v>
      </c>
      <c r="F1024" s="187" t="s">
        <v>180</v>
      </c>
      <c r="G1024" s="138">
        <v>29031</v>
      </c>
      <c r="H1024" s="138">
        <v>24443</v>
      </c>
    </row>
    <row r="1025" spans="1:8" ht="12.75">
      <c r="A1025" s="133" t="s">
        <v>123</v>
      </c>
      <c r="B1025" s="133" t="s">
        <v>164</v>
      </c>
      <c r="C1025" s="133" t="s">
        <v>1153</v>
      </c>
      <c r="D1025" s="137" t="s">
        <v>180</v>
      </c>
      <c r="E1025" s="137" t="s">
        <v>180</v>
      </c>
      <c r="F1025" s="187" t="s">
        <v>180</v>
      </c>
      <c r="G1025" s="138">
        <v>25000</v>
      </c>
      <c r="H1025" s="138">
        <v>25000</v>
      </c>
    </row>
    <row r="1026" spans="1:8" ht="12.75">
      <c r="A1026" s="133" t="s">
        <v>123</v>
      </c>
      <c r="B1026" s="135" t="s">
        <v>167</v>
      </c>
      <c r="C1026" s="135" t="s">
        <v>1154</v>
      </c>
      <c r="D1026" s="137" t="s">
        <v>180</v>
      </c>
      <c r="E1026" s="137" t="s">
        <v>180</v>
      </c>
      <c r="F1026" s="187" t="s">
        <v>180</v>
      </c>
      <c r="G1026" s="137">
        <v>30000</v>
      </c>
      <c r="H1026" s="137">
        <v>30000</v>
      </c>
    </row>
    <row r="1027" spans="1:8" ht="12.75">
      <c r="A1027" s="133" t="s">
        <v>123</v>
      </c>
      <c r="B1027" s="133" t="s">
        <v>165</v>
      </c>
      <c r="C1027" s="133" t="s">
        <v>1155</v>
      </c>
      <c r="D1027" s="137" t="s">
        <v>180</v>
      </c>
      <c r="E1027" s="137" t="s">
        <v>180</v>
      </c>
      <c r="F1027" s="187" t="s">
        <v>180</v>
      </c>
      <c r="G1027" s="138" t="s">
        <v>180</v>
      </c>
      <c r="H1027" s="138">
        <v>30339</v>
      </c>
    </row>
    <row r="1028" spans="1:8" ht="12.75">
      <c r="A1028" s="133" t="s">
        <v>123</v>
      </c>
      <c r="B1028" s="133" t="s">
        <v>162</v>
      </c>
      <c r="C1028" s="133" t="s">
        <v>1156</v>
      </c>
      <c r="D1028" s="137" t="s">
        <v>180</v>
      </c>
      <c r="E1028" s="137" t="s">
        <v>180</v>
      </c>
      <c r="F1028" s="187" t="s">
        <v>180</v>
      </c>
      <c r="G1028" s="138">
        <v>31649</v>
      </c>
      <c r="H1028" s="138">
        <v>35065</v>
      </c>
    </row>
    <row r="1029" spans="1:8" ht="12.75">
      <c r="A1029" s="133" t="s">
        <v>123</v>
      </c>
      <c r="B1029" s="133" t="s">
        <v>163</v>
      </c>
      <c r="C1029" s="133" t="s">
        <v>1157</v>
      </c>
      <c r="D1029" s="137" t="s">
        <v>180</v>
      </c>
      <c r="E1029" s="137" t="s">
        <v>180</v>
      </c>
      <c r="F1029" s="187" t="s">
        <v>180</v>
      </c>
      <c r="G1029" s="138">
        <v>40000</v>
      </c>
      <c r="H1029" s="138">
        <v>40000</v>
      </c>
    </row>
    <row r="1030" spans="1:8" ht="12.75">
      <c r="A1030" s="133" t="s">
        <v>123</v>
      </c>
      <c r="B1030" s="135" t="s">
        <v>168</v>
      </c>
      <c r="C1030" s="135" t="s">
        <v>1158</v>
      </c>
      <c r="D1030" s="137" t="s">
        <v>180</v>
      </c>
      <c r="E1030" s="137" t="s">
        <v>180</v>
      </c>
      <c r="F1030" s="187" t="s">
        <v>180</v>
      </c>
      <c r="G1030" s="137">
        <v>38620</v>
      </c>
      <c r="H1030" s="137">
        <v>42990</v>
      </c>
    </row>
    <row r="1031" spans="1:8" ht="12.75">
      <c r="A1031" s="133" t="s">
        <v>123</v>
      </c>
      <c r="B1031" s="133" t="s">
        <v>164</v>
      </c>
      <c r="C1031" s="133" t="s">
        <v>1159</v>
      </c>
      <c r="D1031" s="137" t="s">
        <v>180</v>
      </c>
      <c r="E1031" s="137" t="s">
        <v>180</v>
      </c>
      <c r="F1031" s="187" t="s">
        <v>180</v>
      </c>
      <c r="G1031" s="138">
        <v>52000</v>
      </c>
      <c r="H1031" s="138">
        <v>48000</v>
      </c>
    </row>
    <row r="1032" spans="1:8" ht="12.75">
      <c r="A1032" s="133" t="s">
        <v>123</v>
      </c>
      <c r="B1032" s="135" t="s">
        <v>167</v>
      </c>
      <c r="C1032" s="135" t="s">
        <v>1160</v>
      </c>
      <c r="D1032" s="137" t="s">
        <v>180</v>
      </c>
      <c r="E1032" s="137" t="s">
        <v>180</v>
      </c>
      <c r="F1032" s="187" t="s">
        <v>180</v>
      </c>
      <c r="G1032" s="137">
        <v>40000</v>
      </c>
      <c r="H1032" s="137">
        <v>50000</v>
      </c>
    </row>
    <row r="1033" spans="1:8" ht="12.75">
      <c r="A1033" s="133" t="s">
        <v>123</v>
      </c>
      <c r="B1033" s="133" t="s">
        <v>162</v>
      </c>
      <c r="C1033" s="133" t="s">
        <v>1161</v>
      </c>
      <c r="D1033" s="137" t="s">
        <v>180</v>
      </c>
      <c r="E1033" s="137" t="s">
        <v>180</v>
      </c>
      <c r="F1033" s="187" t="s">
        <v>180</v>
      </c>
      <c r="G1033" s="138">
        <v>75549</v>
      </c>
      <c r="H1033" s="138">
        <v>75002</v>
      </c>
    </row>
    <row r="1034" spans="1:8" ht="12.75">
      <c r="A1034" s="133" t="s">
        <v>123</v>
      </c>
      <c r="B1034" s="135" t="s">
        <v>172</v>
      </c>
      <c r="C1034" s="135" t="s">
        <v>1162</v>
      </c>
      <c r="D1034" s="137" t="s">
        <v>180</v>
      </c>
      <c r="E1034" s="137" t="s">
        <v>180</v>
      </c>
      <c r="F1034" s="187" t="s">
        <v>180</v>
      </c>
      <c r="G1034" s="137">
        <v>80577</v>
      </c>
      <c r="H1034" s="137">
        <v>79798</v>
      </c>
    </row>
    <row r="1035" spans="1:8" ht="12.75">
      <c r="A1035" s="133" t="s">
        <v>123</v>
      </c>
      <c r="B1035" s="135" t="s">
        <v>172</v>
      </c>
      <c r="C1035" s="135" t="s">
        <v>1163</v>
      </c>
      <c r="D1035" s="137" t="s">
        <v>180</v>
      </c>
      <c r="E1035" s="137" t="s">
        <v>180</v>
      </c>
      <c r="F1035" s="187" t="s">
        <v>180</v>
      </c>
      <c r="G1035" s="137">
        <v>74811</v>
      </c>
      <c r="H1035" s="137">
        <v>89017</v>
      </c>
    </row>
    <row r="1036" spans="1:8" ht="12.75">
      <c r="A1036" s="133" t="s">
        <v>123</v>
      </c>
      <c r="B1036" s="133" t="s">
        <v>165</v>
      </c>
      <c r="C1036" s="133" t="s">
        <v>1164</v>
      </c>
      <c r="D1036" s="137" t="s">
        <v>180</v>
      </c>
      <c r="E1036" s="137" t="s">
        <v>180</v>
      </c>
      <c r="F1036" s="187" t="s">
        <v>180</v>
      </c>
      <c r="G1036" s="138">
        <v>143000</v>
      </c>
      <c r="H1036" s="138">
        <v>158300</v>
      </c>
    </row>
    <row r="1037" spans="1:8" ht="12.75">
      <c r="A1037" s="133" t="s">
        <v>123</v>
      </c>
      <c r="B1037" s="133" t="s">
        <v>173</v>
      </c>
      <c r="C1037" s="133" t="s">
        <v>1165</v>
      </c>
      <c r="D1037" s="137" t="s">
        <v>180</v>
      </c>
      <c r="E1037" s="137" t="s">
        <v>180</v>
      </c>
      <c r="F1037" s="187" t="s">
        <v>180</v>
      </c>
      <c r="G1037" s="138">
        <v>180000</v>
      </c>
      <c r="H1037" s="138">
        <v>190000</v>
      </c>
    </row>
    <row r="1038" spans="1:8" ht="12.75">
      <c r="A1038" s="133" t="s">
        <v>123</v>
      </c>
      <c r="B1038" s="135" t="s">
        <v>166</v>
      </c>
      <c r="C1038" s="135" t="s">
        <v>1166</v>
      </c>
      <c r="D1038" s="137" t="s">
        <v>180</v>
      </c>
      <c r="E1038" s="137" t="s">
        <v>180</v>
      </c>
      <c r="F1038" s="187" t="s">
        <v>180</v>
      </c>
      <c r="G1038" s="138" t="s">
        <v>180</v>
      </c>
      <c r="H1038" s="137">
        <v>400000</v>
      </c>
    </row>
    <row r="1039" spans="1:8" ht="12.75">
      <c r="A1039" s="133" t="s">
        <v>123</v>
      </c>
      <c r="B1039" s="135" t="s">
        <v>168</v>
      </c>
      <c r="C1039" s="135" t="s">
        <v>1167</v>
      </c>
      <c r="D1039" s="137" t="s">
        <v>180</v>
      </c>
      <c r="E1039" s="137" t="s">
        <v>180</v>
      </c>
      <c r="F1039" s="187" t="s">
        <v>180</v>
      </c>
      <c r="G1039" s="138" t="s">
        <v>180</v>
      </c>
      <c r="H1039" s="137">
        <v>2000000</v>
      </c>
    </row>
    <row r="1040" spans="1:8" ht="12.75">
      <c r="A1040" s="133" t="s">
        <v>123</v>
      </c>
      <c r="B1040" s="133" t="s">
        <v>165</v>
      </c>
      <c r="C1040" s="133" t="s">
        <v>1168</v>
      </c>
      <c r="D1040" s="138">
        <v>51000</v>
      </c>
      <c r="E1040" s="137" t="s">
        <v>180</v>
      </c>
      <c r="F1040" s="187" t="s">
        <v>180</v>
      </c>
      <c r="G1040" s="138">
        <v>7841</v>
      </c>
      <c r="H1040" s="138">
        <v>7229</v>
      </c>
    </row>
    <row r="1041" spans="1:8" ht="12.75">
      <c r="A1041" s="133" t="s">
        <v>123</v>
      </c>
      <c r="B1041" s="135" t="s">
        <v>168</v>
      </c>
      <c r="C1041" s="135" t="s">
        <v>1169</v>
      </c>
      <c r="D1041" s="137">
        <v>60000</v>
      </c>
      <c r="E1041" s="137" t="s">
        <v>180</v>
      </c>
      <c r="F1041" s="187" t="s">
        <v>180</v>
      </c>
      <c r="G1041" s="137">
        <v>23927</v>
      </c>
      <c r="H1041" s="137">
        <v>27966</v>
      </c>
    </row>
    <row r="1042" spans="1:8" ht="12.75">
      <c r="A1042" s="133" t="s">
        <v>123</v>
      </c>
      <c r="B1042" s="135" t="s">
        <v>167</v>
      </c>
      <c r="C1042" s="135" t="s">
        <v>1170</v>
      </c>
      <c r="D1042" s="137">
        <v>40519</v>
      </c>
      <c r="E1042" s="137" t="s">
        <v>180</v>
      </c>
      <c r="F1042" s="187" t="s">
        <v>180</v>
      </c>
      <c r="G1042" s="137">
        <v>40500</v>
      </c>
      <c r="H1042" s="137">
        <v>46200</v>
      </c>
    </row>
    <row r="1043" spans="1:8" ht="12.75">
      <c r="A1043" s="133" t="s">
        <v>123</v>
      </c>
      <c r="B1043" s="133" t="s">
        <v>165</v>
      </c>
      <c r="C1043" s="133" t="s">
        <v>1171</v>
      </c>
      <c r="D1043" s="138">
        <v>67000</v>
      </c>
      <c r="E1043" s="137" t="s">
        <v>180</v>
      </c>
      <c r="F1043" s="187" t="s">
        <v>180</v>
      </c>
      <c r="G1043" s="138">
        <v>60000</v>
      </c>
      <c r="H1043" s="138">
        <v>55000</v>
      </c>
    </row>
    <row r="1044" spans="1:8" ht="12.75">
      <c r="A1044" s="133" t="s">
        <v>123</v>
      </c>
      <c r="B1044" s="133" t="s">
        <v>164</v>
      </c>
      <c r="C1044" s="133" t="s">
        <v>1172</v>
      </c>
      <c r="D1044" s="138">
        <v>295000</v>
      </c>
      <c r="E1044" s="137" t="s">
        <v>180</v>
      </c>
      <c r="F1044" s="187" t="s">
        <v>180</v>
      </c>
      <c r="G1044" s="138">
        <v>227326</v>
      </c>
      <c r="H1044" s="138">
        <v>203253</v>
      </c>
    </row>
    <row r="1045" spans="1:8" ht="12.75">
      <c r="A1045" s="133" t="s">
        <v>123</v>
      </c>
      <c r="B1045" s="133" t="s">
        <v>162</v>
      </c>
      <c r="C1045" s="133" t="s">
        <v>1173</v>
      </c>
      <c r="D1045" s="138">
        <v>314963</v>
      </c>
      <c r="E1045" s="137" t="s">
        <v>180</v>
      </c>
      <c r="F1045" s="187" t="s">
        <v>180</v>
      </c>
      <c r="G1045" s="138">
        <v>267477</v>
      </c>
      <c r="H1045" s="138">
        <v>285049</v>
      </c>
    </row>
    <row r="1046" spans="1:8" ht="12.75">
      <c r="A1046" s="133" t="s">
        <v>123</v>
      </c>
      <c r="B1046" s="133" t="s">
        <v>165</v>
      </c>
      <c r="C1046" s="133" t="s">
        <v>1174</v>
      </c>
      <c r="D1046" s="137" t="s">
        <v>180</v>
      </c>
      <c r="E1046" s="138">
        <v>193</v>
      </c>
      <c r="F1046" s="187" t="s">
        <v>180</v>
      </c>
      <c r="G1046" s="138">
        <v>67</v>
      </c>
      <c r="H1046" s="138">
        <v>55</v>
      </c>
    </row>
    <row r="1047" spans="1:8" ht="12.75">
      <c r="A1047" s="133" t="s">
        <v>123</v>
      </c>
      <c r="B1047" s="135" t="s">
        <v>167</v>
      </c>
      <c r="C1047" s="135" t="s">
        <v>1175</v>
      </c>
      <c r="D1047" s="137">
        <v>826</v>
      </c>
      <c r="E1047" s="137">
        <v>606</v>
      </c>
      <c r="F1047" s="187" t="s">
        <v>180</v>
      </c>
      <c r="G1047" s="137">
        <v>353</v>
      </c>
      <c r="H1047" s="137">
        <v>589</v>
      </c>
    </row>
    <row r="1048" spans="1:8" ht="12.75">
      <c r="A1048" s="133" t="s">
        <v>123</v>
      </c>
      <c r="B1048" s="135" t="s">
        <v>167</v>
      </c>
      <c r="C1048" s="135" t="s">
        <v>1176</v>
      </c>
      <c r="D1048" s="137">
        <v>1465</v>
      </c>
      <c r="E1048" s="137">
        <v>1450</v>
      </c>
      <c r="F1048" s="187" t="s">
        <v>180</v>
      </c>
      <c r="G1048" s="137">
        <v>8225</v>
      </c>
      <c r="H1048" s="137">
        <v>8326</v>
      </c>
    </row>
    <row r="1049" spans="1:8" ht="12.75">
      <c r="A1049" s="133" t="s">
        <v>123</v>
      </c>
      <c r="B1049" s="133" t="s">
        <v>165</v>
      </c>
      <c r="C1049" s="133" t="s">
        <v>1177</v>
      </c>
      <c r="D1049" s="138">
        <v>776</v>
      </c>
      <c r="E1049" s="138">
        <v>1634</v>
      </c>
      <c r="F1049" s="187" t="s">
        <v>180</v>
      </c>
      <c r="G1049" s="138">
        <v>1028</v>
      </c>
      <c r="H1049" s="138">
        <v>348</v>
      </c>
    </row>
    <row r="1050" spans="1:8" ht="12.75">
      <c r="A1050" s="133" t="s">
        <v>123</v>
      </c>
      <c r="B1050" s="135" t="s">
        <v>169</v>
      </c>
      <c r="C1050" s="135" t="s">
        <v>1178</v>
      </c>
      <c r="D1050" s="137" t="s">
        <v>180</v>
      </c>
      <c r="E1050" s="137">
        <v>2000</v>
      </c>
      <c r="F1050" s="187" t="s">
        <v>180</v>
      </c>
      <c r="G1050" s="138" t="s">
        <v>180</v>
      </c>
      <c r="H1050" s="137">
        <v>10000</v>
      </c>
    </row>
    <row r="1051" spans="1:8" ht="12.75">
      <c r="A1051" s="133" t="s">
        <v>123</v>
      </c>
      <c r="B1051" s="133" t="s">
        <v>165</v>
      </c>
      <c r="C1051" s="133" t="s">
        <v>1179</v>
      </c>
      <c r="D1051" s="138">
        <v>18459</v>
      </c>
      <c r="E1051" s="138">
        <v>4028</v>
      </c>
      <c r="F1051" s="187" t="s">
        <v>180</v>
      </c>
      <c r="G1051" s="138">
        <v>4753</v>
      </c>
      <c r="H1051" s="138">
        <v>19863</v>
      </c>
    </row>
    <row r="1052" spans="1:8" ht="12.75">
      <c r="A1052" s="133" t="s">
        <v>123</v>
      </c>
      <c r="B1052" s="133" t="s">
        <v>164</v>
      </c>
      <c r="C1052" s="133" t="s">
        <v>1180</v>
      </c>
      <c r="D1052" s="138">
        <v>5000</v>
      </c>
      <c r="E1052" s="138">
        <v>6000</v>
      </c>
      <c r="F1052" s="187" t="s">
        <v>180</v>
      </c>
      <c r="G1052" s="138">
        <v>6000</v>
      </c>
      <c r="H1052" s="138">
        <v>6000</v>
      </c>
    </row>
    <row r="1053" spans="1:8" ht="12.75">
      <c r="A1053" s="133" t="s">
        <v>123</v>
      </c>
      <c r="B1053" s="133" t="s">
        <v>165</v>
      </c>
      <c r="C1053" s="133" t="s">
        <v>1181</v>
      </c>
      <c r="D1053" s="138">
        <v>9760</v>
      </c>
      <c r="E1053" s="138">
        <v>8638</v>
      </c>
      <c r="F1053" s="187" t="s">
        <v>180</v>
      </c>
      <c r="G1053" s="138">
        <v>10606</v>
      </c>
      <c r="H1053" s="138">
        <v>9888</v>
      </c>
    </row>
    <row r="1054" spans="1:8" ht="12.75">
      <c r="A1054" s="133" t="s">
        <v>123</v>
      </c>
      <c r="B1054" s="135" t="s">
        <v>167</v>
      </c>
      <c r="C1054" s="135" t="s">
        <v>1182</v>
      </c>
      <c r="D1054" s="137">
        <v>15534</v>
      </c>
      <c r="E1054" s="137">
        <v>14794</v>
      </c>
      <c r="F1054" s="187" t="s">
        <v>180</v>
      </c>
      <c r="G1054" s="137">
        <v>13518</v>
      </c>
      <c r="H1054" s="137">
        <v>15094</v>
      </c>
    </row>
    <row r="1055" spans="1:8" ht="12.75">
      <c r="A1055" s="133" t="s">
        <v>123</v>
      </c>
      <c r="B1055" s="133" t="s">
        <v>162</v>
      </c>
      <c r="C1055" s="133" t="s">
        <v>1183</v>
      </c>
      <c r="D1055" s="138">
        <v>20000</v>
      </c>
      <c r="E1055" s="138">
        <v>20000</v>
      </c>
      <c r="F1055" s="187" t="s">
        <v>180</v>
      </c>
      <c r="G1055" s="138">
        <v>85132</v>
      </c>
      <c r="H1055" s="138">
        <v>85632</v>
      </c>
    </row>
    <row r="1056" spans="1:8" ht="12.75">
      <c r="A1056" s="133" t="s">
        <v>123</v>
      </c>
      <c r="B1056" s="133" t="s">
        <v>163</v>
      </c>
      <c r="C1056" s="133" t="s">
        <v>1184</v>
      </c>
      <c r="D1056" s="138">
        <v>21007</v>
      </c>
      <c r="E1056" s="138">
        <v>21362</v>
      </c>
      <c r="F1056" s="187" t="s">
        <v>180</v>
      </c>
      <c r="G1056" s="138">
        <v>35621</v>
      </c>
      <c r="H1056" s="138">
        <v>72468</v>
      </c>
    </row>
    <row r="1057" spans="1:8" ht="12.75">
      <c r="A1057" s="133" t="s">
        <v>123</v>
      </c>
      <c r="B1057" s="135" t="s">
        <v>172</v>
      </c>
      <c r="C1057" s="135" t="s">
        <v>1185</v>
      </c>
      <c r="D1057" s="137">
        <v>25000</v>
      </c>
      <c r="E1057" s="137">
        <v>25000</v>
      </c>
      <c r="F1057" s="187" t="s">
        <v>180</v>
      </c>
      <c r="G1057" s="137">
        <v>10000</v>
      </c>
      <c r="H1057" s="137">
        <v>10000</v>
      </c>
    </row>
    <row r="1058" spans="1:8" ht="12.75">
      <c r="A1058" s="133" t="s">
        <v>123</v>
      </c>
      <c r="B1058" s="133" t="s">
        <v>162</v>
      </c>
      <c r="C1058" s="133" t="s">
        <v>1186</v>
      </c>
      <c r="D1058" s="138">
        <v>53957</v>
      </c>
      <c r="E1058" s="138">
        <v>57565</v>
      </c>
      <c r="F1058" s="187" t="s">
        <v>180</v>
      </c>
      <c r="G1058" s="138" t="s">
        <v>180</v>
      </c>
      <c r="H1058" s="138">
        <v>66236</v>
      </c>
    </row>
    <row r="1059" spans="1:8" ht="12.75">
      <c r="A1059" s="133" t="s">
        <v>123</v>
      </c>
      <c r="B1059" s="133" t="s">
        <v>165</v>
      </c>
      <c r="C1059" s="133" t="s">
        <v>1187</v>
      </c>
      <c r="D1059" s="138">
        <v>86378</v>
      </c>
      <c r="E1059" s="138">
        <v>62273</v>
      </c>
      <c r="F1059" s="187" t="s">
        <v>180</v>
      </c>
      <c r="G1059" s="138">
        <v>50000</v>
      </c>
      <c r="H1059" s="138">
        <v>60000</v>
      </c>
    </row>
    <row r="1060" spans="1:8" ht="12.75">
      <c r="A1060" s="133" t="s">
        <v>123</v>
      </c>
      <c r="B1060" s="133" t="s">
        <v>165</v>
      </c>
      <c r="C1060" s="133" t="s">
        <v>1188</v>
      </c>
      <c r="D1060" s="138">
        <v>88593</v>
      </c>
      <c r="E1060" s="138">
        <v>86832</v>
      </c>
      <c r="F1060" s="187" t="s">
        <v>180</v>
      </c>
      <c r="G1060" s="138">
        <v>102240</v>
      </c>
      <c r="H1060" s="138">
        <v>97061</v>
      </c>
    </row>
    <row r="1061" spans="1:8" ht="12.75">
      <c r="A1061" s="133" t="s">
        <v>123</v>
      </c>
      <c r="B1061" s="133" t="s">
        <v>162</v>
      </c>
      <c r="C1061" s="133" t="s">
        <v>1189</v>
      </c>
      <c r="D1061" s="138">
        <v>100000</v>
      </c>
      <c r="E1061" s="138">
        <v>100000</v>
      </c>
      <c r="F1061" s="187" t="s">
        <v>180</v>
      </c>
      <c r="G1061" s="138">
        <v>92237</v>
      </c>
      <c r="H1061" s="138">
        <v>72519</v>
      </c>
    </row>
    <row r="1062" spans="1:8" ht="12.75">
      <c r="A1062" s="133" t="s">
        <v>123</v>
      </c>
      <c r="B1062" s="135" t="s">
        <v>169</v>
      </c>
      <c r="C1062" s="135" t="s">
        <v>1190</v>
      </c>
      <c r="D1062" s="137" t="s">
        <v>180</v>
      </c>
      <c r="E1062" s="137">
        <v>170000</v>
      </c>
      <c r="F1062" s="187" t="s">
        <v>180</v>
      </c>
      <c r="G1062" s="137">
        <v>170000</v>
      </c>
      <c r="H1062" s="137">
        <v>131741</v>
      </c>
    </row>
    <row r="1063" spans="1:8" ht="12.75">
      <c r="A1063" s="133" t="s">
        <v>123</v>
      </c>
      <c r="B1063" s="135" t="s">
        <v>171</v>
      </c>
      <c r="C1063" s="135" t="s">
        <v>1191</v>
      </c>
      <c r="D1063" s="137">
        <v>491</v>
      </c>
      <c r="E1063" s="137">
        <v>500</v>
      </c>
      <c r="F1063" s="137">
        <v>400</v>
      </c>
      <c r="G1063" s="137">
        <v>531</v>
      </c>
      <c r="H1063" s="137">
        <v>558</v>
      </c>
    </row>
    <row r="1064" spans="1:8" ht="12.75">
      <c r="A1064" s="133" t="s">
        <v>123</v>
      </c>
      <c r="B1064" s="133" t="s">
        <v>165</v>
      </c>
      <c r="C1064" s="133" t="s">
        <v>1192</v>
      </c>
      <c r="D1064" s="137" t="s">
        <v>180</v>
      </c>
      <c r="E1064" s="137" t="s">
        <v>180</v>
      </c>
      <c r="F1064" s="138">
        <v>523</v>
      </c>
      <c r="G1064" s="138">
        <v>512</v>
      </c>
      <c r="H1064" s="138">
        <v>621</v>
      </c>
    </row>
    <row r="1065" spans="1:8" ht="12.75">
      <c r="A1065" s="133" t="s">
        <v>123</v>
      </c>
      <c r="B1065" s="135" t="s">
        <v>167</v>
      </c>
      <c r="C1065" s="135" t="s">
        <v>1193</v>
      </c>
      <c r="D1065" s="137">
        <v>450</v>
      </c>
      <c r="E1065" s="138" t="s">
        <v>180</v>
      </c>
      <c r="F1065" s="137">
        <v>540</v>
      </c>
      <c r="G1065" s="137">
        <v>582</v>
      </c>
      <c r="H1065" s="137">
        <v>517</v>
      </c>
    </row>
    <row r="1066" spans="1:8" ht="12.75">
      <c r="A1066" s="133" t="s">
        <v>123</v>
      </c>
      <c r="B1066" s="135" t="s">
        <v>167</v>
      </c>
      <c r="C1066" s="135" t="s">
        <v>1194</v>
      </c>
      <c r="D1066" s="137">
        <v>1000</v>
      </c>
      <c r="E1066" s="137">
        <v>400</v>
      </c>
      <c r="F1066" s="137">
        <v>600</v>
      </c>
      <c r="G1066" s="137">
        <v>900</v>
      </c>
      <c r="H1066" s="137">
        <v>1060</v>
      </c>
    </row>
    <row r="1067" spans="1:8" ht="12.75">
      <c r="A1067" s="133" t="s">
        <v>123</v>
      </c>
      <c r="B1067" s="133" t="s">
        <v>165</v>
      </c>
      <c r="C1067" s="133" t="s">
        <v>1195</v>
      </c>
      <c r="D1067" s="138">
        <v>633</v>
      </c>
      <c r="E1067" s="138">
        <v>712</v>
      </c>
      <c r="F1067" s="138">
        <v>667</v>
      </c>
      <c r="G1067" s="138">
        <v>582</v>
      </c>
      <c r="H1067" s="138">
        <v>806</v>
      </c>
    </row>
    <row r="1068" spans="1:8" ht="12.75">
      <c r="A1068" s="133" t="s">
        <v>123</v>
      </c>
      <c r="B1068" s="135" t="s">
        <v>171</v>
      </c>
      <c r="C1068" s="135" t="s">
        <v>1196</v>
      </c>
      <c r="D1068" s="137" t="s">
        <v>180</v>
      </c>
      <c r="E1068" s="137" t="s">
        <v>180</v>
      </c>
      <c r="F1068" s="137">
        <v>776</v>
      </c>
      <c r="G1068" s="137">
        <v>975</v>
      </c>
      <c r="H1068" s="137">
        <v>971</v>
      </c>
    </row>
    <row r="1069" spans="1:8" ht="12.75">
      <c r="A1069" s="133" t="s">
        <v>123</v>
      </c>
      <c r="B1069" s="135" t="s">
        <v>167</v>
      </c>
      <c r="C1069" s="135" t="s">
        <v>1197</v>
      </c>
      <c r="D1069" s="137">
        <v>1247</v>
      </c>
      <c r="E1069" s="137">
        <v>1088</v>
      </c>
      <c r="F1069" s="137">
        <v>976</v>
      </c>
      <c r="G1069" s="137">
        <v>863</v>
      </c>
      <c r="H1069" s="137">
        <v>1046</v>
      </c>
    </row>
    <row r="1070" spans="1:8" ht="12.75">
      <c r="A1070" s="133" t="s">
        <v>123</v>
      </c>
      <c r="B1070" s="135" t="s">
        <v>167</v>
      </c>
      <c r="C1070" s="135" t="s">
        <v>1198</v>
      </c>
      <c r="D1070" s="137">
        <v>1300</v>
      </c>
      <c r="E1070" s="137">
        <v>1000</v>
      </c>
      <c r="F1070" s="137">
        <v>1000</v>
      </c>
      <c r="G1070" s="137">
        <v>900</v>
      </c>
      <c r="H1070" s="137">
        <v>1000</v>
      </c>
    </row>
    <row r="1071" spans="1:8" ht="12.75">
      <c r="A1071" s="133" t="s">
        <v>123</v>
      </c>
      <c r="B1071" s="135" t="s">
        <v>167</v>
      </c>
      <c r="C1071" s="135" t="s">
        <v>1199</v>
      </c>
      <c r="D1071" s="137">
        <v>1198</v>
      </c>
      <c r="E1071" s="137">
        <v>1180</v>
      </c>
      <c r="F1071" s="137">
        <v>1125</v>
      </c>
      <c r="G1071" s="137">
        <v>1323</v>
      </c>
      <c r="H1071" s="137">
        <v>1216</v>
      </c>
    </row>
    <row r="1072" spans="1:8" ht="12.75">
      <c r="A1072" s="133" t="s">
        <v>123</v>
      </c>
      <c r="B1072" s="133" t="s">
        <v>165</v>
      </c>
      <c r="C1072" s="133" t="s">
        <v>1200</v>
      </c>
      <c r="D1072" s="138">
        <v>949</v>
      </c>
      <c r="E1072" s="138">
        <v>1120</v>
      </c>
      <c r="F1072" s="138">
        <v>1127</v>
      </c>
      <c r="G1072" s="138">
        <v>918</v>
      </c>
      <c r="H1072" s="138">
        <v>899</v>
      </c>
    </row>
    <row r="1073" spans="1:8" ht="12.75">
      <c r="A1073" s="133" t="s">
        <v>123</v>
      </c>
      <c r="B1073" s="133" t="s">
        <v>173</v>
      </c>
      <c r="C1073" s="133" t="s">
        <v>1201</v>
      </c>
      <c r="D1073" s="138">
        <v>475</v>
      </c>
      <c r="E1073" s="138">
        <v>1180</v>
      </c>
      <c r="F1073" s="138">
        <v>1200</v>
      </c>
      <c r="G1073" s="138">
        <v>1500</v>
      </c>
      <c r="H1073" s="138">
        <v>1800</v>
      </c>
    </row>
    <row r="1074" spans="1:8" ht="12.75">
      <c r="A1074" s="133" t="s">
        <v>123</v>
      </c>
      <c r="B1074" s="133" t="s">
        <v>165</v>
      </c>
      <c r="C1074" s="133" t="s">
        <v>1202</v>
      </c>
      <c r="D1074" s="138">
        <v>1103</v>
      </c>
      <c r="E1074" s="138">
        <v>1470</v>
      </c>
      <c r="F1074" s="138">
        <v>1364</v>
      </c>
      <c r="G1074" s="138">
        <v>1152</v>
      </c>
      <c r="H1074" s="138">
        <v>1193</v>
      </c>
    </row>
    <row r="1075" spans="1:8" ht="12.75">
      <c r="A1075" s="133" t="s">
        <v>123</v>
      </c>
      <c r="B1075" s="133" t="s">
        <v>165</v>
      </c>
      <c r="C1075" s="133" t="s">
        <v>1203</v>
      </c>
      <c r="D1075" s="138">
        <v>1453</v>
      </c>
      <c r="E1075" s="138">
        <v>1240</v>
      </c>
      <c r="F1075" s="138">
        <v>1400</v>
      </c>
      <c r="G1075" s="138">
        <v>2576</v>
      </c>
      <c r="H1075" s="138">
        <v>1232</v>
      </c>
    </row>
    <row r="1076" spans="1:8" ht="12.75">
      <c r="A1076" s="133" t="s">
        <v>123</v>
      </c>
      <c r="B1076" s="133" t="s">
        <v>165</v>
      </c>
      <c r="C1076" s="133" t="s">
        <v>1204</v>
      </c>
      <c r="D1076" s="138">
        <v>1333</v>
      </c>
      <c r="E1076" s="138">
        <v>1457</v>
      </c>
      <c r="F1076" s="138">
        <v>1601</v>
      </c>
      <c r="G1076" s="138">
        <v>1892</v>
      </c>
      <c r="H1076" s="138">
        <v>1873</v>
      </c>
    </row>
    <row r="1077" spans="1:8" ht="12.75">
      <c r="A1077" s="133" t="s">
        <v>123</v>
      </c>
      <c r="B1077" s="133" t="s">
        <v>165</v>
      </c>
      <c r="C1077" s="133" t="s">
        <v>1205</v>
      </c>
      <c r="D1077" s="138">
        <v>1209</v>
      </c>
      <c r="E1077" s="138">
        <v>1513</v>
      </c>
      <c r="F1077" s="138">
        <v>1679</v>
      </c>
      <c r="G1077" s="138">
        <v>1200</v>
      </c>
      <c r="H1077" s="138">
        <v>1100</v>
      </c>
    </row>
    <row r="1078" spans="1:8" ht="12.75">
      <c r="A1078" s="133" t="s">
        <v>123</v>
      </c>
      <c r="B1078" s="135" t="s">
        <v>167</v>
      </c>
      <c r="C1078" s="135" t="s">
        <v>1206</v>
      </c>
      <c r="D1078" s="137">
        <v>2424</v>
      </c>
      <c r="E1078" s="137">
        <v>1778</v>
      </c>
      <c r="F1078" s="137">
        <v>1850</v>
      </c>
      <c r="G1078" s="137">
        <v>1833</v>
      </c>
      <c r="H1078" s="137">
        <v>2223</v>
      </c>
    </row>
    <row r="1079" spans="1:8" ht="12.75">
      <c r="A1079" s="133" t="s">
        <v>123</v>
      </c>
      <c r="B1079" s="135" t="s">
        <v>167</v>
      </c>
      <c r="C1079" s="135" t="s">
        <v>1207</v>
      </c>
      <c r="D1079" s="137">
        <v>1352</v>
      </c>
      <c r="E1079" s="137">
        <v>1738</v>
      </c>
      <c r="F1079" s="137">
        <v>1853</v>
      </c>
      <c r="G1079" s="137">
        <v>1798</v>
      </c>
      <c r="H1079" s="137">
        <v>1938</v>
      </c>
    </row>
    <row r="1080" spans="1:8" ht="12.75">
      <c r="A1080" s="133" t="s">
        <v>123</v>
      </c>
      <c r="B1080" s="133" t="s">
        <v>165</v>
      </c>
      <c r="C1080" s="133" t="s">
        <v>1208</v>
      </c>
      <c r="D1080" s="138">
        <v>5220</v>
      </c>
      <c r="E1080" s="138" t="s">
        <v>180</v>
      </c>
      <c r="F1080" s="138">
        <v>1916</v>
      </c>
      <c r="G1080" s="138">
        <v>1533</v>
      </c>
      <c r="H1080" s="138">
        <v>1354</v>
      </c>
    </row>
    <row r="1081" spans="1:8" ht="12.75">
      <c r="A1081" s="133" t="s">
        <v>123</v>
      </c>
      <c r="B1081" s="133" t="s">
        <v>165</v>
      </c>
      <c r="C1081" s="133" t="s">
        <v>1209</v>
      </c>
      <c r="D1081" s="138">
        <v>2392</v>
      </c>
      <c r="E1081" s="138">
        <v>2347</v>
      </c>
      <c r="F1081" s="138">
        <v>1990</v>
      </c>
      <c r="G1081" s="138">
        <v>2144</v>
      </c>
      <c r="H1081" s="138">
        <v>2214</v>
      </c>
    </row>
    <row r="1082" spans="1:8" ht="12.75">
      <c r="A1082" s="133" t="s">
        <v>123</v>
      </c>
      <c r="B1082" s="133" t="s">
        <v>165</v>
      </c>
      <c r="C1082" s="133" t="s">
        <v>1210</v>
      </c>
      <c r="D1082" s="138">
        <v>2670</v>
      </c>
      <c r="E1082" s="138" t="s">
        <v>180</v>
      </c>
      <c r="F1082" s="138">
        <v>2097</v>
      </c>
      <c r="G1082" s="138">
        <v>3035</v>
      </c>
      <c r="H1082" s="138">
        <v>3264</v>
      </c>
    </row>
    <row r="1083" spans="1:8" ht="12.75">
      <c r="A1083" s="133" t="s">
        <v>123</v>
      </c>
      <c r="B1083" s="133" t="s">
        <v>165</v>
      </c>
      <c r="C1083" s="133" t="s">
        <v>1211</v>
      </c>
      <c r="D1083" s="138">
        <v>2179</v>
      </c>
      <c r="E1083" s="138">
        <v>2172</v>
      </c>
      <c r="F1083" s="138">
        <v>2193</v>
      </c>
      <c r="G1083" s="138">
        <v>2075</v>
      </c>
      <c r="H1083" s="138">
        <v>2001</v>
      </c>
    </row>
    <row r="1084" spans="1:8" ht="12.75">
      <c r="A1084" s="133" t="s">
        <v>123</v>
      </c>
      <c r="B1084" s="133" t="s">
        <v>165</v>
      </c>
      <c r="C1084" s="133" t="s">
        <v>1212</v>
      </c>
      <c r="D1084" s="138">
        <v>1380</v>
      </c>
      <c r="E1084" s="138">
        <v>1380</v>
      </c>
      <c r="F1084" s="138">
        <v>2211</v>
      </c>
      <c r="G1084" s="138">
        <v>3693</v>
      </c>
      <c r="H1084" s="138">
        <v>3193</v>
      </c>
    </row>
    <row r="1085" spans="1:8" ht="12.75">
      <c r="A1085" s="133" t="s">
        <v>123</v>
      </c>
      <c r="B1085" s="135" t="s">
        <v>167</v>
      </c>
      <c r="C1085" s="135" t="s">
        <v>1213</v>
      </c>
      <c r="D1085" s="137">
        <v>1723</v>
      </c>
      <c r="E1085" s="137">
        <v>2145</v>
      </c>
      <c r="F1085" s="137">
        <v>2390</v>
      </c>
      <c r="G1085" s="137">
        <v>2357</v>
      </c>
      <c r="H1085" s="137">
        <v>2791</v>
      </c>
    </row>
    <row r="1086" spans="1:8" ht="12.75">
      <c r="A1086" s="133" t="s">
        <v>123</v>
      </c>
      <c r="B1086" s="135" t="s">
        <v>167</v>
      </c>
      <c r="C1086" s="135" t="s">
        <v>1214</v>
      </c>
      <c r="D1086" s="137">
        <v>2889</v>
      </c>
      <c r="E1086" s="137">
        <v>2397</v>
      </c>
      <c r="F1086" s="137">
        <v>2402</v>
      </c>
      <c r="G1086" s="137">
        <v>2384</v>
      </c>
      <c r="H1086" s="137">
        <v>2612</v>
      </c>
    </row>
    <row r="1087" spans="1:8" ht="12.75">
      <c r="A1087" s="133" t="s">
        <v>123</v>
      </c>
      <c r="B1087" s="135" t="s">
        <v>167</v>
      </c>
      <c r="C1087" s="135" t="s">
        <v>1215</v>
      </c>
      <c r="D1087" s="137">
        <v>2280</v>
      </c>
      <c r="E1087" s="137">
        <v>2830</v>
      </c>
      <c r="F1087" s="137">
        <v>2442</v>
      </c>
      <c r="G1087" s="137">
        <v>2407</v>
      </c>
      <c r="H1087" s="137">
        <v>2930</v>
      </c>
    </row>
    <row r="1088" spans="1:8" ht="12.75">
      <c r="A1088" s="133" t="s">
        <v>123</v>
      </c>
      <c r="B1088" s="135" t="s">
        <v>167</v>
      </c>
      <c r="C1088" s="135" t="s">
        <v>1216</v>
      </c>
      <c r="D1088" s="137" t="s">
        <v>180</v>
      </c>
      <c r="E1088" s="137">
        <v>2500</v>
      </c>
      <c r="F1088" s="137">
        <v>2500</v>
      </c>
      <c r="G1088" s="137">
        <v>2500</v>
      </c>
      <c r="H1088" s="137">
        <v>2500</v>
      </c>
    </row>
    <row r="1089" spans="1:8" ht="12.75">
      <c r="A1089" s="133" t="s">
        <v>123</v>
      </c>
      <c r="B1089" s="135" t="s">
        <v>167</v>
      </c>
      <c r="C1089" s="135" t="s">
        <v>1217</v>
      </c>
      <c r="D1089" s="137" t="s">
        <v>180</v>
      </c>
      <c r="E1089" s="137">
        <v>3000</v>
      </c>
      <c r="F1089" s="137">
        <v>2600</v>
      </c>
      <c r="G1089" s="137">
        <v>2405</v>
      </c>
      <c r="H1089" s="137">
        <v>2750</v>
      </c>
    </row>
    <row r="1090" spans="1:8" ht="12.75">
      <c r="A1090" s="133" t="s">
        <v>123</v>
      </c>
      <c r="B1090" s="135" t="s">
        <v>167</v>
      </c>
      <c r="C1090" s="135" t="s">
        <v>1218</v>
      </c>
      <c r="D1090" s="137">
        <v>3000</v>
      </c>
      <c r="E1090" s="137">
        <v>2800</v>
      </c>
      <c r="F1090" s="137">
        <v>2650</v>
      </c>
      <c r="G1090" s="137">
        <v>2500</v>
      </c>
      <c r="H1090" s="137">
        <v>2500</v>
      </c>
    </row>
    <row r="1091" spans="1:8" ht="12.75">
      <c r="A1091" s="133" t="s">
        <v>123</v>
      </c>
      <c r="B1091" s="133" t="s">
        <v>165</v>
      </c>
      <c r="C1091" s="133" t="s">
        <v>1219</v>
      </c>
      <c r="D1091" s="138">
        <v>2641</v>
      </c>
      <c r="E1091" s="138">
        <v>2581</v>
      </c>
      <c r="F1091" s="138">
        <v>2688</v>
      </c>
      <c r="G1091" s="138">
        <v>3019</v>
      </c>
      <c r="H1091" s="138">
        <v>3066</v>
      </c>
    </row>
    <row r="1092" spans="1:8" ht="12.75">
      <c r="A1092" s="133" t="s">
        <v>123</v>
      </c>
      <c r="B1092" s="133" t="s">
        <v>165</v>
      </c>
      <c r="C1092" s="133" t="s">
        <v>1220</v>
      </c>
      <c r="D1092" s="138">
        <v>3161</v>
      </c>
      <c r="E1092" s="138">
        <v>2057</v>
      </c>
      <c r="F1092" s="138">
        <v>2800</v>
      </c>
      <c r="G1092" s="138">
        <v>2580</v>
      </c>
      <c r="H1092" s="138">
        <v>2328</v>
      </c>
    </row>
    <row r="1093" spans="1:8" ht="12.75">
      <c r="A1093" s="133" t="s">
        <v>123</v>
      </c>
      <c r="B1093" s="135" t="s">
        <v>167</v>
      </c>
      <c r="C1093" s="135" t="s">
        <v>1221</v>
      </c>
      <c r="D1093" s="137">
        <v>4750</v>
      </c>
      <c r="E1093" s="137">
        <v>4265</v>
      </c>
      <c r="F1093" s="137">
        <v>3424</v>
      </c>
      <c r="G1093" s="137">
        <v>16448</v>
      </c>
      <c r="H1093" s="137">
        <v>22930</v>
      </c>
    </row>
    <row r="1094" spans="1:8" ht="12.75">
      <c r="A1094" s="133" t="s">
        <v>123</v>
      </c>
      <c r="B1094" s="133" t="s">
        <v>165</v>
      </c>
      <c r="C1094" s="133" t="s">
        <v>1222</v>
      </c>
      <c r="D1094" s="137" t="s">
        <v>180</v>
      </c>
      <c r="E1094" s="137" t="s">
        <v>180</v>
      </c>
      <c r="F1094" s="138">
        <v>4000</v>
      </c>
      <c r="G1094" s="138">
        <v>4000</v>
      </c>
      <c r="H1094" s="138">
        <v>4500</v>
      </c>
    </row>
    <row r="1095" spans="1:8" ht="12.75">
      <c r="A1095" s="133" t="s">
        <v>123</v>
      </c>
      <c r="B1095" s="135" t="s">
        <v>171</v>
      </c>
      <c r="C1095" s="135" t="s">
        <v>1223</v>
      </c>
      <c r="D1095" s="137" t="s">
        <v>180</v>
      </c>
      <c r="E1095" s="137">
        <v>4000</v>
      </c>
      <c r="F1095" s="137">
        <v>4150</v>
      </c>
      <c r="G1095" s="137">
        <v>4100</v>
      </c>
      <c r="H1095" s="137">
        <v>5070</v>
      </c>
    </row>
    <row r="1096" spans="1:8" ht="12.75">
      <c r="A1096" s="133" t="s">
        <v>123</v>
      </c>
      <c r="B1096" s="133" t="s">
        <v>165</v>
      </c>
      <c r="C1096" s="133" t="s">
        <v>1224</v>
      </c>
      <c r="D1096" s="138">
        <v>3660</v>
      </c>
      <c r="E1096" s="138">
        <v>4165</v>
      </c>
      <c r="F1096" s="138">
        <v>4235</v>
      </c>
      <c r="G1096" s="138">
        <v>4476</v>
      </c>
      <c r="H1096" s="138">
        <v>4533</v>
      </c>
    </row>
    <row r="1097" spans="1:8" ht="12.75">
      <c r="A1097" s="133" t="s">
        <v>123</v>
      </c>
      <c r="B1097" s="135" t="s">
        <v>167</v>
      </c>
      <c r="C1097" s="135" t="s">
        <v>1225</v>
      </c>
      <c r="D1097" s="137">
        <v>4851</v>
      </c>
      <c r="E1097" s="137">
        <v>4103</v>
      </c>
      <c r="F1097" s="137">
        <v>4387</v>
      </c>
      <c r="G1097" s="137">
        <v>4810</v>
      </c>
      <c r="H1097" s="137">
        <v>5208</v>
      </c>
    </row>
    <row r="1098" spans="1:8" ht="12.75">
      <c r="A1098" s="133" t="s">
        <v>123</v>
      </c>
      <c r="B1098" s="135" t="s">
        <v>167</v>
      </c>
      <c r="C1098" s="135" t="s">
        <v>1226</v>
      </c>
      <c r="D1098" s="137" t="s">
        <v>180</v>
      </c>
      <c r="E1098" s="137">
        <v>3500</v>
      </c>
      <c r="F1098" s="137">
        <v>4400</v>
      </c>
      <c r="G1098" s="137">
        <v>5000</v>
      </c>
      <c r="H1098" s="137">
        <v>4600</v>
      </c>
    </row>
    <row r="1099" spans="1:8" ht="12.75">
      <c r="A1099" s="133" t="s">
        <v>123</v>
      </c>
      <c r="B1099" s="135" t="s">
        <v>167</v>
      </c>
      <c r="C1099" s="135" t="s">
        <v>1227</v>
      </c>
      <c r="D1099" s="137">
        <v>3909</v>
      </c>
      <c r="E1099" s="137">
        <v>3820</v>
      </c>
      <c r="F1099" s="137">
        <v>4475</v>
      </c>
      <c r="G1099" s="137">
        <v>4643</v>
      </c>
      <c r="H1099" s="137">
        <v>5277</v>
      </c>
    </row>
    <row r="1100" spans="1:8" ht="12.75">
      <c r="A1100" s="133" t="s">
        <v>123</v>
      </c>
      <c r="B1100" s="135" t="s">
        <v>167</v>
      </c>
      <c r="C1100" s="135" t="s">
        <v>1228</v>
      </c>
      <c r="D1100" s="137" t="s">
        <v>180</v>
      </c>
      <c r="E1100" s="137" t="s">
        <v>180</v>
      </c>
      <c r="F1100" s="137">
        <v>4494</v>
      </c>
      <c r="G1100" s="137">
        <v>4456</v>
      </c>
      <c r="H1100" s="137">
        <v>4806</v>
      </c>
    </row>
    <row r="1101" spans="1:8" ht="12.75">
      <c r="A1101" s="133" t="s">
        <v>123</v>
      </c>
      <c r="B1101" s="133" t="s">
        <v>164</v>
      </c>
      <c r="C1101" s="133" t="s">
        <v>1229</v>
      </c>
      <c r="D1101" s="138">
        <v>6274</v>
      </c>
      <c r="E1101" s="138">
        <v>4789</v>
      </c>
      <c r="F1101" s="138">
        <v>4812</v>
      </c>
      <c r="G1101" s="138">
        <v>5396</v>
      </c>
      <c r="H1101" s="138">
        <v>3578</v>
      </c>
    </row>
    <row r="1102" spans="1:8" ht="12.75">
      <c r="A1102" s="133" t="s">
        <v>123</v>
      </c>
      <c r="B1102" s="135" t="s">
        <v>167</v>
      </c>
      <c r="C1102" s="135" t="s">
        <v>1230</v>
      </c>
      <c r="D1102" s="137">
        <v>5790</v>
      </c>
      <c r="E1102" s="137">
        <v>4852</v>
      </c>
      <c r="F1102" s="137">
        <v>4891</v>
      </c>
      <c r="G1102" s="137">
        <v>4467</v>
      </c>
      <c r="H1102" s="137">
        <v>4658</v>
      </c>
    </row>
    <row r="1103" spans="1:8" ht="12.75">
      <c r="A1103" s="133" t="s">
        <v>123</v>
      </c>
      <c r="B1103" s="135" t="s">
        <v>167</v>
      </c>
      <c r="C1103" s="135" t="s">
        <v>1231</v>
      </c>
      <c r="D1103" s="137" t="s">
        <v>180</v>
      </c>
      <c r="E1103" s="137">
        <v>4926</v>
      </c>
      <c r="F1103" s="137">
        <v>5348</v>
      </c>
      <c r="G1103" s="137">
        <v>5325</v>
      </c>
      <c r="H1103" s="137">
        <v>5268</v>
      </c>
    </row>
    <row r="1104" spans="1:8" ht="12.75">
      <c r="A1104" s="133" t="s">
        <v>123</v>
      </c>
      <c r="B1104" s="135" t="s">
        <v>167</v>
      </c>
      <c r="C1104" s="135" t="s">
        <v>1232</v>
      </c>
      <c r="D1104" s="137">
        <v>9604</v>
      </c>
      <c r="E1104" s="138" t="s">
        <v>180</v>
      </c>
      <c r="F1104" s="137">
        <v>5559</v>
      </c>
      <c r="G1104" s="137">
        <v>6158</v>
      </c>
      <c r="H1104" s="137">
        <v>7273</v>
      </c>
    </row>
    <row r="1105" spans="1:8" ht="12.75">
      <c r="A1105" s="133" t="s">
        <v>123</v>
      </c>
      <c r="B1105" s="135" t="s">
        <v>167</v>
      </c>
      <c r="C1105" s="135" t="s">
        <v>1233</v>
      </c>
      <c r="D1105" s="137" t="s">
        <v>180</v>
      </c>
      <c r="E1105" s="137" t="s">
        <v>180</v>
      </c>
      <c r="F1105" s="137">
        <v>6000</v>
      </c>
      <c r="G1105" s="137">
        <v>5700</v>
      </c>
      <c r="H1105" s="137">
        <v>5800</v>
      </c>
    </row>
    <row r="1106" spans="1:8" ht="12.75">
      <c r="A1106" s="133" t="s">
        <v>123</v>
      </c>
      <c r="B1106" s="133" t="s">
        <v>164</v>
      </c>
      <c r="C1106" s="133" t="s">
        <v>1234</v>
      </c>
      <c r="D1106" s="137" t="s">
        <v>180</v>
      </c>
      <c r="E1106" s="138">
        <v>7010</v>
      </c>
      <c r="F1106" s="138">
        <v>7397</v>
      </c>
      <c r="G1106" s="138">
        <v>9384</v>
      </c>
      <c r="H1106" s="138">
        <v>8439</v>
      </c>
    </row>
    <row r="1107" spans="1:8" ht="12.75">
      <c r="A1107" s="133" t="s">
        <v>123</v>
      </c>
      <c r="B1107" s="135" t="s">
        <v>167</v>
      </c>
      <c r="C1107" s="135" t="s">
        <v>1235</v>
      </c>
      <c r="D1107" s="137">
        <v>7670</v>
      </c>
      <c r="E1107" s="137">
        <v>7830</v>
      </c>
      <c r="F1107" s="137">
        <v>7707</v>
      </c>
      <c r="G1107" s="137">
        <v>7927</v>
      </c>
      <c r="H1107" s="137">
        <v>7261</v>
      </c>
    </row>
    <row r="1108" spans="1:8" ht="12.75">
      <c r="A1108" s="133" t="s">
        <v>123</v>
      </c>
      <c r="B1108" s="135" t="s">
        <v>167</v>
      </c>
      <c r="C1108" s="135" t="s">
        <v>1236</v>
      </c>
      <c r="D1108" s="137">
        <v>7439</v>
      </c>
      <c r="E1108" s="137">
        <v>7659</v>
      </c>
      <c r="F1108" s="137">
        <v>7921</v>
      </c>
      <c r="G1108" s="137">
        <v>10433</v>
      </c>
      <c r="H1108" s="137">
        <v>7417</v>
      </c>
    </row>
    <row r="1109" spans="1:8" ht="12.75">
      <c r="A1109" s="133" t="s">
        <v>123</v>
      </c>
      <c r="B1109" s="135" t="s">
        <v>167</v>
      </c>
      <c r="C1109" s="135" t="s">
        <v>1237</v>
      </c>
      <c r="D1109" s="137" t="s">
        <v>180</v>
      </c>
      <c r="E1109" s="137">
        <v>9005</v>
      </c>
      <c r="F1109" s="137">
        <v>8416</v>
      </c>
      <c r="G1109" s="137">
        <v>8932</v>
      </c>
      <c r="H1109" s="137">
        <v>12048</v>
      </c>
    </row>
    <row r="1110" spans="1:8" ht="12.75">
      <c r="A1110" s="133" t="s">
        <v>123</v>
      </c>
      <c r="B1110" s="133" t="s">
        <v>173</v>
      </c>
      <c r="C1110" s="133" t="s">
        <v>1238</v>
      </c>
      <c r="D1110" s="137" t="s">
        <v>180</v>
      </c>
      <c r="E1110" s="137" t="s">
        <v>180</v>
      </c>
      <c r="F1110" s="138">
        <v>8500</v>
      </c>
      <c r="G1110" s="138">
        <v>7000</v>
      </c>
      <c r="H1110" s="138">
        <v>5500</v>
      </c>
    </row>
    <row r="1111" spans="1:8" ht="12.75">
      <c r="A1111" s="133" t="s">
        <v>123</v>
      </c>
      <c r="B1111" s="133" t="s">
        <v>165</v>
      </c>
      <c r="C1111" s="133" t="s">
        <v>1239</v>
      </c>
      <c r="D1111" s="138">
        <v>10349</v>
      </c>
      <c r="E1111" s="138">
        <v>10489</v>
      </c>
      <c r="F1111" s="138">
        <v>8841</v>
      </c>
      <c r="G1111" s="138">
        <v>7871</v>
      </c>
      <c r="H1111" s="138">
        <v>6819</v>
      </c>
    </row>
    <row r="1112" spans="1:8" ht="12.75">
      <c r="A1112" s="133" t="s">
        <v>123</v>
      </c>
      <c r="B1112" s="133" t="s">
        <v>165</v>
      </c>
      <c r="C1112" s="133" t="s">
        <v>1240</v>
      </c>
      <c r="D1112" s="138">
        <v>6000</v>
      </c>
      <c r="E1112" s="138">
        <v>10000</v>
      </c>
      <c r="F1112" s="138">
        <v>8935</v>
      </c>
      <c r="G1112" s="138">
        <v>10010</v>
      </c>
      <c r="H1112" s="138">
        <v>12000</v>
      </c>
    </row>
    <row r="1113" spans="1:8" ht="12.75">
      <c r="A1113" s="133" t="s">
        <v>123</v>
      </c>
      <c r="B1113" s="135" t="s">
        <v>167</v>
      </c>
      <c r="C1113" s="135" t="s">
        <v>1241</v>
      </c>
      <c r="D1113" s="137">
        <v>6790</v>
      </c>
      <c r="E1113" s="137">
        <v>7047</v>
      </c>
      <c r="F1113" s="137">
        <v>9123</v>
      </c>
      <c r="G1113" s="137">
        <v>9600</v>
      </c>
      <c r="H1113" s="137">
        <v>9338</v>
      </c>
    </row>
    <row r="1114" spans="1:8" ht="12.75">
      <c r="A1114" s="133" t="s">
        <v>123</v>
      </c>
      <c r="B1114" s="133" t="s">
        <v>165</v>
      </c>
      <c r="C1114" s="133" t="s">
        <v>1242</v>
      </c>
      <c r="D1114" s="138">
        <v>9082</v>
      </c>
      <c r="E1114" s="138">
        <v>9584</v>
      </c>
      <c r="F1114" s="138">
        <v>9321</v>
      </c>
      <c r="G1114" s="138">
        <v>9436</v>
      </c>
      <c r="H1114" s="138">
        <v>10954</v>
      </c>
    </row>
    <row r="1115" spans="1:8" ht="12.75">
      <c r="A1115" s="133" t="s">
        <v>123</v>
      </c>
      <c r="B1115" s="133" t="s">
        <v>165</v>
      </c>
      <c r="C1115" s="133" t="s">
        <v>1243</v>
      </c>
      <c r="D1115" s="138">
        <v>7500</v>
      </c>
      <c r="E1115" s="138">
        <v>8000</v>
      </c>
      <c r="F1115" s="138">
        <v>10000</v>
      </c>
      <c r="G1115" s="138">
        <v>11000</v>
      </c>
      <c r="H1115" s="138">
        <v>9048</v>
      </c>
    </row>
    <row r="1116" spans="1:8" ht="12.75">
      <c r="A1116" s="133" t="s">
        <v>123</v>
      </c>
      <c r="B1116" s="133" t="s">
        <v>164</v>
      </c>
      <c r="C1116" s="133" t="s">
        <v>1244</v>
      </c>
      <c r="D1116" s="138">
        <v>12184</v>
      </c>
      <c r="E1116" s="138">
        <v>9696</v>
      </c>
      <c r="F1116" s="138">
        <v>10085</v>
      </c>
      <c r="G1116" s="138">
        <v>10415</v>
      </c>
      <c r="H1116" s="138">
        <v>14236</v>
      </c>
    </row>
    <row r="1117" spans="1:8" ht="12.75">
      <c r="A1117" s="133" t="s">
        <v>123</v>
      </c>
      <c r="B1117" s="135" t="s">
        <v>167</v>
      </c>
      <c r="C1117" s="135" t="s">
        <v>1245</v>
      </c>
      <c r="D1117" s="137" t="s">
        <v>180</v>
      </c>
      <c r="E1117" s="137">
        <v>10000</v>
      </c>
      <c r="F1117" s="137">
        <v>10309</v>
      </c>
      <c r="G1117" s="137">
        <v>9391</v>
      </c>
      <c r="H1117" s="137">
        <v>7607</v>
      </c>
    </row>
    <row r="1118" spans="1:8" ht="12.75">
      <c r="A1118" s="133" t="s">
        <v>123</v>
      </c>
      <c r="B1118" s="135" t="s">
        <v>167</v>
      </c>
      <c r="C1118" s="135" t="s">
        <v>1246</v>
      </c>
      <c r="D1118" s="137">
        <v>11800</v>
      </c>
      <c r="E1118" s="137">
        <v>11008</v>
      </c>
      <c r="F1118" s="137">
        <v>12000</v>
      </c>
      <c r="G1118" s="137">
        <v>11000</v>
      </c>
      <c r="H1118" s="137">
        <v>12000</v>
      </c>
    </row>
    <row r="1119" spans="1:8" ht="12.75">
      <c r="A1119" s="133" t="s">
        <v>123</v>
      </c>
      <c r="B1119" s="133" t="s">
        <v>165</v>
      </c>
      <c r="C1119" s="133" t="s">
        <v>1247</v>
      </c>
      <c r="D1119" s="138">
        <v>17600</v>
      </c>
      <c r="E1119" s="138">
        <v>13708</v>
      </c>
      <c r="F1119" s="138">
        <v>12000</v>
      </c>
      <c r="G1119" s="138">
        <v>12592</v>
      </c>
      <c r="H1119" s="138">
        <v>15619</v>
      </c>
    </row>
    <row r="1120" spans="1:8" ht="12.75">
      <c r="A1120" s="133" t="s">
        <v>123</v>
      </c>
      <c r="B1120" s="133" t="s">
        <v>165</v>
      </c>
      <c r="C1120" s="133" t="s">
        <v>1248</v>
      </c>
      <c r="D1120" s="137" t="s">
        <v>180</v>
      </c>
      <c r="E1120" s="138">
        <v>14018</v>
      </c>
      <c r="F1120" s="138">
        <v>12870</v>
      </c>
      <c r="G1120" s="138">
        <v>12832</v>
      </c>
      <c r="H1120" s="138">
        <v>13235</v>
      </c>
    </row>
    <row r="1121" spans="1:8" ht="12.75">
      <c r="A1121" s="133" t="s">
        <v>123</v>
      </c>
      <c r="B1121" s="133" t="s">
        <v>165</v>
      </c>
      <c r="C1121" s="133" t="s">
        <v>1249</v>
      </c>
      <c r="D1121" s="138">
        <v>13197</v>
      </c>
      <c r="E1121" s="138">
        <v>12797</v>
      </c>
      <c r="F1121" s="138">
        <v>13190</v>
      </c>
      <c r="G1121" s="138">
        <v>14497</v>
      </c>
      <c r="H1121" s="138">
        <v>14148</v>
      </c>
    </row>
    <row r="1122" spans="1:8" ht="12.75">
      <c r="A1122" s="133" t="s">
        <v>123</v>
      </c>
      <c r="B1122" s="133" t="s">
        <v>165</v>
      </c>
      <c r="C1122" s="133" t="s">
        <v>1250</v>
      </c>
      <c r="D1122" s="138">
        <v>14082</v>
      </c>
      <c r="E1122" s="138">
        <v>12725</v>
      </c>
      <c r="F1122" s="138">
        <v>13266</v>
      </c>
      <c r="G1122" s="138">
        <v>13501</v>
      </c>
      <c r="H1122" s="138">
        <v>11917</v>
      </c>
    </row>
    <row r="1123" spans="1:8" ht="12.75">
      <c r="A1123" s="133" t="s">
        <v>123</v>
      </c>
      <c r="B1123" s="133" t="s">
        <v>165</v>
      </c>
      <c r="C1123" s="133" t="s">
        <v>1251</v>
      </c>
      <c r="D1123" s="138">
        <v>11411</v>
      </c>
      <c r="E1123" s="138">
        <v>12031</v>
      </c>
      <c r="F1123" s="138">
        <v>13462</v>
      </c>
      <c r="G1123" s="138">
        <v>12655</v>
      </c>
      <c r="H1123" s="138">
        <v>11299</v>
      </c>
    </row>
    <row r="1124" spans="1:8" ht="12.75">
      <c r="A1124" s="133" t="s">
        <v>123</v>
      </c>
      <c r="B1124" s="133" t="s">
        <v>164</v>
      </c>
      <c r="C1124" s="133" t="s">
        <v>1252</v>
      </c>
      <c r="D1124" s="138">
        <v>16820</v>
      </c>
      <c r="E1124" s="138">
        <v>15614</v>
      </c>
      <c r="F1124" s="138">
        <v>13649</v>
      </c>
      <c r="G1124" s="138">
        <v>11533</v>
      </c>
      <c r="H1124" s="138">
        <v>11259</v>
      </c>
    </row>
    <row r="1125" spans="1:8" ht="12.75">
      <c r="A1125" s="133" t="s">
        <v>123</v>
      </c>
      <c r="B1125" s="135" t="s">
        <v>168</v>
      </c>
      <c r="C1125" s="135" t="s">
        <v>1253</v>
      </c>
      <c r="D1125" s="137" t="s">
        <v>180</v>
      </c>
      <c r="E1125" s="137" t="s">
        <v>180</v>
      </c>
      <c r="F1125" s="137">
        <v>14483</v>
      </c>
      <c r="G1125" s="137">
        <v>17874</v>
      </c>
      <c r="H1125" s="137">
        <v>15488</v>
      </c>
    </row>
    <row r="1126" spans="1:8" ht="12.75">
      <c r="A1126" s="133" t="s">
        <v>123</v>
      </c>
      <c r="B1126" s="133" t="s">
        <v>165</v>
      </c>
      <c r="C1126" s="133" t="s">
        <v>1254</v>
      </c>
      <c r="D1126" s="138">
        <v>14873</v>
      </c>
      <c r="E1126" s="138">
        <v>14086</v>
      </c>
      <c r="F1126" s="138">
        <v>14891</v>
      </c>
      <c r="G1126" s="138">
        <v>13522</v>
      </c>
      <c r="H1126" s="138">
        <v>13157</v>
      </c>
    </row>
    <row r="1127" spans="1:8" ht="12.75">
      <c r="A1127" s="133" t="s">
        <v>123</v>
      </c>
      <c r="B1127" s="133" t="s">
        <v>165</v>
      </c>
      <c r="C1127" s="133" t="s">
        <v>1255</v>
      </c>
      <c r="D1127" s="138">
        <v>17738</v>
      </c>
      <c r="E1127" s="138">
        <v>12983</v>
      </c>
      <c r="F1127" s="138">
        <v>15059</v>
      </c>
      <c r="G1127" s="138">
        <v>15934</v>
      </c>
      <c r="H1127" s="138">
        <v>15970</v>
      </c>
    </row>
    <row r="1128" spans="1:8" ht="12.75">
      <c r="A1128" s="133" t="s">
        <v>123</v>
      </c>
      <c r="B1128" s="133" t="s">
        <v>170</v>
      </c>
      <c r="C1128" s="133" t="s">
        <v>1256</v>
      </c>
      <c r="D1128" s="138">
        <v>10500</v>
      </c>
      <c r="E1128" s="138">
        <v>14000</v>
      </c>
      <c r="F1128" s="138">
        <v>15207</v>
      </c>
      <c r="G1128" s="138">
        <v>14063</v>
      </c>
      <c r="H1128" s="138">
        <v>12040</v>
      </c>
    </row>
    <row r="1129" spans="1:8" ht="12.75">
      <c r="A1129" s="133" t="s">
        <v>123</v>
      </c>
      <c r="B1129" s="133" t="s">
        <v>165</v>
      </c>
      <c r="C1129" s="133" t="s">
        <v>1257</v>
      </c>
      <c r="D1129" s="138">
        <v>13613</v>
      </c>
      <c r="E1129" s="138">
        <v>13201</v>
      </c>
      <c r="F1129" s="138">
        <v>15465</v>
      </c>
      <c r="G1129" s="138">
        <v>13954</v>
      </c>
      <c r="H1129" s="138">
        <v>15285</v>
      </c>
    </row>
    <row r="1130" spans="1:8" ht="12.75">
      <c r="A1130" s="133" t="s">
        <v>123</v>
      </c>
      <c r="B1130" s="133" t="s">
        <v>164</v>
      </c>
      <c r="C1130" s="133" t="s">
        <v>1258</v>
      </c>
      <c r="D1130" s="138">
        <v>18617</v>
      </c>
      <c r="E1130" s="138">
        <v>17687</v>
      </c>
      <c r="F1130" s="138">
        <v>16157</v>
      </c>
      <c r="G1130" s="138">
        <v>14496</v>
      </c>
      <c r="H1130" s="138">
        <v>13673</v>
      </c>
    </row>
    <row r="1131" spans="1:8" ht="12.75">
      <c r="A1131" s="133" t="s">
        <v>123</v>
      </c>
      <c r="B1131" s="133" t="s">
        <v>165</v>
      </c>
      <c r="C1131" s="133" t="s">
        <v>1259</v>
      </c>
      <c r="D1131" s="138">
        <v>15632</v>
      </c>
      <c r="E1131" s="138">
        <v>14432</v>
      </c>
      <c r="F1131" s="138">
        <v>16273</v>
      </c>
      <c r="G1131" s="138">
        <v>18675</v>
      </c>
      <c r="H1131" s="138">
        <v>15214</v>
      </c>
    </row>
    <row r="1132" spans="1:8" ht="12.75">
      <c r="A1132" s="133" t="s">
        <v>123</v>
      </c>
      <c r="B1132" s="133" t="s">
        <v>164</v>
      </c>
      <c r="C1132" s="133" t="s">
        <v>1260</v>
      </c>
      <c r="D1132" s="138">
        <v>17038</v>
      </c>
      <c r="E1132" s="138">
        <v>15291</v>
      </c>
      <c r="F1132" s="138">
        <v>16505</v>
      </c>
      <c r="G1132" s="138">
        <v>17812</v>
      </c>
      <c r="H1132" s="138">
        <v>16955</v>
      </c>
    </row>
    <row r="1133" spans="1:8" ht="12.75">
      <c r="A1133" s="133" t="s">
        <v>123</v>
      </c>
      <c r="B1133" s="133" t="s">
        <v>165</v>
      </c>
      <c r="C1133" s="133" t="s">
        <v>1261</v>
      </c>
      <c r="D1133" s="138">
        <v>16473</v>
      </c>
      <c r="E1133" s="138" t="s">
        <v>180</v>
      </c>
      <c r="F1133" s="138">
        <v>16712</v>
      </c>
      <c r="G1133" s="138">
        <v>15847</v>
      </c>
      <c r="H1133" s="138">
        <v>18051</v>
      </c>
    </row>
    <row r="1134" spans="1:8" ht="12.75">
      <c r="A1134" s="133" t="s">
        <v>123</v>
      </c>
      <c r="B1134" s="133" t="s">
        <v>165</v>
      </c>
      <c r="C1134" s="133" t="s">
        <v>1262</v>
      </c>
      <c r="D1134" s="138">
        <v>17027</v>
      </c>
      <c r="E1134" s="138">
        <v>16352</v>
      </c>
      <c r="F1134" s="138">
        <v>17318</v>
      </c>
      <c r="G1134" s="138">
        <v>16473</v>
      </c>
      <c r="H1134" s="138">
        <v>18635</v>
      </c>
    </row>
    <row r="1135" spans="1:8" ht="12.75">
      <c r="A1135" s="133" t="s">
        <v>123</v>
      </c>
      <c r="B1135" s="133" t="s">
        <v>165</v>
      </c>
      <c r="C1135" s="133" t="s">
        <v>1263</v>
      </c>
      <c r="D1135" s="138">
        <v>17321</v>
      </c>
      <c r="E1135" s="138">
        <v>16067</v>
      </c>
      <c r="F1135" s="138">
        <v>17441</v>
      </c>
      <c r="G1135" s="138">
        <v>16554</v>
      </c>
      <c r="H1135" s="138">
        <v>18600</v>
      </c>
    </row>
    <row r="1136" spans="1:8" ht="12.75">
      <c r="A1136" s="133" t="s">
        <v>123</v>
      </c>
      <c r="B1136" s="135" t="s">
        <v>167</v>
      </c>
      <c r="C1136" s="135" t="s">
        <v>1264</v>
      </c>
      <c r="D1136" s="137">
        <v>20653</v>
      </c>
      <c r="E1136" s="137">
        <v>18721</v>
      </c>
      <c r="F1136" s="137">
        <v>18310</v>
      </c>
      <c r="G1136" s="137">
        <v>18764</v>
      </c>
      <c r="H1136" s="137">
        <v>19685</v>
      </c>
    </row>
    <row r="1137" spans="1:8" ht="12.75">
      <c r="A1137" s="133" t="s">
        <v>123</v>
      </c>
      <c r="B1137" s="133" t="s">
        <v>165</v>
      </c>
      <c r="C1137" s="133" t="s">
        <v>1265</v>
      </c>
      <c r="D1137" s="138">
        <v>20000</v>
      </c>
      <c r="E1137" s="138">
        <v>20475</v>
      </c>
      <c r="F1137" s="138">
        <v>19295</v>
      </c>
      <c r="G1137" s="138">
        <v>19570</v>
      </c>
      <c r="H1137" s="138">
        <v>17303</v>
      </c>
    </row>
    <row r="1138" spans="1:8" ht="12.75">
      <c r="A1138" s="133" t="s">
        <v>123</v>
      </c>
      <c r="B1138" s="135" t="s">
        <v>167</v>
      </c>
      <c r="C1138" s="135" t="s">
        <v>1266</v>
      </c>
      <c r="D1138" s="137">
        <v>19789</v>
      </c>
      <c r="E1138" s="137">
        <v>18659</v>
      </c>
      <c r="F1138" s="137">
        <v>19568</v>
      </c>
      <c r="G1138" s="137">
        <v>19211</v>
      </c>
      <c r="H1138" s="137">
        <v>21062</v>
      </c>
    </row>
    <row r="1139" spans="1:8" ht="12.75">
      <c r="A1139" s="133" t="s">
        <v>123</v>
      </c>
      <c r="B1139" s="135" t="s">
        <v>168</v>
      </c>
      <c r="C1139" s="135" t="s">
        <v>1267</v>
      </c>
      <c r="D1139" s="137">
        <v>21480</v>
      </c>
      <c r="E1139" s="137">
        <v>19720</v>
      </c>
      <c r="F1139" s="137">
        <v>19944</v>
      </c>
      <c r="G1139" s="137">
        <v>22183</v>
      </c>
      <c r="H1139" s="137">
        <v>23092</v>
      </c>
    </row>
    <row r="1140" spans="1:8" ht="12.75">
      <c r="A1140" s="133" t="s">
        <v>123</v>
      </c>
      <c r="B1140" s="133" t="s">
        <v>173</v>
      </c>
      <c r="C1140" s="133" t="s">
        <v>1268</v>
      </c>
      <c r="D1140" s="138">
        <v>6200</v>
      </c>
      <c r="E1140" s="138" t="s">
        <v>180</v>
      </c>
      <c r="F1140" s="138">
        <v>20000</v>
      </c>
      <c r="G1140" s="138">
        <v>22000</v>
      </c>
      <c r="H1140" s="138">
        <v>30000</v>
      </c>
    </row>
    <row r="1141" spans="1:8" ht="12.75">
      <c r="A1141" s="133" t="s">
        <v>123</v>
      </c>
      <c r="B1141" s="133" t="s">
        <v>173</v>
      </c>
      <c r="C1141" s="133" t="s">
        <v>1269</v>
      </c>
      <c r="D1141" s="138">
        <v>15000</v>
      </c>
      <c r="E1141" s="138">
        <v>18000</v>
      </c>
      <c r="F1141" s="138">
        <v>20000</v>
      </c>
      <c r="G1141" s="138">
        <v>22000</v>
      </c>
      <c r="H1141" s="138">
        <v>22000</v>
      </c>
    </row>
    <row r="1142" spans="1:8" ht="12.75">
      <c r="A1142" s="133" t="s">
        <v>123</v>
      </c>
      <c r="B1142" s="135" t="s">
        <v>169</v>
      </c>
      <c r="C1142" s="135" t="s">
        <v>1270</v>
      </c>
      <c r="D1142" s="137">
        <v>20000</v>
      </c>
      <c r="E1142" s="137">
        <v>20000</v>
      </c>
      <c r="F1142" s="137">
        <v>20000</v>
      </c>
      <c r="G1142" s="137">
        <v>20000</v>
      </c>
      <c r="H1142" s="137">
        <v>20000</v>
      </c>
    </row>
    <row r="1143" spans="1:8" ht="12.75">
      <c r="A1143" s="133" t="s">
        <v>123</v>
      </c>
      <c r="B1143" s="133" t="s">
        <v>165</v>
      </c>
      <c r="C1143" s="133" t="s">
        <v>1271</v>
      </c>
      <c r="D1143" s="138">
        <v>20697</v>
      </c>
      <c r="E1143" s="138">
        <v>20988</v>
      </c>
      <c r="F1143" s="138">
        <v>21147</v>
      </c>
      <c r="G1143" s="138">
        <v>20833</v>
      </c>
      <c r="H1143" s="138">
        <v>20787</v>
      </c>
    </row>
    <row r="1144" spans="1:8" ht="12.75">
      <c r="A1144" s="133" t="s">
        <v>123</v>
      </c>
      <c r="B1144" s="133" t="s">
        <v>164</v>
      </c>
      <c r="C1144" s="133" t="s">
        <v>1272</v>
      </c>
      <c r="D1144" s="138">
        <v>23127</v>
      </c>
      <c r="E1144" s="138">
        <v>22627</v>
      </c>
      <c r="F1144" s="138">
        <v>21168</v>
      </c>
      <c r="G1144" s="138">
        <v>22581</v>
      </c>
      <c r="H1144" s="138">
        <v>20732</v>
      </c>
    </row>
    <row r="1145" spans="1:8" ht="12.75">
      <c r="A1145" s="133" t="s">
        <v>123</v>
      </c>
      <c r="B1145" s="135" t="s">
        <v>167</v>
      </c>
      <c r="C1145" s="135" t="s">
        <v>1273</v>
      </c>
      <c r="D1145" s="137" t="s">
        <v>180</v>
      </c>
      <c r="E1145" s="137">
        <v>20000</v>
      </c>
      <c r="F1145" s="137">
        <v>22000</v>
      </c>
      <c r="G1145" s="137">
        <v>25000</v>
      </c>
      <c r="H1145" s="137">
        <v>25000</v>
      </c>
    </row>
    <row r="1146" spans="1:8" ht="12.75">
      <c r="A1146" s="133" t="s">
        <v>123</v>
      </c>
      <c r="B1146" s="133" t="s">
        <v>165</v>
      </c>
      <c r="C1146" s="133" t="s">
        <v>1274</v>
      </c>
      <c r="D1146" s="138">
        <v>18568</v>
      </c>
      <c r="E1146" s="138">
        <v>23451</v>
      </c>
      <c r="F1146" s="138">
        <v>22029</v>
      </c>
      <c r="G1146" s="138">
        <v>18346</v>
      </c>
      <c r="H1146" s="138">
        <v>18336</v>
      </c>
    </row>
    <row r="1147" spans="1:8" ht="12.75">
      <c r="A1147" s="133" t="s">
        <v>123</v>
      </c>
      <c r="B1147" s="135" t="s">
        <v>172</v>
      </c>
      <c r="C1147" s="135" t="s">
        <v>1275</v>
      </c>
      <c r="D1147" s="137">
        <v>25000</v>
      </c>
      <c r="E1147" s="137">
        <v>25352</v>
      </c>
      <c r="F1147" s="137">
        <v>22934</v>
      </c>
      <c r="G1147" s="137">
        <v>21950</v>
      </c>
      <c r="H1147" s="137">
        <v>21285</v>
      </c>
    </row>
    <row r="1148" spans="1:8" ht="12.75">
      <c r="A1148" s="133" t="s">
        <v>123</v>
      </c>
      <c r="B1148" s="133" t="s">
        <v>165</v>
      </c>
      <c r="C1148" s="133" t="s">
        <v>1276</v>
      </c>
      <c r="D1148" s="138">
        <v>23098</v>
      </c>
      <c r="E1148" s="138">
        <v>22634</v>
      </c>
      <c r="F1148" s="138">
        <v>23624</v>
      </c>
      <c r="G1148" s="138">
        <v>21239</v>
      </c>
      <c r="H1148" s="138">
        <v>20105</v>
      </c>
    </row>
    <row r="1149" spans="1:8" ht="12.75">
      <c r="A1149" s="133" t="s">
        <v>123</v>
      </c>
      <c r="B1149" s="133" t="s">
        <v>165</v>
      </c>
      <c r="C1149" s="133" t="s">
        <v>1277</v>
      </c>
      <c r="D1149" s="138">
        <v>25979</v>
      </c>
      <c r="E1149" s="138">
        <v>27216</v>
      </c>
      <c r="F1149" s="138">
        <v>23708</v>
      </c>
      <c r="G1149" s="138">
        <v>28564</v>
      </c>
      <c r="H1149" s="138">
        <v>31681</v>
      </c>
    </row>
    <row r="1150" spans="1:8" ht="12.75">
      <c r="A1150" s="133" t="s">
        <v>123</v>
      </c>
      <c r="B1150" s="133" t="s">
        <v>165</v>
      </c>
      <c r="C1150" s="133" t="s">
        <v>1278</v>
      </c>
      <c r="D1150" s="138">
        <v>29127</v>
      </c>
      <c r="E1150" s="138">
        <v>24004</v>
      </c>
      <c r="F1150" s="138">
        <v>23817</v>
      </c>
      <c r="G1150" s="138">
        <v>22287</v>
      </c>
      <c r="H1150" s="138">
        <v>22117</v>
      </c>
    </row>
    <row r="1151" spans="1:8" ht="12.75">
      <c r="A1151" s="133" t="s">
        <v>123</v>
      </c>
      <c r="B1151" s="135" t="s">
        <v>167</v>
      </c>
      <c r="C1151" s="135" t="s">
        <v>1279</v>
      </c>
      <c r="D1151" s="137">
        <v>22010</v>
      </c>
      <c r="E1151" s="137">
        <v>20791</v>
      </c>
      <c r="F1151" s="137">
        <v>24049</v>
      </c>
      <c r="G1151" s="137">
        <v>22386</v>
      </c>
      <c r="H1151" s="137">
        <v>19009</v>
      </c>
    </row>
    <row r="1152" spans="1:8" ht="12.75">
      <c r="A1152" s="133" t="s">
        <v>123</v>
      </c>
      <c r="B1152" s="135" t="s">
        <v>171</v>
      </c>
      <c r="C1152" s="135" t="s">
        <v>1280</v>
      </c>
      <c r="D1152" s="137">
        <v>22889</v>
      </c>
      <c r="E1152" s="137">
        <v>23471</v>
      </c>
      <c r="F1152" s="137">
        <v>25762</v>
      </c>
      <c r="G1152" s="137">
        <v>24561</v>
      </c>
      <c r="H1152" s="137">
        <v>26123</v>
      </c>
    </row>
    <row r="1153" spans="1:8" ht="12.75">
      <c r="A1153" s="133" t="s">
        <v>123</v>
      </c>
      <c r="B1153" s="133" t="s">
        <v>165</v>
      </c>
      <c r="C1153" s="133" t="s">
        <v>1281</v>
      </c>
      <c r="D1153" s="138">
        <v>21114</v>
      </c>
      <c r="E1153" s="138">
        <v>24520</v>
      </c>
      <c r="F1153" s="138">
        <v>25830</v>
      </c>
      <c r="G1153" s="138">
        <v>29529</v>
      </c>
      <c r="H1153" s="138">
        <v>37950</v>
      </c>
    </row>
    <row r="1154" spans="1:8" ht="12.75">
      <c r="A1154" s="133" t="s">
        <v>123</v>
      </c>
      <c r="B1154" s="135" t="s">
        <v>169</v>
      </c>
      <c r="C1154" s="135" t="s">
        <v>1282</v>
      </c>
      <c r="D1154" s="137" t="s">
        <v>180</v>
      </c>
      <c r="E1154" s="137" t="s">
        <v>180</v>
      </c>
      <c r="F1154" s="137">
        <v>26000</v>
      </c>
      <c r="G1154" s="137">
        <v>30000</v>
      </c>
      <c r="H1154" s="137">
        <v>28500</v>
      </c>
    </row>
    <row r="1155" spans="1:8" ht="12.75">
      <c r="A1155" s="133" t="s">
        <v>123</v>
      </c>
      <c r="B1155" s="135" t="s">
        <v>167</v>
      </c>
      <c r="C1155" s="135" t="s">
        <v>1283</v>
      </c>
      <c r="D1155" s="137" t="s">
        <v>180</v>
      </c>
      <c r="E1155" s="137" t="s">
        <v>180</v>
      </c>
      <c r="F1155" s="137">
        <v>27179</v>
      </c>
      <c r="G1155" s="137">
        <v>22703</v>
      </c>
      <c r="H1155" s="137">
        <v>28274</v>
      </c>
    </row>
    <row r="1156" spans="1:8" ht="12.75">
      <c r="A1156" s="133" t="s">
        <v>123</v>
      </c>
      <c r="B1156" s="135" t="s">
        <v>167</v>
      </c>
      <c r="C1156" s="135" t="s">
        <v>1284</v>
      </c>
      <c r="D1156" s="137">
        <v>26976</v>
      </c>
      <c r="E1156" s="137">
        <v>23189</v>
      </c>
      <c r="F1156" s="137">
        <v>28522</v>
      </c>
      <c r="G1156" s="137">
        <v>38267</v>
      </c>
      <c r="H1156" s="137">
        <v>35121</v>
      </c>
    </row>
    <row r="1157" spans="1:8" ht="12.75">
      <c r="A1157" s="133" t="s">
        <v>123</v>
      </c>
      <c r="B1157" s="133" t="s">
        <v>164</v>
      </c>
      <c r="C1157" s="133" t="s">
        <v>1285</v>
      </c>
      <c r="D1157" s="138">
        <v>28815</v>
      </c>
      <c r="E1157" s="138">
        <v>31437</v>
      </c>
      <c r="F1157" s="138">
        <v>28843</v>
      </c>
      <c r="G1157" s="138">
        <v>28208</v>
      </c>
      <c r="H1157" s="138">
        <v>31621</v>
      </c>
    </row>
    <row r="1158" spans="1:8" ht="12.75">
      <c r="A1158" s="133" t="s">
        <v>123</v>
      </c>
      <c r="B1158" s="133" t="s">
        <v>165</v>
      </c>
      <c r="C1158" s="133" t="s">
        <v>1286</v>
      </c>
      <c r="D1158" s="138">
        <v>28896</v>
      </c>
      <c r="E1158" s="138">
        <v>28145</v>
      </c>
      <c r="F1158" s="138">
        <v>28919</v>
      </c>
      <c r="G1158" s="138">
        <v>27422</v>
      </c>
      <c r="H1158" s="138">
        <v>26038</v>
      </c>
    </row>
    <row r="1159" spans="1:8" ht="12.75">
      <c r="A1159" s="133" t="s">
        <v>123</v>
      </c>
      <c r="B1159" s="135" t="s">
        <v>166</v>
      </c>
      <c r="C1159" s="135" t="s">
        <v>1287</v>
      </c>
      <c r="D1159" s="137">
        <v>32000</v>
      </c>
      <c r="E1159" s="137">
        <v>21000</v>
      </c>
      <c r="F1159" s="137">
        <v>30000</v>
      </c>
      <c r="G1159" s="137">
        <v>29000</v>
      </c>
      <c r="H1159" s="137">
        <v>32000</v>
      </c>
    </row>
    <row r="1160" spans="1:8" ht="12.75">
      <c r="A1160" s="133" t="s">
        <v>123</v>
      </c>
      <c r="B1160" s="135" t="s">
        <v>171</v>
      </c>
      <c r="C1160" s="135" t="s">
        <v>1288</v>
      </c>
      <c r="D1160" s="137">
        <v>27000</v>
      </c>
      <c r="E1160" s="137">
        <v>35291</v>
      </c>
      <c r="F1160" s="137">
        <v>30211</v>
      </c>
      <c r="G1160" s="137">
        <v>30123</v>
      </c>
      <c r="H1160" s="137">
        <v>29693</v>
      </c>
    </row>
    <row r="1161" spans="1:8" ht="12.75">
      <c r="A1161" s="133" t="s">
        <v>123</v>
      </c>
      <c r="B1161" s="135" t="s">
        <v>167</v>
      </c>
      <c r="C1161" s="135" t="s">
        <v>1289</v>
      </c>
      <c r="D1161" s="137">
        <v>22000</v>
      </c>
      <c r="E1161" s="138" t="s">
        <v>180</v>
      </c>
      <c r="F1161" s="137">
        <v>30500</v>
      </c>
      <c r="G1161" s="137">
        <v>27623</v>
      </c>
      <c r="H1161" s="137">
        <v>30933</v>
      </c>
    </row>
    <row r="1162" spans="1:8" ht="12.75">
      <c r="A1162" s="133" t="s">
        <v>123</v>
      </c>
      <c r="B1162" s="135" t="s">
        <v>172</v>
      </c>
      <c r="C1162" s="135" t="s">
        <v>1290</v>
      </c>
      <c r="D1162" s="137">
        <v>32000</v>
      </c>
      <c r="E1162" s="137">
        <v>31000</v>
      </c>
      <c r="F1162" s="137">
        <v>30645</v>
      </c>
      <c r="G1162" s="137">
        <v>27559</v>
      </c>
      <c r="H1162" s="137">
        <v>24162</v>
      </c>
    </row>
    <row r="1163" spans="1:8" ht="12.75">
      <c r="A1163" s="133" t="s">
        <v>123</v>
      </c>
      <c r="B1163" s="133" t="s">
        <v>165</v>
      </c>
      <c r="C1163" s="133" t="s">
        <v>1291</v>
      </c>
      <c r="D1163" s="138">
        <v>32902</v>
      </c>
      <c r="E1163" s="138">
        <v>34393</v>
      </c>
      <c r="F1163" s="138">
        <v>33061</v>
      </c>
      <c r="G1163" s="138">
        <v>35815</v>
      </c>
      <c r="H1163" s="138">
        <v>41628</v>
      </c>
    </row>
    <row r="1164" spans="1:8" ht="12.75">
      <c r="A1164" s="133" t="s">
        <v>123</v>
      </c>
      <c r="B1164" s="133" t="s">
        <v>165</v>
      </c>
      <c r="C1164" s="133" t="s">
        <v>1292</v>
      </c>
      <c r="D1164" s="138">
        <v>31862</v>
      </c>
      <c r="E1164" s="138">
        <v>33689</v>
      </c>
      <c r="F1164" s="138">
        <v>34628</v>
      </c>
      <c r="G1164" s="138">
        <v>34286</v>
      </c>
      <c r="H1164" s="138">
        <v>40016</v>
      </c>
    </row>
    <row r="1165" spans="1:8" ht="12.75">
      <c r="A1165" s="133" t="s">
        <v>123</v>
      </c>
      <c r="B1165" s="133" t="s">
        <v>164</v>
      </c>
      <c r="C1165" s="133" t="s">
        <v>1293</v>
      </c>
      <c r="D1165" s="138">
        <v>22998</v>
      </c>
      <c r="E1165" s="138">
        <v>39910</v>
      </c>
      <c r="F1165" s="138">
        <v>36176</v>
      </c>
      <c r="G1165" s="138">
        <v>37733</v>
      </c>
      <c r="H1165" s="138">
        <v>37861</v>
      </c>
    </row>
    <row r="1166" spans="1:8" ht="12.75">
      <c r="A1166" s="133" t="s">
        <v>123</v>
      </c>
      <c r="B1166" s="135" t="s">
        <v>167</v>
      </c>
      <c r="C1166" s="135" t="s">
        <v>1294</v>
      </c>
      <c r="D1166" s="137">
        <v>37284</v>
      </c>
      <c r="E1166" s="137">
        <v>34747</v>
      </c>
      <c r="F1166" s="137">
        <v>37214</v>
      </c>
      <c r="G1166" s="137">
        <v>30682</v>
      </c>
      <c r="H1166" s="137">
        <v>30627</v>
      </c>
    </row>
    <row r="1167" spans="1:8" ht="12.75">
      <c r="A1167" s="133" t="s">
        <v>123</v>
      </c>
      <c r="B1167" s="133" t="s">
        <v>165</v>
      </c>
      <c r="C1167" s="133" t="s">
        <v>1295</v>
      </c>
      <c r="D1167" s="138">
        <v>34795</v>
      </c>
      <c r="E1167" s="138">
        <v>36865</v>
      </c>
      <c r="F1167" s="138">
        <v>38293</v>
      </c>
      <c r="G1167" s="138">
        <v>37940</v>
      </c>
      <c r="H1167" s="138">
        <v>39219</v>
      </c>
    </row>
    <row r="1168" spans="1:8" ht="12.75">
      <c r="A1168" s="133" t="s">
        <v>123</v>
      </c>
      <c r="B1168" s="135" t="s">
        <v>167</v>
      </c>
      <c r="C1168" s="135" t="s">
        <v>1296</v>
      </c>
      <c r="D1168" s="137">
        <v>36003</v>
      </c>
      <c r="E1168" s="137">
        <v>35042</v>
      </c>
      <c r="F1168" s="137">
        <v>39744</v>
      </c>
      <c r="G1168" s="137">
        <v>38603</v>
      </c>
      <c r="H1168" s="137">
        <v>39668</v>
      </c>
    </row>
    <row r="1169" spans="1:8" ht="12.75">
      <c r="A1169" s="133" t="s">
        <v>123</v>
      </c>
      <c r="B1169" s="133" t="s">
        <v>165</v>
      </c>
      <c r="C1169" s="133" t="s">
        <v>1297</v>
      </c>
      <c r="D1169" s="137" t="s">
        <v>180</v>
      </c>
      <c r="E1169" s="137" t="s">
        <v>180</v>
      </c>
      <c r="F1169" s="138">
        <v>40000</v>
      </c>
      <c r="G1169" s="138">
        <v>36000</v>
      </c>
      <c r="H1169" s="138">
        <v>37743</v>
      </c>
    </row>
    <row r="1170" spans="1:8" ht="12.75">
      <c r="A1170" s="133" t="s">
        <v>123</v>
      </c>
      <c r="B1170" s="135" t="s">
        <v>172</v>
      </c>
      <c r="C1170" s="135" t="s">
        <v>1298</v>
      </c>
      <c r="D1170" s="137">
        <v>60000</v>
      </c>
      <c r="E1170" s="137">
        <v>50000</v>
      </c>
      <c r="F1170" s="137">
        <v>40000</v>
      </c>
      <c r="G1170" s="137">
        <v>45000</v>
      </c>
      <c r="H1170" s="137">
        <v>40000</v>
      </c>
    </row>
    <row r="1171" spans="1:8" ht="12.75">
      <c r="A1171" s="133" t="s">
        <v>123</v>
      </c>
      <c r="B1171" s="135" t="s">
        <v>172</v>
      </c>
      <c r="C1171" s="135" t="s">
        <v>1299</v>
      </c>
      <c r="D1171" s="137">
        <v>40908</v>
      </c>
      <c r="E1171" s="137">
        <v>40058</v>
      </c>
      <c r="F1171" s="137">
        <v>40371</v>
      </c>
      <c r="G1171" s="137">
        <v>38436</v>
      </c>
      <c r="H1171" s="137">
        <v>48973</v>
      </c>
    </row>
    <row r="1172" spans="1:8" ht="12.75">
      <c r="A1172" s="133" t="s">
        <v>123</v>
      </c>
      <c r="B1172" s="133" t="s">
        <v>170</v>
      </c>
      <c r="C1172" s="133" t="s">
        <v>1300</v>
      </c>
      <c r="D1172" s="138">
        <v>47284</v>
      </c>
      <c r="E1172" s="138">
        <v>43079</v>
      </c>
      <c r="F1172" s="138">
        <v>42724</v>
      </c>
      <c r="G1172" s="138">
        <v>46224</v>
      </c>
      <c r="H1172" s="138">
        <v>43604</v>
      </c>
    </row>
    <row r="1173" spans="1:8" ht="12.75">
      <c r="A1173" s="133" t="s">
        <v>123</v>
      </c>
      <c r="B1173" s="135" t="s">
        <v>167</v>
      </c>
      <c r="C1173" s="135" t="s">
        <v>1301</v>
      </c>
      <c r="D1173" s="137">
        <v>8571</v>
      </c>
      <c r="E1173" s="138" t="s">
        <v>180</v>
      </c>
      <c r="F1173" s="137">
        <v>43107</v>
      </c>
      <c r="G1173" s="137">
        <v>32968</v>
      </c>
      <c r="H1173" s="137">
        <v>37854</v>
      </c>
    </row>
    <row r="1174" spans="1:8" ht="12.75">
      <c r="A1174" s="133" t="s">
        <v>123</v>
      </c>
      <c r="B1174" s="133" t="s">
        <v>173</v>
      </c>
      <c r="C1174" s="133" t="s">
        <v>1302</v>
      </c>
      <c r="D1174" s="138">
        <v>45000</v>
      </c>
      <c r="E1174" s="138">
        <v>43000</v>
      </c>
      <c r="F1174" s="138">
        <v>44000</v>
      </c>
      <c r="G1174" s="138">
        <v>47000</v>
      </c>
      <c r="H1174" s="138">
        <v>48000</v>
      </c>
    </row>
    <row r="1175" spans="1:8" ht="12.75">
      <c r="A1175" s="133" t="s">
        <v>123</v>
      </c>
      <c r="B1175" s="135" t="s">
        <v>171</v>
      </c>
      <c r="C1175" s="135" t="s">
        <v>1303</v>
      </c>
      <c r="D1175" s="137">
        <v>39738</v>
      </c>
      <c r="E1175" s="137">
        <v>41546</v>
      </c>
      <c r="F1175" s="137">
        <v>44483</v>
      </c>
      <c r="G1175" s="137">
        <v>55764</v>
      </c>
      <c r="H1175" s="137">
        <v>54687</v>
      </c>
    </row>
    <row r="1176" spans="1:8" ht="12.75">
      <c r="A1176" s="133" t="s">
        <v>123</v>
      </c>
      <c r="B1176" s="135" t="s">
        <v>167</v>
      </c>
      <c r="C1176" s="135" t="s">
        <v>1304</v>
      </c>
      <c r="D1176" s="137">
        <v>49712</v>
      </c>
      <c r="E1176" s="138" t="s">
        <v>180</v>
      </c>
      <c r="F1176" s="137">
        <v>45949</v>
      </c>
      <c r="G1176" s="137">
        <v>38364</v>
      </c>
      <c r="H1176" s="137">
        <v>44027</v>
      </c>
    </row>
    <row r="1177" spans="1:8" ht="12.75">
      <c r="A1177" s="133" t="s">
        <v>123</v>
      </c>
      <c r="B1177" s="135" t="s">
        <v>167</v>
      </c>
      <c r="C1177" s="135" t="s">
        <v>1305</v>
      </c>
      <c r="D1177" s="137" t="s">
        <v>180</v>
      </c>
      <c r="E1177" s="137">
        <v>52424</v>
      </c>
      <c r="F1177" s="137">
        <v>46190</v>
      </c>
      <c r="G1177" s="137">
        <v>42598</v>
      </c>
      <c r="H1177" s="137">
        <v>43102</v>
      </c>
    </row>
    <row r="1178" spans="1:8" ht="12.75">
      <c r="A1178" s="133" t="s">
        <v>123</v>
      </c>
      <c r="B1178" s="133" t="s">
        <v>165</v>
      </c>
      <c r="C1178" s="133" t="s">
        <v>1306</v>
      </c>
      <c r="D1178" s="138">
        <v>46825</v>
      </c>
      <c r="E1178" s="138">
        <v>44753</v>
      </c>
      <c r="F1178" s="138">
        <v>46792</v>
      </c>
      <c r="G1178" s="138">
        <v>49048</v>
      </c>
      <c r="H1178" s="138">
        <v>44285</v>
      </c>
    </row>
    <row r="1179" spans="1:8" ht="12.75">
      <c r="A1179" s="133" t="s">
        <v>123</v>
      </c>
      <c r="B1179" s="135" t="s">
        <v>171</v>
      </c>
      <c r="C1179" s="135" t="s">
        <v>1307</v>
      </c>
      <c r="D1179" s="137" t="s">
        <v>180</v>
      </c>
      <c r="E1179" s="137" t="s">
        <v>180</v>
      </c>
      <c r="F1179" s="137">
        <v>47000</v>
      </c>
      <c r="G1179" s="137">
        <v>54000</v>
      </c>
      <c r="H1179" s="137">
        <v>52017</v>
      </c>
    </row>
    <row r="1180" spans="1:8" ht="12.75">
      <c r="A1180" s="133" t="s">
        <v>123</v>
      </c>
      <c r="B1180" s="133" t="s">
        <v>164</v>
      </c>
      <c r="C1180" s="133" t="s">
        <v>1308</v>
      </c>
      <c r="D1180" s="138">
        <v>47996</v>
      </c>
      <c r="E1180" s="138">
        <v>46511</v>
      </c>
      <c r="F1180" s="138">
        <v>51457</v>
      </c>
      <c r="G1180" s="138">
        <v>49758</v>
      </c>
      <c r="H1180" s="138">
        <v>43601</v>
      </c>
    </row>
    <row r="1181" spans="1:8" ht="12.75">
      <c r="A1181" s="133" t="s">
        <v>123</v>
      </c>
      <c r="B1181" s="135" t="s">
        <v>168</v>
      </c>
      <c r="C1181" s="135" t="s">
        <v>1309</v>
      </c>
      <c r="D1181" s="137">
        <v>50500</v>
      </c>
      <c r="E1181" s="137">
        <v>50235</v>
      </c>
      <c r="F1181" s="137">
        <v>52522</v>
      </c>
      <c r="G1181" s="137">
        <v>52410</v>
      </c>
      <c r="H1181" s="137">
        <v>53225</v>
      </c>
    </row>
    <row r="1182" spans="1:8" ht="12.75">
      <c r="A1182" s="133" t="s">
        <v>123</v>
      </c>
      <c r="B1182" s="135" t="s">
        <v>167</v>
      </c>
      <c r="C1182" s="135" t="s">
        <v>1310</v>
      </c>
      <c r="D1182" s="137">
        <v>51000</v>
      </c>
      <c r="E1182" s="137">
        <v>54000</v>
      </c>
      <c r="F1182" s="137">
        <v>55000</v>
      </c>
      <c r="G1182" s="137">
        <v>55000</v>
      </c>
      <c r="H1182" s="137">
        <v>55000</v>
      </c>
    </row>
    <row r="1183" spans="1:8" ht="12.75">
      <c r="A1183" s="133" t="s">
        <v>123</v>
      </c>
      <c r="B1183" s="133" t="s">
        <v>165</v>
      </c>
      <c r="C1183" s="133" t="s">
        <v>1311</v>
      </c>
      <c r="D1183" s="138">
        <v>57824</v>
      </c>
      <c r="E1183" s="138">
        <v>55152</v>
      </c>
      <c r="F1183" s="138">
        <v>56930</v>
      </c>
      <c r="G1183" s="138">
        <v>46202</v>
      </c>
      <c r="H1183" s="138">
        <v>51318</v>
      </c>
    </row>
    <row r="1184" spans="1:8" ht="12.75">
      <c r="A1184" s="133" t="s">
        <v>123</v>
      </c>
      <c r="B1184" s="133" t="s">
        <v>165</v>
      </c>
      <c r="C1184" s="133" t="s">
        <v>1312</v>
      </c>
      <c r="D1184" s="138">
        <v>68010</v>
      </c>
      <c r="E1184" s="138">
        <v>67000</v>
      </c>
      <c r="F1184" s="138">
        <v>57237</v>
      </c>
      <c r="G1184" s="138">
        <v>59116</v>
      </c>
      <c r="H1184" s="138">
        <v>63161</v>
      </c>
    </row>
    <row r="1185" spans="1:8" ht="12.75">
      <c r="A1185" s="133" t="s">
        <v>123</v>
      </c>
      <c r="B1185" s="133" t="s">
        <v>164</v>
      </c>
      <c r="C1185" s="133" t="s">
        <v>1313</v>
      </c>
      <c r="D1185" s="138">
        <v>62921</v>
      </c>
      <c r="E1185" s="138">
        <v>66609</v>
      </c>
      <c r="F1185" s="138">
        <v>58750</v>
      </c>
      <c r="G1185" s="138">
        <v>62863</v>
      </c>
      <c r="H1185" s="138">
        <v>62431</v>
      </c>
    </row>
    <row r="1186" spans="1:8" ht="12.75">
      <c r="A1186" s="133" t="s">
        <v>123</v>
      </c>
      <c r="B1186" s="133" t="s">
        <v>164</v>
      </c>
      <c r="C1186" s="133" t="s">
        <v>1314</v>
      </c>
      <c r="D1186" s="138">
        <v>57775</v>
      </c>
      <c r="E1186" s="138">
        <v>64740</v>
      </c>
      <c r="F1186" s="138">
        <v>59269</v>
      </c>
      <c r="G1186" s="138">
        <v>64783</v>
      </c>
      <c r="H1186" s="138">
        <v>56649</v>
      </c>
    </row>
    <row r="1187" spans="1:8" ht="12.75">
      <c r="A1187" s="133" t="s">
        <v>123</v>
      </c>
      <c r="B1187" s="133" t="s">
        <v>165</v>
      </c>
      <c r="C1187" s="133" t="s">
        <v>1315</v>
      </c>
      <c r="D1187" s="138">
        <v>54767</v>
      </c>
      <c r="E1187" s="138">
        <v>50954</v>
      </c>
      <c r="F1187" s="138">
        <v>59878</v>
      </c>
      <c r="G1187" s="138">
        <v>57829</v>
      </c>
      <c r="H1187" s="138">
        <v>51233</v>
      </c>
    </row>
    <row r="1188" spans="1:8" ht="12.75">
      <c r="A1188" s="133" t="s">
        <v>123</v>
      </c>
      <c r="B1188" s="135" t="s">
        <v>166</v>
      </c>
      <c r="C1188" s="135" t="s">
        <v>1316</v>
      </c>
      <c r="D1188" s="137" t="s">
        <v>180</v>
      </c>
      <c r="E1188" s="137">
        <v>52728</v>
      </c>
      <c r="F1188" s="137">
        <v>59958</v>
      </c>
      <c r="G1188" s="137">
        <v>59312</v>
      </c>
      <c r="H1188" s="137">
        <v>57205</v>
      </c>
    </row>
    <row r="1189" spans="1:8" ht="12.75">
      <c r="A1189" s="133" t="s">
        <v>123</v>
      </c>
      <c r="B1189" s="133" t="s">
        <v>165</v>
      </c>
      <c r="C1189" s="133" t="s">
        <v>1317</v>
      </c>
      <c r="D1189" s="138">
        <v>56179</v>
      </c>
      <c r="E1189" s="138">
        <v>55268</v>
      </c>
      <c r="F1189" s="138">
        <v>60000</v>
      </c>
      <c r="G1189" s="138">
        <v>63872</v>
      </c>
      <c r="H1189" s="138">
        <v>65229</v>
      </c>
    </row>
    <row r="1190" spans="1:8" ht="12.75">
      <c r="A1190" s="133" t="s">
        <v>123</v>
      </c>
      <c r="B1190" s="133" t="s">
        <v>164</v>
      </c>
      <c r="C1190" s="133" t="s">
        <v>1318</v>
      </c>
      <c r="D1190" s="138">
        <v>74750</v>
      </c>
      <c r="E1190" s="138">
        <v>62500</v>
      </c>
      <c r="F1190" s="138">
        <v>63000</v>
      </c>
      <c r="G1190" s="138">
        <v>64222</v>
      </c>
      <c r="H1190" s="138">
        <v>62544</v>
      </c>
    </row>
    <row r="1191" spans="1:8" ht="12.75">
      <c r="A1191" s="133" t="s">
        <v>123</v>
      </c>
      <c r="B1191" s="133" t="s">
        <v>165</v>
      </c>
      <c r="C1191" s="133" t="s">
        <v>1319</v>
      </c>
      <c r="D1191" s="138">
        <v>68715</v>
      </c>
      <c r="E1191" s="138">
        <v>66220</v>
      </c>
      <c r="F1191" s="138">
        <v>64656</v>
      </c>
      <c r="G1191" s="138">
        <v>66675</v>
      </c>
      <c r="H1191" s="138">
        <v>66356</v>
      </c>
    </row>
    <row r="1192" spans="1:8" ht="12.75">
      <c r="A1192" s="133" t="s">
        <v>123</v>
      </c>
      <c r="B1192" s="133" t="s">
        <v>164</v>
      </c>
      <c r="C1192" s="133" t="s">
        <v>1320</v>
      </c>
      <c r="D1192" s="138">
        <v>60467</v>
      </c>
      <c r="E1192" s="138">
        <v>62517</v>
      </c>
      <c r="F1192" s="138">
        <v>65200</v>
      </c>
      <c r="G1192" s="138">
        <v>70377</v>
      </c>
      <c r="H1192" s="138">
        <v>66000</v>
      </c>
    </row>
    <row r="1193" spans="1:8" ht="12.75">
      <c r="A1193" s="133" t="s">
        <v>123</v>
      </c>
      <c r="B1193" s="133" t="s">
        <v>165</v>
      </c>
      <c r="C1193" s="133" t="s">
        <v>1321</v>
      </c>
      <c r="D1193" s="138">
        <v>60742</v>
      </c>
      <c r="E1193" s="138">
        <v>56113</v>
      </c>
      <c r="F1193" s="138">
        <v>66958</v>
      </c>
      <c r="G1193" s="138">
        <v>67181</v>
      </c>
      <c r="H1193" s="138">
        <v>66152</v>
      </c>
    </row>
    <row r="1194" spans="1:8" ht="12.75">
      <c r="A1194" s="133" t="s">
        <v>123</v>
      </c>
      <c r="B1194" s="135" t="s">
        <v>172</v>
      </c>
      <c r="C1194" s="135" t="s">
        <v>1322</v>
      </c>
      <c r="D1194" s="137">
        <v>74049</v>
      </c>
      <c r="E1194" s="137">
        <v>67326</v>
      </c>
      <c r="F1194" s="137">
        <v>75725</v>
      </c>
      <c r="G1194" s="137">
        <v>80483</v>
      </c>
      <c r="H1194" s="137">
        <v>77404</v>
      </c>
    </row>
    <row r="1195" spans="1:8" ht="12.75">
      <c r="A1195" s="133" t="s">
        <v>123</v>
      </c>
      <c r="B1195" s="135" t="s">
        <v>172</v>
      </c>
      <c r="C1195" s="135" t="s">
        <v>1323</v>
      </c>
      <c r="D1195" s="137">
        <v>78600</v>
      </c>
      <c r="E1195" s="137">
        <v>76940</v>
      </c>
      <c r="F1195" s="137">
        <v>78420</v>
      </c>
      <c r="G1195" s="138" t="s">
        <v>180</v>
      </c>
      <c r="H1195" s="137">
        <v>39000</v>
      </c>
    </row>
    <row r="1196" spans="1:8" ht="12.75">
      <c r="A1196" s="133" t="s">
        <v>123</v>
      </c>
      <c r="B1196" s="135" t="s">
        <v>167</v>
      </c>
      <c r="C1196" s="135" t="s">
        <v>1324</v>
      </c>
      <c r="D1196" s="137">
        <v>83979</v>
      </c>
      <c r="E1196" s="137">
        <v>85588</v>
      </c>
      <c r="F1196" s="137">
        <v>84972</v>
      </c>
      <c r="G1196" s="137">
        <v>97553</v>
      </c>
      <c r="H1196" s="137">
        <v>97633</v>
      </c>
    </row>
    <row r="1197" spans="1:8" ht="12.75">
      <c r="A1197" s="133" t="s">
        <v>123</v>
      </c>
      <c r="B1197" s="135" t="s">
        <v>171</v>
      </c>
      <c r="C1197" s="135" t="s">
        <v>1325</v>
      </c>
      <c r="D1197" s="137" t="s">
        <v>180</v>
      </c>
      <c r="E1197" s="137">
        <v>76000</v>
      </c>
      <c r="F1197" s="137">
        <v>85000</v>
      </c>
      <c r="G1197" s="137">
        <v>75000</v>
      </c>
      <c r="H1197" s="137">
        <v>82000</v>
      </c>
    </row>
    <row r="1198" spans="1:8" ht="12.75">
      <c r="A1198" s="133" t="s">
        <v>123</v>
      </c>
      <c r="B1198" s="135" t="s">
        <v>168</v>
      </c>
      <c r="C1198" s="135" t="s">
        <v>1326</v>
      </c>
      <c r="D1198" s="137">
        <v>93351</v>
      </c>
      <c r="E1198" s="138" t="s">
        <v>180</v>
      </c>
      <c r="F1198" s="137">
        <v>85244</v>
      </c>
      <c r="G1198" s="137">
        <v>87423</v>
      </c>
      <c r="H1198" s="137">
        <v>83012</v>
      </c>
    </row>
    <row r="1199" spans="1:8" ht="12.75">
      <c r="A1199" s="133" t="s">
        <v>123</v>
      </c>
      <c r="B1199" s="135" t="s">
        <v>172</v>
      </c>
      <c r="C1199" s="135" t="s">
        <v>1327</v>
      </c>
      <c r="D1199" s="137">
        <v>97565</v>
      </c>
      <c r="E1199" s="137">
        <v>90536</v>
      </c>
      <c r="F1199" s="137">
        <v>86143</v>
      </c>
      <c r="G1199" s="137">
        <v>82710</v>
      </c>
      <c r="H1199" s="137">
        <v>83198</v>
      </c>
    </row>
    <row r="1200" spans="1:8" ht="12.75">
      <c r="A1200" s="133" t="s">
        <v>123</v>
      </c>
      <c r="B1200" s="133" t="s">
        <v>165</v>
      </c>
      <c r="C1200" s="133" t="s">
        <v>1328</v>
      </c>
      <c r="D1200" s="138">
        <v>41863</v>
      </c>
      <c r="E1200" s="138">
        <v>101187</v>
      </c>
      <c r="F1200" s="138">
        <v>90675</v>
      </c>
      <c r="G1200" s="138">
        <v>85132</v>
      </c>
      <c r="H1200" s="138">
        <v>85513</v>
      </c>
    </row>
    <row r="1201" spans="1:8" ht="12.75">
      <c r="A1201" s="133" t="s">
        <v>123</v>
      </c>
      <c r="B1201" s="133" t="s">
        <v>165</v>
      </c>
      <c r="C1201" s="133" t="s">
        <v>1329</v>
      </c>
      <c r="D1201" s="138">
        <v>88884</v>
      </c>
      <c r="E1201" s="138">
        <v>89628</v>
      </c>
      <c r="F1201" s="138">
        <v>92417</v>
      </c>
      <c r="G1201" s="138">
        <v>104780</v>
      </c>
      <c r="H1201" s="138">
        <v>104392</v>
      </c>
    </row>
    <row r="1202" spans="1:8" ht="12.75">
      <c r="A1202" s="133" t="s">
        <v>123</v>
      </c>
      <c r="B1202" s="135" t="s">
        <v>167</v>
      </c>
      <c r="C1202" s="135" t="s">
        <v>1330</v>
      </c>
      <c r="D1202" s="137">
        <v>88197</v>
      </c>
      <c r="E1202" s="137">
        <v>95400</v>
      </c>
      <c r="F1202" s="137">
        <v>94554</v>
      </c>
      <c r="G1202" s="137">
        <v>101208</v>
      </c>
      <c r="H1202" s="137">
        <v>117419</v>
      </c>
    </row>
    <row r="1203" spans="1:8" ht="12.75">
      <c r="A1203" s="133" t="s">
        <v>123</v>
      </c>
      <c r="B1203" s="135" t="s">
        <v>167</v>
      </c>
      <c r="C1203" s="135" t="s">
        <v>1331</v>
      </c>
      <c r="D1203" s="137">
        <v>116753</v>
      </c>
      <c r="E1203" s="137">
        <v>98230</v>
      </c>
      <c r="F1203" s="137">
        <v>96326</v>
      </c>
      <c r="G1203" s="137">
        <v>88125</v>
      </c>
      <c r="H1203" s="137">
        <v>93631</v>
      </c>
    </row>
    <row r="1204" spans="1:8" ht="12.75">
      <c r="A1204" s="133" t="s">
        <v>123</v>
      </c>
      <c r="B1204" s="133" t="s">
        <v>165</v>
      </c>
      <c r="C1204" s="133" t="s">
        <v>1332</v>
      </c>
      <c r="D1204" s="138">
        <v>35000</v>
      </c>
      <c r="E1204" s="138">
        <v>51424</v>
      </c>
      <c r="F1204" s="138">
        <v>103088</v>
      </c>
      <c r="G1204" s="138">
        <v>113461</v>
      </c>
      <c r="H1204" s="138">
        <v>100991</v>
      </c>
    </row>
    <row r="1205" spans="1:8" ht="12.75">
      <c r="A1205" s="133" t="s">
        <v>123</v>
      </c>
      <c r="B1205" s="135" t="s">
        <v>167</v>
      </c>
      <c r="C1205" s="135" t="s">
        <v>1333</v>
      </c>
      <c r="D1205" s="137" t="s">
        <v>180</v>
      </c>
      <c r="E1205" s="137">
        <v>100955</v>
      </c>
      <c r="F1205" s="137">
        <v>103534</v>
      </c>
      <c r="G1205" s="137">
        <v>110000</v>
      </c>
      <c r="H1205" s="137">
        <v>114000</v>
      </c>
    </row>
    <row r="1206" spans="1:8" ht="12.75">
      <c r="A1206" s="133" t="s">
        <v>123</v>
      </c>
      <c r="B1206" s="133" t="s">
        <v>165</v>
      </c>
      <c r="C1206" s="133" t="s">
        <v>1334</v>
      </c>
      <c r="D1206" s="138">
        <v>100939</v>
      </c>
      <c r="E1206" s="138">
        <v>102509</v>
      </c>
      <c r="F1206" s="138">
        <v>104361</v>
      </c>
      <c r="G1206" s="138">
        <v>111070</v>
      </c>
      <c r="H1206" s="138">
        <v>107269</v>
      </c>
    </row>
    <row r="1207" spans="1:8" ht="12.75">
      <c r="A1207" s="133" t="s">
        <v>123</v>
      </c>
      <c r="B1207" s="133" t="s">
        <v>164</v>
      </c>
      <c r="C1207" s="133" t="s">
        <v>1335</v>
      </c>
      <c r="D1207" s="138">
        <v>127000</v>
      </c>
      <c r="E1207" s="138">
        <v>104123</v>
      </c>
      <c r="F1207" s="138">
        <v>106278</v>
      </c>
      <c r="G1207" s="138">
        <v>100092</v>
      </c>
      <c r="H1207" s="138">
        <v>87850</v>
      </c>
    </row>
    <row r="1208" spans="1:8" ht="12.75">
      <c r="A1208" s="133" t="s">
        <v>123</v>
      </c>
      <c r="B1208" s="135" t="s">
        <v>172</v>
      </c>
      <c r="C1208" s="135" t="s">
        <v>1336</v>
      </c>
      <c r="D1208" s="137">
        <v>78677</v>
      </c>
      <c r="E1208" s="137">
        <v>94516</v>
      </c>
      <c r="F1208" s="137">
        <v>107067</v>
      </c>
      <c r="G1208" s="137">
        <v>123097</v>
      </c>
      <c r="H1208" s="137">
        <v>109006</v>
      </c>
    </row>
    <row r="1209" spans="1:8" ht="12.75">
      <c r="A1209" s="133" t="s">
        <v>123</v>
      </c>
      <c r="B1209" s="133" t="s">
        <v>165</v>
      </c>
      <c r="C1209" s="133" t="s">
        <v>1337</v>
      </c>
      <c r="D1209" s="138">
        <v>107000</v>
      </c>
      <c r="E1209" s="138">
        <v>115576</v>
      </c>
      <c r="F1209" s="138">
        <v>107303</v>
      </c>
      <c r="G1209" s="138">
        <v>119070</v>
      </c>
      <c r="H1209" s="138">
        <v>122000</v>
      </c>
    </row>
    <row r="1210" spans="1:8" ht="12.75">
      <c r="A1210" s="133" t="s">
        <v>123</v>
      </c>
      <c r="B1210" s="135" t="s">
        <v>168</v>
      </c>
      <c r="C1210" s="135" t="s">
        <v>1338</v>
      </c>
      <c r="D1210" s="137">
        <v>112889</v>
      </c>
      <c r="E1210" s="137">
        <v>114065</v>
      </c>
      <c r="F1210" s="137">
        <v>108622</v>
      </c>
      <c r="G1210" s="137">
        <v>97179</v>
      </c>
      <c r="H1210" s="137">
        <v>85932</v>
      </c>
    </row>
    <row r="1211" spans="1:8" ht="12.75">
      <c r="A1211" s="133" t="s">
        <v>123</v>
      </c>
      <c r="B1211" s="133" t="s">
        <v>165</v>
      </c>
      <c r="C1211" s="133" t="s">
        <v>1339</v>
      </c>
      <c r="D1211" s="138">
        <v>120376</v>
      </c>
      <c r="E1211" s="138">
        <v>117400</v>
      </c>
      <c r="F1211" s="138">
        <v>110061</v>
      </c>
      <c r="G1211" s="138">
        <v>110811</v>
      </c>
      <c r="H1211" s="138">
        <v>114778</v>
      </c>
    </row>
    <row r="1212" spans="1:8" ht="12.75">
      <c r="A1212" s="133" t="s">
        <v>123</v>
      </c>
      <c r="B1212" s="133" t="s">
        <v>164</v>
      </c>
      <c r="C1212" s="133" t="s">
        <v>1340</v>
      </c>
      <c r="D1212" s="138">
        <v>129887</v>
      </c>
      <c r="E1212" s="138">
        <v>125200</v>
      </c>
      <c r="F1212" s="138">
        <v>113200</v>
      </c>
      <c r="G1212" s="138">
        <v>151222</v>
      </c>
      <c r="H1212" s="138">
        <v>126011</v>
      </c>
    </row>
    <row r="1213" spans="1:8" ht="12.75">
      <c r="A1213" s="133" t="s">
        <v>123</v>
      </c>
      <c r="B1213" s="135" t="s">
        <v>167</v>
      </c>
      <c r="C1213" s="135" t="s">
        <v>1341</v>
      </c>
      <c r="D1213" s="137" t="s">
        <v>180</v>
      </c>
      <c r="E1213" s="137">
        <v>114300</v>
      </c>
      <c r="F1213" s="137">
        <v>113500</v>
      </c>
      <c r="G1213" s="137">
        <v>111000</v>
      </c>
      <c r="H1213" s="137">
        <v>113000</v>
      </c>
    </row>
    <row r="1214" spans="1:8" ht="12.75">
      <c r="A1214" s="133" t="s">
        <v>123</v>
      </c>
      <c r="B1214" s="135" t="s">
        <v>172</v>
      </c>
      <c r="C1214" s="135" t="s">
        <v>1342</v>
      </c>
      <c r="D1214" s="137">
        <v>95137</v>
      </c>
      <c r="E1214" s="137">
        <v>110907</v>
      </c>
      <c r="F1214" s="137">
        <v>115295</v>
      </c>
      <c r="G1214" s="137">
        <v>126393</v>
      </c>
      <c r="H1214" s="137">
        <v>111447</v>
      </c>
    </row>
    <row r="1215" spans="1:8" ht="12.75">
      <c r="A1215" s="133" t="s">
        <v>123</v>
      </c>
      <c r="B1215" s="133" t="s">
        <v>164</v>
      </c>
      <c r="C1215" s="133" t="s">
        <v>1343</v>
      </c>
      <c r="D1215" s="138">
        <v>115000</v>
      </c>
      <c r="E1215" s="138">
        <v>114904</v>
      </c>
      <c r="F1215" s="138">
        <v>117992</v>
      </c>
      <c r="G1215" s="138">
        <v>112497</v>
      </c>
      <c r="H1215" s="138">
        <v>112925</v>
      </c>
    </row>
    <row r="1216" spans="1:8" ht="12.75">
      <c r="A1216" s="133" t="s">
        <v>123</v>
      </c>
      <c r="B1216" s="133" t="s">
        <v>163</v>
      </c>
      <c r="C1216" s="133" t="s">
        <v>1344</v>
      </c>
      <c r="D1216" s="138">
        <v>115000</v>
      </c>
      <c r="E1216" s="138" t="s">
        <v>180</v>
      </c>
      <c r="F1216" s="138">
        <v>120000</v>
      </c>
      <c r="G1216" s="138">
        <v>100000</v>
      </c>
      <c r="H1216" s="138">
        <v>97000</v>
      </c>
    </row>
    <row r="1217" spans="1:8" ht="12.75">
      <c r="A1217" s="133" t="s">
        <v>123</v>
      </c>
      <c r="B1217" s="135" t="s">
        <v>166</v>
      </c>
      <c r="C1217" s="135" t="s">
        <v>1345</v>
      </c>
      <c r="D1217" s="137" t="s">
        <v>180</v>
      </c>
      <c r="E1217" s="137">
        <v>120000</v>
      </c>
      <c r="F1217" s="137">
        <v>120000</v>
      </c>
      <c r="G1217" s="137">
        <v>120000</v>
      </c>
      <c r="H1217" s="137">
        <v>120000</v>
      </c>
    </row>
    <row r="1218" spans="1:8" ht="12.75">
      <c r="A1218" s="133" t="s">
        <v>123</v>
      </c>
      <c r="B1218" s="133" t="s">
        <v>165</v>
      </c>
      <c r="C1218" s="133" t="s">
        <v>1346</v>
      </c>
      <c r="D1218" s="138">
        <v>96000</v>
      </c>
      <c r="E1218" s="138">
        <v>87000</v>
      </c>
      <c r="F1218" s="138">
        <v>120825</v>
      </c>
      <c r="G1218" s="138">
        <v>116910</v>
      </c>
      <c r="H1218" s="138">
        <v>118057</v>
      </c>
    </row>
    <row r="1219" spans="1:8" ht="12.75">
      <c r="A1219" s="133" t="s">
        <v>123</v>
      </c>
      <c r="B1219" s="133" t="s">
        <v>165</v>
      </c>
      <c r="C1219" s="133" t="s">
        <v>1347</v>
      </c>
      <c r="D1219" s="138">
        <v>124059</v>
      </c>
      <c r="E1219" s="138">
        <v>120023</v>
      </c>
      <c r="F1219" s="138">
        <v>122278</v>
      </c>
      <c r="G1219" s="138">
        <v>112760</v>
      </c>
      <c r="H1219" s="138">
        <v>103277</v>
      </c>
    </row>
    <row r="1220" spans="1:8" ht="12.75">
      <c r="A1220" s="133" t="s">
        <v>123</v>
      </c>
      <c r="B1220" s="133" t="s">
        <v>164</v>
      </c>
      <c r="C1220" s="133" t="s">
        <v>1348</v>
      </c>
      <c r="D1220" s="138">
        <v>118837</v>
      </c>
      <c r="E1220" s="138">
        <v>117641</v>
      </c>
      <c r="F1220" s="138">
        <v>122869</v>
      </c>
      <c r="G1220" s="138">
        <v>133712</v>
      </c>
      <c r="H1220" s="138">
        <v>132958</v>
      </c>
    </row>
    <row r="1221" spans="1:8" ht="12.75">
      <c r="A1221" s="133" t="s">
        <v>123</v>
      </c>
      <c r="B1221" s="133" t="s">
        <v>165</v>
      </c>
      <c r="C1221" s="133" t="s">
        <v>1349</v>
      </c>
      <c r="D1221" s="138">
        <v>134628</v>
      </c>
      <c r="E1221" s="138">
        <v>133522</v>
      </c>
      <c r="F1221" s="138">
        <v>140728</v>
      </c>
      <c r="G1221" s="138">
        <v>134799</v>
      </c>
      <c r="H1221" s="138">
        <v>131881</v>
      </c>
    </row>
    <row r="1222" spans="1:8" ht="12.75">
      <c r="A1222" s="133" t="s">
        <v>123</v>
      </c>
      <c r="B1222" s="133" t="s">
        <v>165</v>
      </c>
      <c r="C1222" s="133" t="s">
        <v>1350</v>
      </c>
      <c r="D1222" s="138">
        <v>168377</v>
      </c>
      <c r="E1222" s="138">
        <v>172067</v>
      </c>
      <c r="F1222" s="138">
        <v>163773</v>
      </c>
      <c r="G1222" s="138">
        <v>135041</v>
      </c>
      <c r="H1222" s="138">
        <v>161000</v>
      </c>
    </row>
    <row r="1223" spans="1:8" ht="12.75">
      <c r="A1223" s="133" t="s">
        <v>123</v>
      </c>
      <c r="B1223" s="133" t="s">
        <v>162</v>
      </c>
      <c r="C1223" s="133" t="s">
        <v>1351</v>
      </c>
      <c r="D1223" s="137" t="s">
        <v>180</v>
      </c>
      <c r="E1223" s="138">
        <v>150000</v>
      </c>
      <c r="F1223" s="138">
        <v>175000</v>
      </c>
      <c r="G1223" s="138">
        <v>190000</v>
      </c>
      <c r="H1223" s="138">
        <v>230000</v>
      </c>
    </row>
    <row r="1224" spans="1:8" ht="12.75">
      <c r="A1224" s="133" t="s">
        <v>123</v>
      </c>
      <c r="B1224" s="133" t="s">
        <v>165</v>
      </c>
      <c r="C1224" s="133" t="s">
        <v>1352</v>
      </c>
      <c r="D1224" s="138">
        <v>159568</v>
      </c>
      <c r="E1224" s="138">
        <v>173780</v>
      </c>
      <c r="F1224" s="138">
        <v>175279</v>
      </c>
      <c r="G1224" s="138">
        <v>145799</v>
      </c>
      <c r="H1224" s="138">
        <v>161011</v>
      </c>
    </row>
    <row r="1225" spans="1:8" ht="12.75">
      <c r="A1225" s="133" t="s">
        <v>123</v>
      </c>
      <c r="B1225" s="133" t="s">
        <v>165</v>
      </c>
      <c r="C1225" s="133" t="s">
        <v>1353</v>
      </c>
      <c r="D1225" s="138">
        <v>204039</v>
      </c>
      <c r="E1225" s="138">
        <v>187059</v>
      </c>
      <c r="F1225" s="138">
        <v>177486</v>
      </c>
      <c r="G1225" s="138">
        <v>187261</v>
      </c>
      <c r="H1225" s="138">
        <v>189819</v>
      </c>
    </row>
    <row r="1226" spans="1:8" ht="12.75">
      <c r="A1226" s="133" t="s">
        <v>123</v>
      </c>
      <c r="B1226" s="135" t="s">
        <v>171</v>
      </c>
      <c r="C1226" s="135" t="s">
        <v>1354</v>
      </c>
      <c r="D1226" s="137">
        <v>180000</v>
      </c>
      <c r="E1226" s="137">
        <v>175000</v>
      </c>
      <c r="F1226" s="137">
        <v>178000</v>
      </c>
      <c r="G1226" s="137">
        <v>174000</v>
      </c>
      <c r="H1226" s="137">
        <v>165000</v>
      </c>
    </row>
    <row r="1227" spans="1:8" ht="12.75">
      <c r="A1227" s="133" t="s">
        <v>123</v>
      </c>
      <c r="B1227" s="133" t="s">
        <v>165</v>
      </c>
      <c r="C1227" s="133" t="s">
        <v>1355</v>
      </c>
      <c r="D1227" s="138">
        <v>180725</v>
      </c>
      <c r="E1227" s="138">
        <v>186054</v>
      </c>
      <c r="F1227" s="138">
        <v>183456</v>
      </c>
      <c r="G1227" s="138">
        <v>177498</v>
      </c>
      <c r="H1227" s="138">
        <v>167597</v>
      </c>
    </row>
    <row r="1228" spans="1:8" ht="12.75">
      <c r="A1228" s="133" t="s">
        <v>123</v>
      </c>
      <c r="B1228" s="133" t="s">
        <v>163</v>
      </c>
      <c r="C1228" s="133" t="s">
        <v>1356</v>
      </c>
      <c r="D1228" s="138">
        <v>200000</v>
      </c>
      <c r="E1228" s="138">
        <v>185000</v>
      </c>
      <c r="F1228" s="138">
        <v>190000</v>
      </c>
      <c r="G1228" s="138">
        <v>190000</v>
      </c>
      <c r="H1228" s="138">
        <v>190000</v>
      </c>
    </row>
    <row r="1229" spans="1:8" ht="12.75">
      <c r="A1229" s="133" t="s">
        <v>123</v>
      </c>
      <c r="B1229" s="135" t="s">
        <v>172</v>
      </c>
      <c r="C1229" s="135" t="s">
        <v>1357</v>
      </c>
      <c r="D1229" s="137">
        <v>194926</v>
      </c>
      <c r="E1229" s="137">
        <v>193152</v>
      </c>
      <c r="F1229" s="137">
        <v>191767</v>
      </c>
      <c r="G1229" s="137">
        <v>199121</v>
      </c>
      <c r="H1229" s="137">
        <v>193866</v>
      </c>
    </row>
    <row r="1230" spans="1:8" ht="12.75">
      <c r="A1230" s="133" t="s">
        <v>123</v>
      </c>
      <c r="B1230" s="133" t="s">
        <v>165</v>
      </c>
      <c r="C1230" s="133" t="s">
        <v>1358</v>
      </c>
      <c r="D1230" s="138">
        <v>206557</v>
      </c>
      <c r="E1230" s="138">
        <v>197435</v>
      </c>
      <c r="F1230" s="138">
        <v>196337</v>
      </c>
      <c r="G1230" s="138">
        <v>203235</v>
      </c>
      <c r="H1230" s="138">
        <v>194692</v>
      </c>
    </row>
    <row r="1231" spans="1:8" ht="12.75">
      <c r="A1231" s="133" t="s">
        <v>123</v>
      </c>
      <c r="B1231" s="133" t="s">
        <v>170</v>
      </c>
      <c r="C1231" s="133" t="s">
        <v>1359</v>
      </c>
      <c r="D1231" s="138">
        <v>230000</v>
      </c>
      <c r="E1231" s="138">
        <v>250000</v>
      </c>
      <c r="F1231" s="138">
        <v>230000</v>
      </c>
      <c r="G1231" s="138">
        <v>250000</v>
      </c>
      <c r="H1231" s="138">
        <v>240000</v>
      </c>
    </row>
    <row r="1232" spans="1:8" ht="12.75">
      <c r="A1232" s="133" t="s">
        <v>123</v>
      </c>
      <c r="B1232" s="135" t="s">
        <v>169</v>
      </c>
      <c r="C1232" s="135" t="s">
        <v>1360</v>
      </c>
      <c r="D1232" s="137">
        <v>271443</v>
      </c>
      <c r="E1232" s="137">
        <v>268834</v>
      </c>
      <c r="F1232" s="137">
        <v>248795</v>
      </c>
      <c r="G1232" s="137">
        <v>233890</v>
      </c>
      <c r="H1232" s="137">
        <v>233021</v>
      </c>
    </row>
    <row r="1233" spans="1:8" ht="12.75">
      <c r="A1233" s="133" t="s">
        <v>123</v>
      </c>
      <c r="B1233" s="133" t="s">
        <v>162</v>
      </c>
      <c r="C1233" s="133" t="s">
        <v>1361</v>
      </c>
      <c r="D1233" s="138">
        <v>270000</v>
      </c>
      <c r="E1233" s="138">
        <v>270000</v>
      </c>
      <c r="F1233" s="138">
        <v>265000</v>
      </c>
      <c r="G1233" s="138">
        <v>240000</v>
      </c>
      <c r="H1233" s="138">
        <v>240000</v>
      </c>
    </row>
    <row r="1234" spans="1:8" ht="12.75">
      <c r="A1234" s="133" t="s">
        <v>123</v>
      </c>
      <c r="B1234" s="135" t="s">
        <v>169</v>
      </c>
      <c r="C1234" s="135" t="s">
        <v>1362</v>
      </c>
      <c r="D1234" s="137">
        <v>300000</v>
      </c>
      <c r="E1234" s="137">
        <v>300000</v>
      </c>
      <c r="F1234" s="137">
        <v>300000</v>
      </c>
      <c r="G1234" s="137">
        <v>300000</v>
      </c>
      <c r="H1234" s="137">
        <v>300000</v>
      </c>
    </row>
    <row r="1235" spans="1:8" ht="12.75">
      <c r="A1235" s="133" t="s">
        <v>123</v>
      </c>
      <c r="B1235" s="135" t="s">
        <v>171</v>
      </c>
      <c r="C1235" s="135" t="s">
        <v>1363</v>
      </c>
      <c r="D1235" s="137">
        <v>269090</v>
      </c>
      <c r="E1235" s="137">
        <v>285692</v>
      </c>
      <c r="F1235" s="137">
        <v>300737</v>
      </c>
      <c r="G1235" s="137">
        <v>313183</v>
      </c>
      <c r="H1235" s="137">
        <v>291322</v>
      </c>
    </row>
    <row r="1236" spans="1:8" ht="12.75">
      <c r="A1236" s="133" t="s">
        <v>123</v>
      </c>
      <c r="B1236" s="135" t="s">
        <v>169</v>
      </c>
      <c r="C1236" s="135" t="s">
        <v>1364</v>
      </c>
      <c r="D1236" s="137" t="s">
        <v>180</v>
      </c>
      <c r="E1236" s="137">
        <v>350000</v>
      </c>
      <c r="F1236" s="137">
        <v>305000</v>
      </c>
      <c r="G1236" s="137">
        <v>331559</v>
      </c>
      <c r="H1236" s="137">
        <v>307658</v>
      </c>
    </row>
    <row r="1237" spans="1:8" ht="12.75">
      <c r="A1237" s="133" t="s">
        <v>123</v>
      </c>
      <c r="B1237" s="133" t="s">
        <v>165</v>
      </c>
      <c r="C1237" s="133" t="s">
        <v>1365</v>
      </c>
      <c r="D1237" s="138">
        <v>335265</v>
      </c>
      <c r="E1237" s="138">
        <v>334618</v>
      </c>
      <c r="F1237" s="138">
        <v>333631</v>
      </c>
      <c r="G1237" s="138">
        <v>382271</v>
      </c>
      <c r="H1237" s="138">
        <v>329169</v>
      </c>
    </row>
    <row r="1238" spans="1:8" ht="12.75">
      <c r="A1238" s="133" t="s">
        <v>123</v>
      </c>
      <c r="B1238" s="133" t="s">
        <v>162</v>
      </c>
      <c r="C1238" s="133" t="s">
        <v>1366</v>
      </c>
      <c r="D1238" s="138">
        <v>350000</v>
      </c>
      <c r="E1238" s="138">
        <v>350000</v>
      </c>
      <c r="F1238" s="138">
        <v>350000</v>
      </c>
      <c r="G1238" s="138">
        <v>350000</v>
      </c>
      <c r="H1238" s="138">
        <v>350000</v>
      </c>
    </row>
    <row r="1239" spans="1:8" ht="12.75">
      <c r="A1239" s="133" t="s">
        <v>123</v>
      </c>
      <c r="B1239" s="135" t="s">
        <v>168</v>
      </c>
      <c r="C1239" s="135" t="s">
        <v>1367</v>
      </c>
      <c r="D1239" s="137" t="s">
        <v>180</v>
      </c>
      <c r="E1239" s="137">
        <v>414695</v>
      </c>
      <c r="F1239" s="137">
        <v>417059</v>
      </c>
      <c r="G1239" s="137">
        <v>412763</v>
      </c>
      <c r="H1239" s="137">
        <v>404206</v>
      </c>
    </row>
    <row r="1240" spans="1:8" ht="12.75">
      <c r="A1240" s="133" t="s">
        <v>123</v>
      </c>
      <c r="B1240" s="135" t="s">
        <v>172</v>
      </c>
      <c r="C1240" s="135" t="s">
        <v>1368</v>
      </c>
      <c r="D1240" s="137">
        <v>486728</v>
      </c>
      <c r="E1240" s="137">
        <v>448329</v>
      </c>
      <c r="F1240" s="137">
        <v>463546</v>
      </c>
      <c r="G1240" s="137">
        <v>507727</v>
      </c>
      <c r="H1240" s="137">
        <v>533826</v>
      </c>
    </row>
    <row r="1241" spans="1:8" ht="12.75">
      <c r="A1241" s="133" t="s">
        <v>123</v>
      </c>
      <c r="B1241" s="133" t="s">
        <v>162</v>
      </c>
      <c r="C1241" s="133" t="s">
        <v>1369</v>
      </c>
      <c r="D1241" s="138">
        <v>770000</v>
      </c>
      <c r="E1241" s="138">
        <v>770000</v>
      </c>
      <c r="F1241" s="138">
        <v>770000</v>
      </c>
      <c r="G1241" s="138">
        <v>770000</v>
      </c>
      <c r="H1241" s="138">
        <v>770000</v>
      </c>
    </row>
    <row r="1242" spans="1:8" ht="12.75">
      <c r="A1242" s="133" t="s">
        <v>123</v>
      </c>
      <c r="B1242" s="135" t="s">
        <v>167</v>
      </c>
      <c r="C1242" s="135" t="s">
        <v>1370</v>
      </c>
      <c r="D1242" s="137">
        <v>867724</v>
      </c>
      <c r="E1242" s="137">
        <v>824197</v>
      </c>
      <c r="F1242" s="137">
        <v>843701</v>
      </c>
      <c r="G1242" s="137">
        <v>831721</v>
      </c>
      <c r="H1242" s="137">
        <v>834742</v>
      </c>
    </row>
    <row r="1243" spans="1:8" ht="12.75">
      <c r="A1243" s="133" t="s">
        <v>123</v>
      </c>
      <c r="B1243" s="133" t="s">
        <v>165</v>
      </c>
      <c r="C1243" s="133" t="s">
        <v>1371</v>
      </c>
      <c r="D1243" s="138">
        <v>802811</v>
      </c>
      <c r="E1243" s="138">
        <v>833617</v>
      </c>
      <c r="F1243" s="138">
        <v>879393</v>
      </c>
      <c r="G1243" s="138">
        <v>869432</v>
      </c>
      <c r="H1243" s="138">
        <v>883603</v>
      </c>
    </row>
    <row r="1244" spans="1:8" ht="12.75">
      <c r="A1244" s="133" t="s">
        <v>123</v>
      </c>
      <c r="B1244" s="133" t="s">
        <v>164</v>
      </c>
      <c r="C1244" s="133" t="s">
        <v>1372</v>
      </c>
      <c r="D1244" s="138">
        <v>1223959</v>
      </c>
      <c r="E1244" s="138">
        <v>1177189</v>
      </c>
      <c r="F1244" s="138">
        <v>1152332</v>
      </c>
      <c r="G1244" s="138">
        <v>1128107</v>
      </c>
      <c r="H1244" s="138">
        <v>1093510</v>
      </c>
    </row>
    <row r="1245" spans="1:8" ht="12.75">
      <c r="A1245" s="133" t="s">
        <v>123</v>
      </c>
      <c r="B1245" s="133" t="s">
        <v>162</v>
      </c>
      <c r="C1245" s="133" t="s">
        <v>1373</v>
      </c>
      <c r="D1245" s="138">
        <v>1658728</v>
      </c>
      <c r="E1245" s="138">
        <v>1710961</v>
      </c>
      <c r="F1245" s="138">
        <v>1647498</v>
      </c>
      <c r="G1245" s="138">
        <v>1742709</v>
      </c>
      <c r="H1245" s="138">
        <v>1602416</v>
      </c>
    </row>
    <row r="1246" spans="1:8" ht="12.75">
      <c r="A1246" s="133" t="s">
        <v>116</v>
      </c>
      <c r="B1246" s="133" t="s">
        <v>163</v>
      </c>
      <c r="C1246" s="133" t="s">
        <v>1374</v>
      </c>
      <c r="D1246" s="137" t="s">
        <v>180</v>
      </c>
      <c r="E1246" s="137" t="s">
        <v>180</v>
      </c>
      <c r="F1246" s="187" t="s">
        <v>180</v>
      </c>
      <c r="G1246" s="138">
        <v>18</v>
      </c>
      <c r="H1246" s="138">
        <v>20</v>
      </c>
    </row>
    <row r="1247" spans="1:8" ht="12.75">
      <c r="A1247" s="133" t="s">
        <v>116</v>
      </c>
      <c r="B1247" s="135" t="s">
        <v>168</v>
      </c>
      <c r="C1247" s="135" t="s">
        <v>1375</v>
      </c>
      <c r="D1247" s="137" t="s">
        <v>180</v>
      </c>
      <c r="E1247" s="137" t="s">
        <v>180</v>
      </c>
      <c r="F1247" s="187" t="s">
        <v>180</v>
      </c>
      <c r="G1247" s="137">
        <v>796</v>
      </c>
      <c r="H1247" s="137">
        <v>807</v>
      </c>
    </row>
    <row r="1248" spans="1:8" ht="12.75">
      <c r="A1248" s="133" t="s">
        <v>116</v>
      </c>
      <c r="B1248" s="135" t="s">
        <v>171</v>
      </c>
      <c r="C1248" s="135" t="s">
        <v>1376</v>
      </c>
      <c r="D1248" s="137" t="s">
        <v>180</v>
      </c>
      <c r="E1248" s="137" t="s">
        <v>180</v>
      </c>
      <c r="F1248" s="187" t="s">
        <v>180</v>
      </c>
      <c r="G1248" s="138" t="s">
        <v>180</v>
      </c>
      <c r="H1248" s="137">
        <v>900</v>
      </c>
    </row>
    <row r="1249" spans="1:8" ht="12.75">
      <c r="A1249" s="133" t="s">
        <v>116</v>
      </c>
      <c r="B1249" s="135" t="s">
        <v>169</v>
      </c>
      <c r="C1249" s="135" t="s">
        <v>1377</v>
      </c>
      <c r="D1249" s="137" t="s">
        <v>180</v>
      </c>
      <c r="E1249" s="137" t="s">
        <v>180</v>
      </c>
      <c r="F1249" s="187" t="s">
        <v>180</v>
      </c>
      <c r="G1249" s="137">
        <v>3000</v>
      </c>
      <c r="H1249" s="137">
        <v>1000</v>
      </c>
    </row>
    <row r="1250" spans="1:8" ht="12.75">
      <c r="A1250" s="133" t="s">
        <v>116</v>
      </c>
      <c r="B1250" s="135" t="s">
        <v>168</v>
      </c>
      <c r="C1250" s="135" t="s">
        <v>1378</v>
      </c>
      <c r="D1250" s="137" t="s">
        <v>180</v>
      </c>
      <c r="E1250" s="137" t="s">
        <v>180</v>
      </c>
      <c r="F1250" s="187" t="s">
        <v>180</v>
      </c>
      <c r="G1250" s="137">
        <v>921</v>
      </c>
      <c r="H1250" s="137">
        <v>1099</v>
      </c>
    </row>
    <row r="1251" spans="1:8" ht="12.75">
      <c r="A1251" s="133" t="s">
        <v>116</v>
      </c>
      <c r="B1251" s="133" t="s">
        <v>165</v>
      </c>
      <c r="C1251" s="133" t="s">
        <v>1379</v>
      </c>
      <c r="D1251" s="137" t="s">
        <v>180</v>
      </c>
      <c r="E1251" s="137" t="s">
        <v>180</v>
      </c>
      <c r="F1251" s="187" t="s">
        <v>180</v>
      </c>
      <c r="G1251" s="138">
        <v>800</v>
      </c>
      <c r="H1251" s="138">
        <v>1145</v>
      </c>
    </row>
    <row r="1252" spans="1:8" ht="12.75">
      <c r="A1252" s="133" t="s">
        <v>116</v>
      </c>
      <c r="B1252" s="135" t="s">
        <v>168</v>
      </c>
      <c r="C1252" s="135" t="s">
        <v>1380</v>
      </c>
      <c r="D1252" s="137" t="s">
        <v>180</v>
      </c>
      <c r="E1252" s="137" t="s">
        <v>180</v>
      </c>
      <c r="F1252" s="187" t="s">
        <v>180</v>
      </c>
      <c r="G1252" s="137">
        <v>1375</v>
      </c>
      <c r="H1252" s="137">
        <v>1498</v>
      </c>
    </row>
    <row r="1253" spans="1:8" ht="12.75">
      <c r="A1253" s="133" t="s">
        <v>116</v>
      </c>
      <c r="B1253" s="133" t="s">
        <v>170</v>
      </c>
      <c r="C1253" s="133" t="s">
        <v>1381</v>
      </c>
      <c r="D1253" s="137" t="s">
        <v>180</v>
      </c>
      <c r="E1253" s="137" t="s">
        <v>180</v>
      </c>
      <c r="F1253" s="187" t="s">
        <v>180</v>
      </c>
      <c r="G1253" s="138">
        <v>3000</v>
      </c>
      <c r="H1253" s="138">
        <v>3000</v>
      </c>
    </row>
    <row r="1254" spans="1:8" ht="12.75">
      <c r="A1254" s="133" t="s">
        <v>116</v>
      </c>
      <c r="B1254" s="135" t="s">
        <v>167</v>
      </c>
      <c r="C1254" s="135" t="s">
        <v>1382</v>
      </c>
      <c r="D1254" s="137" t="s">
        <v>180</v>
      </c>
      <c r="E1254" s="137" t="s">
        <v>180</v>
      </c>
      <c r="F1254" s="187" t="s">
        <v>180</v>
      </c>
      <c r="G1254" s="137">
        <v>3754</v>
      </c>
      <c r="H1254" s="137">
        <v>4451</v>
      </c>
    </row>
    <row r="1255" spans="1:8" ht="12.75">
      <c r="A1255" s="133" t="s">
        <v>116</v>
      </c>
      <c r="B1255" s="135" t="s">
        <v>167</v>
      </c>
      <c r="C1255" s="135" t="s">
        <v>1383</v>
      </c>
      <c r="D1255" s="137" t="s">
        <v>180</v>
      </c>
      <c r="E1255" s="137" t="s">
        <v>180</v>
      </c>
      <c r="F1255" s="187" t="s">
        <v>180</v>
      </c>
      <c r="G1255" s="137">
        <v>5990</v>
      </c>
      <c r="H1255" s="137">
        <v>7660</v>
      </c>
    </row>
    <row r="1256" spans="1:8" ht="12.75">
      <c r="A1256" s="133" t="s">
        <v>116</v>
      </c>
      <c r="B1256" s="135" t="s">
        <v>167</v>
      </c>
      <c r="C1256" s="135" t="s">
        <v>1384</v>
      </c>
      <c r="D1256" s="137" t="s">
        <v>180</v>
      </c>
      <c r="E1256" s="137" t="s">
        <v>180</v>
      </c>
      <c r="F1256" s="187" t="s">
        <v>180</v>
      </c>
      <c r="G1256" s="137">
        <v>8880</v>
      </c>
      <c r="H1256" s="137">
        <v>14531</v>
      </c>
    </row>
    <row r="1257" spans="1:8" ht="12.75">
      <c r="A1257" s="133" t="s">
        <v>116</v>
      </c>
      <c r="B1257" s="135" t="s">
        <v>168</v>
      </c>
      <c r="C1257" s="135" t="s">
        <v>1385</v>
      </c>
      <c r="D1257" s="137" t="s">
        <v>180</v>
      </c>
      <c r="E1257" s="137" t="s">
        <v>180</v>
      </c>
      <c r="F1257" s="187" t="s">
        <v>180</v>
      </c>
      <c r="G1257" s="137">
        <v>15386</v>
      </c>
      <c r="H1257" s="137">
        <v>17495</v>
      </c>
    </row>
    <row r="1258" spans="1:8" ht="12.75">
      <c r="A1258" s="133" t="s">
        <v>116</v>
      </c>
      <c r="B1258" s="135" t="s">
        <v>167</v>
      </c>
      <c r="C1258" s="135" t="s">
        <v>1386</v>
      </c>
      <c r="D1258" s="137" t="s">
        <v>180</v>
      </c>
      <c r="E1258" s="137" t="s">
        <v>180</v>
      </c>
      <c r="F1258" s="187" t="s">
        <v>180</v>
      </c>
      <c r="G1258" s="138" t="s">
        <v>180</v>
      </c>
      <c r="H1258" s="137">
        <v>27334</v>
      </c>
    </row>
    <row r="1259" spans="1:8" ht="12.75">
      <c r="A1259" s="133" t="s">
        <v>116</v>
      </c>
      <c r="B1259" s="135" t="s">
        <v>169</v>
      </c>
      <c r="C1259" s="135" t="s">
        <v>1387</v>
      </c>
      <c r="D1259" s="137" t="s">
        <v>180</v>
      </c>
      <c r="E1259" s="137" t="s">
        <v>180</v>
      </c>
      <c r="F1259" s="187" t="s">
        <v>180</v>
      </c>
      <c r="G1259" s="138" t="s">
        <v>180</v>
      </c>
      <c r="H1259" s="137">
        <v>27532</v>
      </c>
    </row>
    <row r="1260" spans="1:8" ht="12.75">
      <c r="A1260" s="133" t="s">
        <v>116</v>
      </c>
      <c r="B1260" s="135" t="s">
        <v>169</v>
      </c>
      <c r="C1260" s="135" t="s">
        <v>1388</v>
      </c>
      <c r="D1260" s="137" t="s">
        <v>180</v>
      </c>
      <c r="E1260" s="137" t="s">
        <v>180</v>
      </c>
      <c r="F1260" s="187" t="s">
        <v>180</v>
      </c>
      <c r="G1260" s="137">
        <v>25000</v>
      </c>
      <c r="H1260" s="137">
        <v>28000</v>
      </c>
    </row>
    <row r="1261" spans="1:8" ht="12.75">
      <c r="A1261" s="133" t="s">
        <v>116</v>
      </c>
      <c r="B1261" s="135" t="s">
        <v>172</v>
      </c>
      <c r="C1261" s="135" t="s">
        <v>1389</v>
      </c>
      <c r="D1261" s="137" t="s">
        <v>180</v>
      </c>
      <c r="E1261" s="137" t="s">
        <v>180</v>
      </c>
      <c r="F1261" s="187" t="s">
        <v>180</v>
      </c>
      <c r="G1261" s="137">
        <v>30000</v>
      </c>
      <c r="H1261" s="137">
        <v>30000</v>
      </c>
    </row>
    <row r="1262" spans="1:8" ht="12.75">
      <c r="A1262" s="133" t="s">
        <v>116</v>
      </c>
      <c r="B1262" s="133" t="s">
        <v>165</v>
      </c>
      <c r="C1262" s="133" t="s">
        <v>1390</v>
      </c>
      <c r="D1262" s="137" t="s">
        <v>180</v>
      </c>
      <c r="E1262" s="137" t="s">
        <v>180</v>
      </c>
      <c r="F1262" s="187" t="s">
        <v>180</v>
      </c>
      <c r="G1262" s="138">
        <v>32674</v>
      </c>
      <c r="H1262" s="138">
        <v>30425</v>
      </c>
    </row>
    <row r="1263" spans="1:8" ht="12.75">
      <c r="A1263" s="133" t="s">
        <v>116</v>
      </c>
      <c r="B1263" s="135" t="s">
        <v>171</v>
      </c>
      <c r="C1263" s="135" t="s">
        <v>1391</v>
      </c>
      <c r="D1263" s="137" t="s">
        <v>180</v>
      </c>
      <c r="E1263" s="137" t="s">
        <v>180</v>
      </c>
      <c r="F1263" s="187" t="s">
        <v>180</v>
      </c>
      <c r="G1263" s="138" t="s">
        <v>180</v>
      </c>
      <c r="H1263" s="137">
        <v>50000</v>
      </c>
    </row>
    <row r="1264" spans="1:8" ht="12.75">
      <c r="A1264" s="133" t="s">
        <v>116</v>
      </c>
      <c r="B1264" s="133" t="s">
        <v>162</v>
      </c>
      <c r="C1264" s="133" t="s">
        <v>1392</v>
      </c>
      <c r="D1264" s="137" t="s">
        <v>180</v>
      </c>
      <c r="E1264" s="137" t="s">
        <v>180</v>
      </c>
      <c r="F1264" s="187" t="s">
        <v>180</v>
      </c>
      <c r="G1264" s="138">
        <v>63892</v>
      </c>
      <c r="H1264" s="138">
        <v>65984</v>
      </c>
    </row>
    <row r="1265" spans="1:8" ht="12.75">
      <c r="A1265" s="133" t="s">
        <v>116</v>
      </c>
      <c r="B1265" s="133" t="s">
        <v>165</v>
      </c>
      <c r="C1265" s="133" t="s">
        <v>1393</v>
      </c>
      <c r="D1265" s="137" t="s">
        <v>180</v>
      </c>
      <c r="E1265" s="137" t="s">
        <v>180</v>
      </c>
      <c r="F1265" s="187" t="s">
        <v>180</v>
      </c>
      <c r="G1265" s="138">
        <v>109597</v>
      </c>
      <c r="H1265" s="138">
        <v>105462</v>
      </c>
    </row>
    <row r="1266" spans="1:8" ht="12.75">
      <c r="A1266" s="133" t="s">
        <v>116</v>
      </c>
      <c r="B1266" s="133" t="s">
        <v>165</v>
      </c>
      <c r="C1266" s="133" t="s">
        <v>1394</v>
      </c>
      <c r="D1266" s="137" t="s">
        <v>180</v>
      </c>
      <c r="E1266" s="137" t="s">
        <v>180</v>
      </c>
      <c r="F1266" s="187" t="s">
        <v>180</v>
      </c>
      <c r="G1266" s="138">
        <v>200000</v>
      </c>
      <c r="H1266" s="138">
        <v>200000</v>
      </c>
    </row>
    <row r="1267" spans="1:8" ht="12.75">
      <c r="A1267" s="133" t="s">
        <v>116</v>
      </c>
      <c r="B1267" s="135" t="s">
        <v>172</v>
      </c>
      <c r="C1267" s="135" t="s">
        <v>1395</v>
      </c>
      <c r="D1267" s="137" t="s">
        <v>180</v>
      </c>
      <c r="E1267" s="137" t="s">
        <v>180</v>
      </c>
      <c r="F1267" s="187" t="s">
        <v>180</v>
      </c>
      <c r="G1267" s="137">
        <v>229000</v>
      </c>
      <c r="H1267" s="137">
        <v>211543</v>
      </c>
    </row>
    <row r="1268" spans="1:8" ht="12.75">
      <c r="A1268" s="133" t="s">
        <v>116</v>
      </c>
      <c r="B1268" s="133" t="s">
        <v>162</v>
      </c>
      <c r="C1268" s="133" t="s">
        <v>1396</v>
      </c>
      <c r="D1268" s="137" t="s">
        <v>180</v>
      </c>
      <c r="E1268" s="137" t="s">
        <v>180</v>
      </c>
      <c r="F1268" s="187" t="s">
        <v>180</v>
      </c>
      <c r="G1268" s="138">
        <v>292479</v>
      </c>
      <c r="H1268" s="138">
        <v>265175</v>
      </c>
    </row>
    <row r="1269" spans="1:8" ht="12.75">
      <c r="A1269" s="133" t="s">
        <v>116</v>
      </c>
      <c r="B1269" s="133" t="s">
        <v>162</v>
      </c>
      <c r="C1269" s="133" t="s">
        <v>1397</v>
      </c>
      <c r="D1269" s="137" t="s">
        <v>180</v>
      </c>
      <c r="E1269" s="137" t="s">
        <v>180</v>
      </c>
      <c r="F1269" s="187" t="s">
        <v>180</v>
      </c>
      <c r="G1269" s="138">
        <v>355087</v>
      </c>
      <c r="H1269" s="138">
        <v>356143</v>
      </c>
    </row>
    <row r="1270" spans="1:8" ht="12.75">
      <c r="A1270" s="133" t="s">
        <v>116</v>
      </c>
      <c r="B1270" s="135" t="s">
        <v>167</v>
      </c>
      <c r="C1270" s="135" t="s">
        <v>1398</v>
      </c>
      <c r="D1270" s="137" t="s">
        <v>180</v>
      </c>
      <c r="E1270" s="137" t="s">
        <v>180</v>
      </c>
      <c r="F1270" s="187" t="s">
        <v>180</v>
      </c>
      <c r="G1270" s="137">
        <v>469865</v>
      </c>
      <c r="H1270" s="137">
        <v>477355</v>
      </c>
    </row>
    <row r="1271" spans="1:8" ht="12.75">
      <c r="A1271" s="133" t="s">
        <v>116</v>
      </c>
      <c r="B1271" s="135" t="s">
        <v>168</v>
      </c>
      <c r="C1271" s="135" t="s">
        <v>1399</v>
      </c>
      <c r="D1271" s="137" t="s">
        <v>180</v>
      </c>
      <c r="E1271" s="137" t="s">
        <v>180</v>
      </c>
      <c r="F1271" s="187" t="s">
        <v>180</v>
      </c>
      <c r="G1271" s="137">
        <v>770000</v>
      </c>
      <c r="H1271" s="137">
        <v>820000</v>
      </c>
    </row>
    <row r="1272" spans="1:8" ht="12.75">
      <c r="A1272" s="133" t="s">
        <v>116</v>
      </c>
      <c r="B1272" s="135" t="s">
        <v>168</v>
      </c>
      <c r="C1272" s="135" t="s">
        <v>1400</v>
      </c>
      <c r="D1272" s="137" t="s">
        <v>180</v>
      </c>
      <c r="E1272" s="137" t="s">
        <v>180</v>
      </c>
      <c r="F1272" s="187" t="s">
        <v>180</v>
      </c>
      <c r="G1272" s="137">
        <v>1000000</v>
      </c>
      <c r="H1272" s="137">
        <v>1000000</v>
      </c>
    </row>
    <row r="1273" spans="1:8" ht="12.75">
      <c r="A1273" s="133" t="s">
        <v>116</v>
      </c>
      <c r="B1273" s="135" t="s">
        <v>172</v>
      </c>
      <c r="C1273" s="135" t="s">
        <v>1401</v>
      </c>
      <c r="D1273" s="137" t="s">
        <v>180</v>
      </c>
      <c r="E1273" s="137" t="s">
        <v>180</v>
      </c>
      <c r="F1273" s="187" t="s">
        <v>180</v>
      </c>
      <c r="G1273" s="138" t="s">
        <v>180</v>
      </c>
      <c r="H1273" s="137">
        <v>1206411</v>
      </c>
    </row>
    <row r="1274" spans="1:8" ht="12.75">
      <c r="A1274" s="133" t="s">
        <v>116</v>
      </c>
      <c r="B1274" s="135" t="s">
        <v>169</v>
      </c>
      <c r="C1274" s="135" t="s">
        <v>1402</v>
      </c>
      <c r="D1274" s="137">
        <v>40000</v>
      </c>
      <c r="E1274" s="137" t="s">
        <v>180</v>
      </c>
      <c r="F1274" s="187" t="s">
        <v>180</v>
      </c>
      <c r="G1274" s="138" t="s">
        <v>180</v>
      </c>
      <c r="H1274" s="137">
        <v>44000</v>
      </c>
    </row>
    <row r="1275" spans="1:8" ht="12.75">
      <c r="A1275" s="133" t="s">
        <v>116</v>
      </c>
      <c r="B1275" s="133" t="s">
        <v>165</v>
      </c>
      <c r="C1275" s="133" t="s">
        <v>1403</v>
      </c>
      <c r="D1275" s="138">
        <v>48616</v>
      </c>
      <c r="E1275" s="137" t="s">
        <v>180</v>
      </c>
      <c r="F1275" s="187" t="s">
        <v>180</v>
      </c>
      <c r="G1275" s="138">
        <v>63738</v>
      </c>
      <c r="H1275" s="138">
        <v>55943</v>
      </c>
    </row>
    <row r="1276" spans="1:8" ht="12.75">
      <c r="A1276" s="133" t="s">
        <v>116</v>
      </c>
      <c r="B1276" s="133" t="s">
        <v>162</v>
      </c>
      <c r="C1276" s="133" t="s">
        <v>1404</v>
      </c>
      <c r="D1276" s="138">
        <v>450000</v>
      </c>
      <c r="E1276" s="137" t="s">
        <v>180</v>
      </c>
      <c r="F1276" s="187" t="s">
        <v>180</v>
      </c>
      <c r="G1276" s="138">
        <v>400000</v>
      </c>
      <c r="H1276" s="138">
        <v>500000</v>
      </c>
    </row>
    <row r="1277" spans="1:8" ht="12.75">
      <c r="A1277" s="133" t="s">
        <v>116</v>
      </c>
      <c r="B1277" s="133" t="s">
        <v>164</v>
      </c>
      <c r="C1277" s="133" t="s">
        <v>1405</v>
      </c>
      <c r="D1277" s="137" t="s">
        <v>180</v>
      </c>
      <c r="E1277" s="138">
        <v>164</v>
      </c>
      <c r="F1277" s="187" t="s">
        <v>180</v>
      </c>
      <c r="G1277" s="138">
        <v>400</v>
      </c>
      <c r="H1277" s="138">
        <v>400</v>
      </c>
    </row>
    <row r="1278" spans="1:8" ht="12.75">
      <c r="A1278" s="133" t="s">
        <v>116</v>
      </c>
      <c r="B1278" s="133" t="s">
        <v>165</v>
      </c>
      <c r="C1278" s="133" t="s">
        <v>1406</v>
      </c>
      <c r="D1278" s="138">
        <v>648</v>
      </c>
      <c r="E1278" s="138">
        <v>664</v>
      </c>
      <c r="F1278" s="187" t="s">
        <v>180</v>
      </c>
      <c r="G1278" s="138">
        <v>640</v>
      </c>
      <c r="H1278" s="138">
        <v>668</v>
      </c>
    </row>
    <row r="1279" spans="1:8" ht="12.75">
      <c r="A1279" s="133" t="s">
        <v>116</v>
      </c>
      <c r="B1279" s="135" t="s">
        <v>167</v>
      </c>
      <c r="C1279" s="135" t="s">
        <v>1407</v>
      </c>
      <c r="D1279" s="137">
        <v>2100</v>
      </c>
      <c r="E1279" s="137">
        <v>1900</v>
      </c>
      <c r="F1279" s="187" t="s">
        <v>180</v>
      </c>
      <c r="G1279" s="137">
        <v>1250</v>
      </c>
      <c r="H1279" s="137">
        <v>1750</v>
      </c>
    </row>
    <row r="1280" spans="1:8" ht="12.75">
      <c r="A1280" s="133" t="s">
        <v>116</v>
      </c>
      <c r="B1280" s="135" t="s">
        <v>171</v>
      </c>
      <c r="C1280" s="135" t="s">
        <v>1408</v>
      </c>
      <c r="D1280" s="137">
        <v>4822</v>
      </c>
      <c r="E1280" s="137">
        <v>4519</v>
      </c>
      <c r="F1280" s="187" t="s">
        <v>180</v>
      </c>
      <c r="G1280" s="137">
        <v>4222</v>
      </c>
      <c r="H1280" s="137">
        <v>4348</v>
      </c>
    </row>
    <row r="1281" spans="1:8" ht="12.75">
      <c r="A1281" s="133" t="s">
        <v>116</v>
      </c>
      <c r="B1281" s="133" t="s">
        <v>165</v>
      </c>
      <c r="C1281" s="133" t="s">
        <v>1409</v>
      </c>
      <c r="D1281" s="138">
        <v>13514</v>
      </c>
      <c r="E1281" s="138">
        <v>14256</v>
      </c>
      <c r="F1281" s="187" t="s">
        <v>180</v>
      </c>
      <c r="G1281" s="138">
        <v>19090</v>
      </c>
      <c r="H1281" s="138">
        <v>14563</v>
      </c>
    </row>
    <row r="1282" spans="1:8" ht="12.75">
      <c r="A1282" s="133" t="s">
        <v>116</v>
      </c>
      <c r="B1282" s="133" t="s">
        <v>165</v>
      </c>
      <c r="C1282" s="133" t="s">
        <v>1410</v>
      </c>
      <c r="D1282" s="137" t="s">
        <v>180</v>
      </c>
      <c r="E1282" s="138">
        <v>19916</v>
      </c>
      <c r="F1282" s="187" t="s">
        <v>180</v>
      </c>
      <c r="G1282" s="138">
        <v>27455</v>
      </c>
      <c r="H1282" s="138">
        <v>22255</v>
      </c>
    </row>
    <row r="1283" spans="1:8" ht="12.75">
      <c r="A1283" s="133" t="s">
        <v>116</v>
      </c>
      <c r="B1283" s="133" t="s">
        <v>165</v>
      </c>
      <c r="C1283" s="133" t="s">
        <v>1411</v>
      </c>
      <c r="D1283" s="138">
        <v>42309</v>
      </c>
      <c r="E1283" s="138">
        <v>43500</v>
      </c>
      <c r="F1283" s="187" t="s">
        <v>180</v>
      </c>
      <c r="G1283" s="138">
        <v>37838</v>
      </c>
      <c r="H1283" s="138">
        <v>31641</v>
      </c>
    </row>
    <row r="1284" spans="1:8" ht="12.75">
      <c r="A1284" s="133" t="s">
        <v>116</v>
      </c>
      <c r="B1284" s="133" t="s">
        <v>163</v>
      </c>
      <c r="C1284" s="133" t="s">
        <v>1412</v>
      </c>
      <c r="D1284" s="138">
        <v>68249</v>
      </c>
      <c r="E1284" s="138">
        <v>77530</v>
      </c>
      <c r="F1284" s="187" t="s">
        <v>180</v>
      </c>
      <c r="G1284" s="138">
        <v>87437</v>
      </c>
      <c r="H1284" s="138">
        <v>98101</v>
      </c>
    </row>
    <row r="1285" spans="1:8" ht="12.75">
      <c r="A1285" s="133" t="s">
        <v>116</v>
      </c>
      <c r="B1285" s="133" t="s">
        <v>163</v>
      </c>
      <c r="C1285" s="133" t="s">
        <v>1413</v>
      </c>
      <c r="D1285" s="138">
        <v>104175</v>
      </c>
      <c r="E1285" s="138">
        <v>110392</v>
      </c>
      <c r="F1285" s="187" t="s">
        <v>180</v>
      </c>
      <c r="G1285" s="138">
        <v>103809</v>
      </c>
      <c r="H1285" s="138">
        <v>86531</v>
      </c>
    </row>
    <row r="1286" spans="1:8" ht="12.75">
      <c r="A1286" s="133" t="s">
        <v>116</v>
      </c>
      <c r="B1286" s="135" t="s">
        <v>167</v>
      </c>
      <c r="C1286" s="135" t="s">
        <v>1414</v>
      </c>
      <c r="D1286" s="137">
        <v>300</v>
      </c>
      <c r="E1286" s="137">
        <v>450</v>
      </c>
      <c r="F1286" s="137">
        <v>405</v>
      </c>
      <c r="G1286" s="137">
        <v>270</v>
      </c>
      <c r="H1286" s="137">
        <v>306</v>
      </c>
    </row>
    <row r="1287" spans="1:8" ht="12.75">
      <c r="A1287" s="133" t="s">
        <v>116</v>
      </c>
      <c r="B1287" s="135" t="s">
        <v>167</v>
      </c>
      <c r="C1287" s="135" t="s">
        <v>1415</v>
      </c>
      <c r="D1287" s="137">
        <v>474</v>
      </c>
      <c r="E1287" s="137">
        <v>530</v>
      </c>
      <c r="F1287" s="137">
        <v>634</v>
      </c>
      <c r="G1287" s="137">
        <v>829</v>
      </c>
      <c r="H1287" s="137">
        <v>782</v>
      </c>
    </row>
    <row r="1288" spans="1:8" ht="12.75">
      <c r="A1288" s="133" t="s">
        <v>116</v>
      </c>
      <c r="B1288" s="133" t="s">
        <v>165</v>
      </c>
      <c r="C1288" s="133" t="s">
        <v>1416</v>
      </c>
      <c r="D1288" s="138">
        <v>833</v>
      </c>
      <c r="E1288" s="138">
        <v>504</v>
      </c>
      <c r="F1288" s="138">
        <v>693</v>
      </c>
      <c r="G1288" s="138">
        <v>599</v>
      </c>
      <c r="H1288" s="138">
        <v>521</v>
      </c>
    </row>
    <row r="1289" spans="1:8" ht="12.75">
      <c r="A1289" s="133" t="s">
        <v>116</v>
      </c>
      <c r="B1289" s="133" t="s">
        <v>165</v>
      </c>
      <c r="C1289" s="133" t="s">
        <v>1417</v>
      </c>
      <c r="D1289" s="138">
        <v>852</v>
      </c>
      <c r="E1289" s="138">
        <v>740</v>
      </c>
      <c r="F1289" s="138">
        <v>711</v>
      </c>
      <c r="G1289" s="138">
        <v>718</v>
      </c>
      <c r="H1289" s="138">
        <v>586</v>
      </c>
    </row>
    <row r="1290" spans="1:8" ht="12.75">
      <c r="A1290" s="133" t="s">
        <v>116</v>
      </c>
      <c r="B1290" s="133" t="s">
        <v>165</v>
      </c>
      <c r="C1290" s="133" t="s">
        <v>1418</v>
      </c>
      <c r="D1290" s="138">
        <v>754</v>
      </c>
      <c r="E1290" s="138">
        <v>563</v>
      </c>
      <c r="F1290" s="138">
        <v>744</v>
      </c>
      <c r="G1290" s="138">
        <v>628</v>
      </c>
      <c r="H1290" s="138">
        <v>615</v>
      </c>
    </row>
    <row r="1291" spans="1:8" ht="12.75">
      <c r="A1291" s="133" t="s">
        <v>116</v>
      </c>
      <c r="B1291" s="135" t="s">
        <v>167</v>
      </c>
      <c r="C1291" s="135" t="s">
        <v>1419</v>
      </c>
      <c r="D1291" s="137">
        <v>1020</v>
      </c>
      <c r="E1291" s="137">
        <v>1110</v>
      </c>
      <c r="F1291" s="137">
        <v>993</v>
      </c>
      <c r="G1291" s="137">
        <v>1115</v>
      </c>
      <c r="H1291" s="137">
        <v>800</v>
      </c>
    </row>
    <row r="1292" spans="1:8" ht="12.75">
      <c r="A1292" s="133" t="s">
        <v>116</v>
      </c>
      <c r="B1292" s="133" t="s">
        <v>173</v>
      </c>
      <c r="C1292" s="133" t="s">
        <v>1420</v>
      </c>
      <c r="D1292" s="137" t="s">
        <v>180</v>
      </c>
      <c r="E1292" s="137" t="s">
        <v>180</v>
      </c>
      <c r="F1292" s="138">
        <v>1000</v>
      </c>
      <c r="G1292" s="138">
        <v>500</v>
      </c>
      <c r="H1292" s="138">
        <v>500</v>
      </c>
    </row>
    <row r="1293" spans="1:8" ht="12.75">
      <c r="A1293" s="133" t="s">
        <v>116</v>
      </c>
      <c r="B1293" s="135" t="s">
        <v>167</v>
      </c>
      <c r="C1293" s="135" t="s">
        <v>1421</v>
      </c>
      <c r="D1293" s="137">
        <v>1033</v>
      </c>
      <c r="E1293" s="137">
        <v>1062</v>
      </c>
      <c r="F1293" s="137">
        <v>1005</v>
      </c>
      <c r="G1293" s="137">
        <v>949</v>
      </c>
      <c r="H1293" s="137">
        <v>1303</v>
      </c>
    </row>
    <row r="1294" spans="1:8" ht="12.75">
      <c r="A1294" s="133" t="s">
        <v>116</v>
      </c>
      <c r="B1294" s="133" t="s">
        <v>165</v>
      </c>
      <c r="C1294" s="133" t="s">
        <v>1422</v>
      </c>
      <c r="D1294" s="138">
        <v>2306</v>
      </c>
      <c r="E1294" s="138">
        <v>1911</v>
      </c>
      <c r="F1294" s="138">
        <v>1477</v>
      </c>
      <c r="G1294" s="138">
        <v>1859</v>
      </c>
      <c r="H1294" s="138">
        <v>1524</v>
      </c>
    </row>
    <row r="1295" spans="1:8" ht="12.75">
      <c r="A1295" s="133" t="s">
        <v>116</v>
      </c>
      <c r="B1295" s="133" t="s">
        <v>165</v>
      </c>
      <c r="C1295" s="133" t="s">
        <v>1423</v>
      </c>
      <c r="D1295" s="138">
        <v>2683</v>
      </c>
      <c r="E1295" s="138">
        <v>2707</v>
      </c>
      <c r="F1295" s="138">
        <v>2293</v>
      </c>
      <c r="G1295" s="138">
        <v>3156</v>
      </c>
      <c r="H1295" s="138">
        <v>1990</v>
      </c>
    </row>
    <row r="1296" spans="1:8" ht="12.75">
      <c r="A1296" s="133" t="s">
        <v>116</v>
      </c>
      <c r="B1296" s="135" t="s">
        <v>169</v>
      </c>
      <c r="C1296" s="135" t="s">
        <v>1424</v>
      </c>
      <c r="D1296" s="137">
        <v>3500</v>
      </c>
      <c r="E1296" s="137">
        <v>4000</v>
      </c>
      <c r="F1296" s="137">
        <v>2500</v>
      </c>
      <c r="G1296" s="137">
        <v>2000</v>
      </c>
      <c r="H1296" s="137">
        <v>3500</v>
      </c>
    </row>
    <row r="1297" spans="1:8" ht="12.75">
      <c r="A1297" s="133" t="s">
        <v>116</v>
      </c>
      <c r="B1297" s="135" t="s">
        <v>167</v>
      </c>
      <c r="C1297" s="135" t="s">
        <v>1425</v>
      </c>
      <c r="D1297" s="137">
        <v>3382</v>
      </c>
      <c r="E1297" s="137">
        <v>2699</v>
      </c>
      <c r="F1297" s="137">
        <v>2627</v>
      </c>
      <c r="G1297" s="137">
        <v>2268</v>
      </c>
      <c r="H1297" s="137">
        <v>2629</v>
      </c>
    </row>
    <row r="1298" spans="1:8" ht="12.75">
      <c r="A1298" s="133" t="s">
        <v>116</v>
      </c>
      <c r="B1298" s="135" t="s">
        <v>168</v>
      </c>
      <c r="C1298" s="135" t="s">
        <v>1426</v>
      </c>
      <c r="D1298" s="137" t="s">
        <v>180</v>
      </c>
      <c r="E1298" s="137" t="s">
        <v>180</v>
      </c>
      <c r="F1298" s="137">
        <v>3214</v>
      </c>
      <c r="G1298" s="137">
        <v>2943</v>
      </c>
      <c r="H1298" s="137">
        <v>3016</v>
      </c>
    </row>
    <row r="1299" spans="1:8" ht="12.75">
      <c r="A1299" s="133" t="s">
        <v>116</v>
      </c>
      <c r="B1299" s="135" t="s">
        <v>167</v>
      </c>
      <c r="C1299" s="135" t="s">
        <v>1427</v>
      </c>
      <c r="D1299" s="137" t="s">
        <v>180</v>
      </c>
      <c r="E1299" s="137" t="s">
        <v>180</v>
      </c>
      <c r="F1299" s="137">
        <v>3713</v>
      </c>
      <c r="G1299" s="137">
        <v>3534</v>
      </c>
      <c r="H1299" s="137">
        <v>3490</v>
      </c>
    </row>
    <row r="1300" spans="1:8" ht="12.75">
      <c r="A1300" s="133" t="s">
        <v>116</v>
      </c>
      <c r="B1300" s="133" t="s">
        <v>165</v>
      </c>
      <c r="C1300" s="133" t="s">
        <v>1428</v>
      </c>
      <c r="D1300" s="138">
        <v>3711</v>
      </c>
      <c r="E1300" s="138">
        <v>3998</v>
      </c>
      <c r="F1300" s="138">
        <v>3800</v>
      </c>
      <c r="G1300" s="138">
        <v>2903</v>
      </c>
      <c r="H1300" s="138">
        <v>3344</v>
      </c>
    </row>
    <row r="1301" spans="1:8" ht="12.75">
      <c r="A1301" s="133" t="s">
        <v>116</v>
      </c>
      <c r="B1301" s="135" t="s">
        <v>167</v>
      </c>
      <c r="C1301" s="135" t="s">
        <v>1429</v>
      </c>
      <c r="D1301" s="137">
        <v>5810</v>
      </c>
      <c r="E1301" s="137">
        <v>6660</v>
      </c>
      <c r="F1301" s="137">
        <v>4355</v>
      </c>
      <c r="G1301" s="137">
        <v>5998</v>
      </c>
      <c r="H1301" s="137">
        <v>7077</v>
      </c>
    </row>
    <row r="1302" spans="1:8" ht="12.75">
      <c r="A1302" s="133" t="s">
        <v>116</v>
      </c>
      <c r="B1302" s="133" t="s">
        <v>165</v>
      </c>
      <c r="C1302" s="133" t="s">
        <v>1430</v>
      </c>
      <c r="D1302" s="138">
        <v>5652</v>
      </c>
      <c r="E1302" s="138">
        <v>6505</v>
      </c>
      <c r="F1302" s="138">
        <v>5748</v>
      </c>
      <c r="G1302" s="138">
        <v>5413</v>
      </c>
      <c r="H1302" s="138">
        <v>5052</v>
      </c>
    </row>
    <row r="1303" spans="1:8" ht="12.75">
      <c r="A1303" s="133" t="s">
        <v>116</v>
      </c>
      <c r="B1303" s="133" t="s">
        <v>165</v>
      </c>
      <c r="C1303" s="133" t="s">
        <v>1431</v>
      </c>
      <c r="D1303" s="138">
        <v>8196</v>
      </c>
      <c r="E1303" s="138">
        <v>7512</v>
      </c>
      <c r="F1303" s="138">
        <v>9265</v>
      </c>
      <c r="G1303" s="138">
        <v>10254</v>
      </c>
      <c r="H1303" s="138">
        <v>13663</v>
      </c>
    </row>
    <row r="1304" spans="1:8" ht="12.75">
      <c r="A1304" s="133" t="s">
        <v>116</v>
      </c>
      <c r="B1304" s="133" t="s">
        <v>164</v>
      </c>
      <c r="C1304" s="133" t="s">
        <v>1432</v>
      </c>
      <c r="D1304" s="137" t="s">
        <v>180</v>
      </c>
      <c r="E1304" s="138">
        <v>8500</v>
      </c>
      <c r="F1304" s="138">
        <v>9500</v>
      </c>
      <c r="G1304" s="138">
        <v>12500</v>
      </c>
      <c r="H1304" s="138">
        <v>12000</v>
      </c>
    </row>
    <row r="1305" spans="1:8" ht="12.75">
      <c r="A1305" s="133" t="s">
        <v>116</v>
      </c>
      <c r="B1305" s="135" t="s">
        <v>167</v>
      </c>
      <c r="C1305" s="135" t="s">
        <v>1433</v>
      </c>
      <c r="D1305" s="137">
        <v>10423</v>
      </c>
      <c r="E1305" s="137">
        <v>10531</v>
      </c>
      <c r="F1305" s="137">
        <v>9871</v>
      </c>
      <c r="G1305" s="137">
        <v>12828</v>
      </c>
      <c r="H1305" s="137">
        <v>9077</v>
      </c>
    </row>
    <row r="1306" spans="1:8" ht="12.75">
      <c r="A1306" s="133" t="s">
        <v>116</v>
      </c>
      <c r="B1306" s="135" t="s">
        <v>167</v>
      </c>
      <c r="C1306" s="135" t="s">
        <v>1434</v>
      </c>
      <c r="D1306" s="137">
        <v>9907</v>
      </c>
      <c r="E1306" s="137">
        <v>9048</v>
      </c>
      <c r="F1306" s="137">
        <v>10104</v>
      </c>
      <c r="G1306" s="137">
        <v>9350</v>
      </c>
      <c r="H1306" s="137">
        <v>9307</v>
      </c>
    </row>
    <row r="1307" spans="1:8" ht="12.75">
      <c r="A1307" s="133" t="s">
        <v>116</v>
      </c>
      <c r="B1307" s="135" t="s">
        <v>167</v>
      </c>
      <c r="C1307" s="135" t="s">
        <v>1435</v>
      </c>
      <c r="D1307" s="137" t="s">
        <v>180</v>
      </c>
      <c r="E1307" s="137">
        <v>9000</v>
      </c>
      <c r="F1307" s="137">
        <v>10250</v>
      </c>
      <c r="G1307" s="137">
        <v>10500</v>
      </c>
      <c r="H1307" s="137">
        <v>10500</v>
      </c>
    </row>
    <row r="1308" spans="1:8" ht="12.75">
      <c r="A1308" s="133" t="s">
        <v>116</v>
      </c>
      <c r="B1308" s="133" t="s">
        <v>164</v>
      </c>
      <c r="C1308" s="133" t="s">
        <v>1436</v>
      </c>
      <c r="D1308" s="137" t="s">
        <v>180</v>
      </c>
      <c r="E1308" s="137" t="s">
        <v>180</v>
      </c>
      <c r="F1308" s="138">
        <v>11516</v>
      </c>
      <c r="G1308" s="138">
        <v>2200</v>
      </c>
      <c r="H1308" s="138">
        <v>1996</v>
      </c>
    </row>
    <row r="1309" spans="1:8" ht="12.75">
      <c r="A1309" s="133" t="s">
        <v>116</v>
      </c>
      <c r="B1309" s="133" t="s">
        <v>165</v>
      </c>
      <c r="C1309" s="133" t="s">
        <v>1437</v>
      </c>
      <c r="D1309" s="138">
        <v>10740</v>
      </c>
      <c r="E1309" s="138">
        <v>10922</v>
      </c>
      <c r="F1309" s="138">
        <v>11899</v>
      </c>
      <c r="G1309" s="138">
        <v>12973</v>
      </c>
      <c r="H1309" s="138">
        <v>11728</v>
      </c>
    </row>
    <row r="1310" spans="1:8" ht="12.75">
      <c r="A1310" s="133" t="s">
        <v>116</v>
      </c>
      <c r="B1310" s="133" t="s">
        <v>165</v>
      </c>
      <c r="C1310" s="133" t="s">
        <v>1438</v>
      </c>
      <c r="D1310" s="138">
        <v>11964</v>
      </c>
      <c r="E1310" s="138">
        <v>10908</v>
      </c>
      <c r="F1310" s="138">
        <v>12245</v>
      </c>
      <c r="G1310" s="138">
        <v>10528</v>
      </c>
      <c r="H1310" s="138">
        <v>10274</v>
      </c>
    </row>
    <row r="1311" spans="1:8" ht="12.75">
      <c r="A1311" s="133" t="s">
        <v>116</v>
      </c>
      <c r="B1311" s="133" t="s">
        <v>164</v>
      </c>
      <c r="C1311" s="133" t="s">
        <v>1439</v>
      </c>
      <c r="D1311" s="138">
        <v>10700</v>
      </c>
      <c r="E1311" s="138">
        <v>10261</v>
      </c>
      <c r="F1311" s="138">
        <v>12620</v>
      </c>
      <c r="G1311" s="138">
        <v>13080</v>
      </c>
      <c r="H1311" s="138">
        <v>10464</v>
      </c>
    </row>
    <row r="1312" spans="1:8" ht="12.75">
      <c r="A1312" s="133" t="s">
        <v>116</v>
      </c>
      <c r="B1312" s="135" t="s">
        <v>171</v>
      </c>
      <c r="C1312" s="135" t="s">
        <v>1440</v>
      </c>
      <c r="D1312" s="137">
        <v>14268</v>
      </c>
      <c r="E1312" s="137">
        <v>16873</v>
      </c>
      <c r="F1312" s="137">
        <v>13486</v>
      </c>
      <c r="G1312" s="137">
        <v>12693</v>
      </c>
      <c r="H1312" s="137">
        <v>12257</v>
      </c>
    </row>
    <row r="1313" spans="1:8" ht="12.75">
      <c r="A1313" s="133" t="s">
        <v>116</v>
      </c>
      <c r="B1313" s="135" t="s">
        <v>167</v>
      </c>
      <c r="C1313" s="135" t="s">
        <v>1441</v>
      </c>
      <c r="D1313" s="137">
        <v>17040</v>
      </c>
      <c r="E1313" s="137">
        <v>13970</v>
      </c>
      <c r="F1313" s="137">
        <v>13572</v>
      </c>
      <c r="G1313" s="137">
        <v>13128</v>
      </c>
      <c r="H1313" s="137">
        <v>13098</v>
      </c>
    </row>
    <row r="1314" spans="1:8" ht="12.75">
      <c r="A1314" s="133" t="s">
        <v>116</v>
      </c>
      <c r="B1314" s="135" t="s">
        <v>167</v>
      </c>
      <c r="C1314" s="135" t="s">
        <v>1442</v>
      </c>
      <c r="D1314" s="137">
        <v>14894</v>
      </c>
      <c r="E1314" s="137">
        <v>14224</v>
      </c>
      <c r="F1314" s="137">
        <v>14222</v>
      </c>
      <c r="G1314" s="137">
        <v>13222</v>
      </c>
      <c r="H1314" s="137">
        <v>14122</v>
      </c>
    </row>
    <row r="1315" spans="1:8" ht="12.75">
      <c r="A1315" s="133" t="s">
        <v>116</v>
      </c>
      <c r="B1315" s="133" t="s">
        <v>165</v>
      </c>
      <c r="C1315" s="133" t="s">
        <v>1443</v>
      </c>
      <c r="D1315" s="138">
        <v>5997</v>
      </c>
      <c r="E1315" s="138">
        <v>16585</v>
      </c>
      <c r="F1315" s="138">
        <v>14545</v>
      </c>
      <c r="G1315" s="138">
        <v>15083</v>
      </c>
      <c r="H1315" s="138">
        <v>10928</v>
      </c>
    </row>
    <row r="1316" spans="1:8" ht="12.75">
      <c r="A1316" s="133" t="s">
        <v>116</v>
      </c>
      <c r="B1316" s="135" t="s">
        <v>167</v>
      </c>
      <c r="C1316" s="135" t="s">
        <v>1444</v>
      </c>
      <c r="D1316" s="137" t="s">
        <v>180</v>
      </c>
      <c r="E1316" s="137">
        <v>11923</v>
      </c>
      <c r="F1316" s="137">
        <v>15123</v>
      </c>
      <c r="G1316" s="137">
        <v>13813</v>
      </c>
      <c r="H1316" s="137">
        <v>9555</v>
      </c>
    </row>
    <row r="1317" spans="1:8" ht="12.75">
      <c r="A1317" s="133" t="s">
        <v>116</v>
      </c>
      <c r="B1317" s="135" t="s">
        <v>167</v>
      </c>
      <c r="C1317" s="135" t="s">
        <v>1445</v>
      </c>
      <c r="D1317" s="137" t="s">
        <v>180</v>
      </c>
      <c r="E1317" s="137" t="s">
        <v>180</v>
      </c>
      <c r="F1317" s="137">
        <v>16324</v>
      </c>
      <c r="G1317" s="137">
        <v>22652</v>
      </c>
      <c r="H1317" s="137">
        <v>25240</v>
      </c>
    </row>
    <row r="1318" spans="1:8" ht="12.75">
      <c r="A1318" s="133" t="s">
        <v>116</v>
      </c>
      <c r="B1318" s="133" t="s">
        <v>165</v>
      </c>
      <c r="C1318" s="133" t="s">
        <v>1446</v>
      </c>
      <c r="D1318" s="138">
        <v>18581</v>
      </c>
      <c r="E1318" s="138">
        <v>18747</v>
      </c>
      <c r="F1318" s="138">
        <v>18052</v>
      </c>
      <c r="G1318" s="138">
        <v>16672</v>
      </c>
      <c r="H1318" s="138">
        <v>18288</v>
      </c>
    </row>
    <row r="1319" spans="1:8" ht="12.75">
      <c r="A1319" s="133" t="s">
        <v>116</v>
      </c>
      <c r="B1319" s="133" t="s">
        <v>164</v>
      </c>
      <c r="C1319" s="133" t="s">
        <v>1447</v>
      </c>
      <c r="D1319" s="138">
        <v>14037</v>
      </c>
      <c r="E1319" s="138">
        <v>16283</v>
      </c>
      <c r="F1319" s="138">
        <v>18911</v>
      </c>
      <c r="G1319" s="138">
        <v>15930</v>
      </c>
      <c r="H1319" s="138">
        <v>14702</v>
      </c>
    </row>
    <row r="1320" spans="1:8" ht="12.75">
      <c r="A1320" s="133" t="s">
        <v>116</v>
      </c>
      <c r="B1320" s="135" t="s">
        <v>169</v>
      </c>
      <c r="C1320" s="135" t="s">
        <v>1448</v>
      </c>
      <c r="D1320" s="137" t="s">
        <v>180</v>
      </c>
      <c r="E1320" s="137" t="s">
        <v>180</v>
      </c>
      <c r="F1320" s="137">
        <v>21000</v>
      </c>
      <c r="G1320" s="137">
        <v>20000</v>
      </c>
      <c r="H1320" s="137">
        <v>19000</v>
      </c>
    </row>
    <row r="1321" spans="1:8" ht="12.75">
      <c r="A1321" s="133" t="s">
        <v>116</v>
      </c>
      <c r="B1321" s="133" t="s">
        <v>165</v>
      </c>
      <c r="C1321" s="133" t="s">
        <v>1449</v>
      </c>
      <c r="D1321" s="138">
        <v>21246</v>
      </c>
      <c r="E1321" s="138">
        <v>21262</v>
      </c>
      <c r="F1321" s="138">
        <v>21109</v>
      </c>
      <c r="G1321" s="138">
        <v>23031</v>
      </c>
      <c r="H1321" s="138">
        <v>23614</v>
      </c>
    </row>
    <row r="1322" spans="1:8" ht="12.75">
      <c r="A1322" s="133" t="s">
        <v>116</v>
      </c>
      <c r="B1322" s="133" t="s">
        <v>164</v>
      </c>
      <c r="C1322" s="133" t="s">
        <v>1450</v>
      </c>
      <c r="D1322" s="138">
        <v>30000</v>
      </c>
      <c r="E1322" s="138">
        <v>29000</v>
      </c>
      <c r="F1322" s="138">
        <v>21364</v>
      </c>
      <c r="G1322" s="138">
        <v>23635</v>
      </c>
      <c r="H1322" s="138">
        <v>22187</v>
      </c>
    </row>
    <row r="1323" spans="1:8" ht="12.75">
      <c r="A1323" s="133" t="s">
        <v>116</v>
      </c>
      <c r="B1323" s="135" t="s">
        <v>171</v>
      </c>
      <c r="C1323" s="135" t="s">
        <v>1451</v>
      </c>
      <c r="D1323" s="137">
        <v>15000</v>
      </c>
      <c r="E1323" s="137">
        <v>20911</v>
      </c>
      <c r="F1323" s="137">
        <v>25259</v>
      </c>
      <c r="G1323" s="137">
        <v>28022</v>
      </c>
      <c r="H1323" s="137">
        <v>30439</v>
      </c>
    </row>
    <row r="1324" spans="1:8" ht="12.75">
      <c r="A1324" s="133" t="s">
        <v>116</v>
      </c>
      <c r="B1324" s="133" t="s">
        <v>165</v>
      </c>
      <c r="C1324" s="133" t="s">
        <v>1452</v>
      </c>
      <c r="D1324" s="138">
        <v>24000</v>
      </c>
      <c r="E1324" s="138">
        <v>25000</v>
      </c>
      <c r="F1324" s="138">
        <v>25623</v>
      </c>
      <c r="G1324" s="138">
        <v>29567</v>
      </c>
      <c r="H1324" s="138">
        <v>32738</v>
      </c>
    </row>
    <row r="1325" spans="1:8" ht="12.75">
      <c r="A1325" s="133" t="s">
        <v>116</v>
      </c>
      <c r="B1325" s="135" t="s">
        <v>171</v>
      </c>
      <c r="C1325" s="135" t="s">
        <v>1453</v>
      </c>
      <c r="D1325" s="137" t="s">
        <v>180</v>
      </c>
      <c r="E1325" s="137" t="s">
        <v>180</v>
      </c>
      <c r="F1325" s="137">
        <v>27963</v>
      </c>
      <c r="G1325" s="137">
        <v>33016</v>
      </c>
      <c r="H1325" s="137">
        <v>34922</v>
      </c>
    </row>
    <row r="1326" spans="1:8" ht="12.75">
      <c r="A1326" s="133" t="s">
        <v>116</v>
      </c>
      <c r="B1326" s="133" t="s">
        <v>165</v>
      </c>
      <c r="C1326" s="133" t="s">
        <v>1454</v>
      </c>
      <c r="D1326" s="138">
        <v>26000</v>
      </c>
      <c r="E1326" s="138">
        <v>27000</v>
      </c>
      <c r="F1326" s="138">
        <v>28000</v>
      </c>
      <c r="G1326" s="138">
        <v>51969</v>
      </c>
      <c r="H1326" s="138">
        <v>47573</v>
      </c>
    </row>
    <row r="1327" spans="1:8" ht="12.75">
      <c r="A1327" s="133" t="s">
        <v>116</v>
      </c>
      <c r="B1327" s="133" t="s">
        <v>162</v>
      </c>
      <c r="C1327" s="133" t="s">
        <v>1455</v>
      </c>
      <c r="D1327" s="138">
        <v>20677</v>
      </c>
      <c r="E1327" s="138">
        <v>28411</v>
      </c>
      <c r="F1327" s="138">
        <v>30830</v>
      </c>
      <c r="G1327" s="138">
        <v>36806</v>
      </c>
      <c r="H1327" s="138">
        <v>53621</v>
      </c>
    </row>
    <row r="1328" spans="1:8" ht="12.75">
      <c r="A1328" s="133" t="s">
        <v>116</v>
      </c>
      <c r="B1328" s="133" t="s">
        <v>170</v>
      </c>
      <c r="C1328" s="133" t="s">
        <v>1456</v>
      </c>
      <c r="D1328" s="138">
        <v>30100</v>
      </c>
      <c r="E1328" s="138">
        <v>36500</v>
      </c>
      <c r="F1328" s="138">
        <v>36700</v>
      </c>
      <c r="G1328" s="138">
        <v>54617</v>
      </c>
      <c r="H1328" s="138">
        <v>49345</v>
      </c>
    </row>
    <row r="1329" spans="1:8" ht="12.75">
      <c r="A1329" s="133" t="s">
        <v>116</v>
      </c>
      <c r="B1329" s="133" t="s">
        <v>165</v>
      </c>
      <c r="C1329" s="133" t="s">
        <v>1457</v>
      </c>
      <c r="D1329" s="138">
        <v>38236</v>
      </c>
      <c r="E1329" s="138">
        <v>38787</v>
      </c>
      <c r="F1329" s="138">
        <v>37324</v>
      </c>
      <c r="G1329" s="138">
        <v>41911</v>
      </c>
      <c r="H1329" s="138">
        <v>46132</v>
      </c>
    </row>
    <row r="1330" spans="1:8" ht="12.75">
      <c r="A1330" s="133" t="s">
        <v>116</v>
      </c>
      <c r="B1330" s="133" t="s">
        <v>165</v>
      </c>
      <c r="C1330" s="133" t="s">
        <v>1458</v>
      </c>
      <c r="D1330" s="138">
        <v>40358</v>
      </c>
      <c r="E1330" s="138">
        <v>33000</v>
      </c>
      <c r="F1330" s="138">
        <v>39332</v>
      </c>
      <c r="G1330" s="138">
        <v>48298</v>
      </c>
      <c r="H1330" s="138">
        <v>57000</v>
      </c>
    </row>
    <row r="1331" spans="1:8" ht="12.75">
      <c r="A1331" s="133" t="s">
        <v>116</v>
      </c>
      <c r="B1331" s="133" t="s">
        <v>165</v>
      </c>
      <c r="C1331" s="133" t="s">
        <v>1459</v>
      </c>
      <c r="D1331" s="138">
        <v>37025</v>
      </c>
      <c r="E1331" s="138">
        <v>39288</v>
      </c>
      <c r="F1331" s="138">
        <v>40187</v>
      </c>
      <c r="G1331" s="138">
        <v>41793</v>
      </c>
      <c r="H1331" s="138">
        <v>40047</v>
      </c>
    </row>
    <row r="1332" spans="1:8" ht="12.75">
      <c r="A1332" s="133" t="s">
        <v>116</v>
      </c>
      <c r="B1332" s="133" t="s">
        <v>165</v>
      </c>
      <c r="C1332" s="133" t="s">
        <v>1460</v>
      </c>
      <c r="D1332" s="138">
        <v>39802</v>
      </c>
      <c r="E1332" s="138">
        <v>43990</v>
      </c>
      <c r="F1332" s="138">
        <v>41247</v>
      </c>
      <c r="G1332" s="138">
        <v>39868</v>
      </c>
      <c r="H1332" s="138">
        <v>36509</v>
      </c>
    </row>
    <row r="1333" spans="1:8" ht="12.75">
      <c r="A1333" s="133" t="s">
        <v>116</v>
      </c>
      <c r="B1333" s="133" t="s">
        <v>164</v>
      </c>
      <c r="C1333" s="133" t="s">
        <v>1461</v>
      </c>
      <c r="D1333" s="138">
        <v>44596</v>
      </c>
      <c r="E1333" s="138">
        <v>46642</v>
      </c>
      <c r="F1333" s="138">
        <v>44600</v>
      </c>
      <c r="G1333" s="138">
        <v>42981</v>
      </c>
      <c r="H1333" s="138">
        <v>48202</v>
      </c>
    </row>
    <row r="1334" spans="1:8" ht="12.75">
      <c r="A1334" s="133" t="s">
        <v>116</v>
      </c>
      <c r="B1334" s="135" t="s">
        <v>167</v>
      </c>
      <c r="C1334" s="135" t="s">
        <v>1462</v>
      </c>
      <c r="D1334" s="137">
        <v>47631</v>
      </c>
      <c r="E1334" s="137">
        <v>48501</v>
      </c>
      <c r="F1334" s="137">
        <v>45300</v>
      </c>
      <c r="G1334" s="137">
        <v>46248</v>
      </c>
      <c r="H1334" s="137">
        <v>44562</v>
      </c>
    </row>
    <row r="1335" spans="1:8" ht="12.75">
      <c r="A1335" s="133" t="s">
        <v>116</v>
      </c>
      <c r="B1335" s="133" t="s">
        <v>165</v>
      </c>
      <c r="C1335" s="133" t="s">
        <v>1463</v>
      </c>
      <c r="D1335" s="137" t="s">
        <v>180</v>
      </c>
      <c r="E1335" s="137" t="s">
        <v>180</v>
      </c>
      <c r="F1335" s="138">
        <v>46006</v>
      </c>
      <c r="G1335" s="138">
        <v>47470</v>
      </c>
      <c r="H1335" s="138">
        <v>43101</v>
      </c>
    </row>
    <row r="1336" spans="1:8" ht="12.75">
      <c r="A1336" s="133" t="s">
        <v>116</v>
      </c>
      <c r="B1336" s="133" t="s">
        <v>165</v>
      </c>
      <c r="C1336" s="133" t="s">
        <v>1464</v>
      </c>
      <c r="D1336" s="138">
        <v>55101</v>
      </c>
      <c r="E1336" s="138">
        <v>51202</v>
      </c>
      <c r="F1336" s="138">
        <v>47518</v>
      </c>
      <c r="G1336" s="138">
        <v>43133</v>
      </c>
      <c r="H1336" s="138">
        <v>43027</v>
      </c>
    </row>
    <row r="1337" spans="1:8" ht="12.75">
      <c r="A1337" s="133" t="s">
        <v>116</v>
      </c>
      <c r="B1337" s="133" t="s">
        <v>165</v>
      </c>
      <c r="C1337" s="133" t="s">
        <v>1465</v>
      </c>
      <c r="D1337" s="138">
        <v>64891</v>
      </c>
      <c r="E1337" s="138">
        <v>59221</v>
      </c>
      <c r="F1337" s="138">
        <v>59558</v>
      </c>
      <c r="G1337" s="138">
        <v>61328</v>
      </c>
      <c r="H1337" s="138">
        <v>66303</v>
      </c>
    </row>
    <row r="1338" spans="1:8" ht="12.75">
      <c r="A1338" s="133" t="s">
        <v>116</v>
      </c>
      <c r="B1338" s="135" t="s">
        <v>169</v>
      </c>
      <c r="C1338" s="135" t="s">
        <v>1466</v>
      </c>
      <c r="D1338" s="137">
        <v>75000</v>
      </c>
      <c r="E1338" s="137">
        <v>75000</v>
      </c>
      <c r="F1338" s="137">
        <v>60000</v>
      </c>
      <c r="G1338" s="137">
        <v>60000</v>
      </c>
      <c r="H1338" s="137">
        <v>60800</v>
      </c>
    </row>
    <row r="1339" spans="1:8" ht="12.75">
      <c r="A1339" s="133" t="s">
        <v>116</v>
      </c>
      <c r="B1339" s="133" t="s">
        <v>164</v>
      </c>
      <c r="C1339" s="133" t="s">
        <v>1467</v>
      </c>
      <c r="D1339" s="138">
        <v>58668</v>
      </c>
      <c r="E1339" s="138">
        <v>62579</v>
      </c>
      <c r="F1339" s="138">
        <v>60235</v>
      </c>
      <c r="G1339" s="138">
        <v>60926</v>
      </c>
      <c r="H1339" s="138">
        <v>57501</v>
      </c>
    </row>
    <row r="1340" spans="1:8" ht="12.75">
      <c r="A1340" s="133" t="s">
        <v>116</v>
      </c>
      <c r="B1340" s="133" t="s">
        <v>165</v>
      </c>
      <c r="C1340" s="133" t="s">
        <v>1468</v>
      </c>
      <c r="D1340" s="138">
        <v>63770</v>
      </c>
      <c r="E1340" s="138">
        <v>74189</v>
      </c>
      <c r="F1340" s="138">
        <v>63000</v>
      </c>
      <c r="G1340" s="138">
        <v>55091</v>
      </c>
      <c r="H1340" s="138">
        <v>83050</v>
      </c>
    </row>
    <row r="1341" spans="1:8" ht="12.75">
      <c r="A1341" s="133" t="s">
        <v>116</v>
      </c>
      <c r="B1341" s="133" t="s">
        <v>165</v>
      </c>
      <c r="C1341" s="133" t="s">
        <v>1469</v>
      </c>
      <c r="D1341" s="138">
        <v>56500</v>
      </c>
      <c r="E1341" s="138">
        <v>69000</v>
      </c>
      <c r="F1341" s="138">
        <v>64445</v>
      </c>
      <c r="G1341" s="138">
        <v>74423</v>
      </c>
      <c r="H1341" s="138">
        <v>78469</v>
      </c>
    </row>
    <row r="1342" spans="1:8" ht="12.75">
      <c r="A1342" s="133" t="s">
        <v>116</v>
      </c>
      <c r="B1342" s="135" t="s">
        <v>171</v>
      </c>
      <c r="C1342" s="135" t="s">
        <v>1470</v>
      </c>
      <c r="D1342" s="137" t="s">
        <v>180</v>
      </c>
      <c r="E1342" s="137">
        <v>65000</v>
      </c>
      <c r="F1342" s="137">
        <v>65000</v>
      </c>
      <c r="G1342" s="137">
        <v>130034</v>
      </c>
      <c r="H1342" s="137">
        <v>294792</v>
      </c>
    </row>
    <row r="1343" spans="1:8" ht="12.75">
      <c r="A1343" s="133" t="s">
        <v>116</v>
      </c>
      <c r="B1343" s="135" t="s">
        <v>167</v>
      </c>
      <c r="C1343" s="135" t="s">
        <v>1471</v>
      </c>
      <c r="D1343" s="137">
        <v>58518</v>
      </c>
      <c r="E1343" s="137">
        <v>61066</v>
      </c>
      <c r="F1343" s="137">
        <v>65752</v>
      </c>
      <c r="G1343" s="137">
        <v>61490</v>
      </c>
      <c r="H1343" s="137">
        <v>71300</v>
      </c>
    </row>
    <row r="1344" spans="1:8" ht="12.75">
      <c r="A1344" s="133" t="s">
        <v>116</v>
      </c>
      <c r="B1344" s="135" t="s">
        <v>168</v>
      </c>
      <c r="C1344" s="135" t="s">
        <v>1472</v>
      </c>
      <c r="D1344" s="137">
        <v>72585</v>
      </c>
      <c r="E1344" s="138" t="s">
        <v>180</v>
      </c>
      <c r="F1344" s="137">
        <v>74294</v>
      </c>
      <c r="G1344" s="137">
        <v>77251</v>
      </c>
      <c r="H1344" s="137">
        <v>82926</v>
      </c>
    </row>
    <row r="1345" spans="1:8" ht="12.75">
      <c r="A1345" s="133" t="s">
        <v>116</v>
      </c>
      <c r="B1345" s="135" t="s">
        <v>167</v>
      </c>
      <c r="C1345" s="135" t="s">
        <v>1473</v>
      </c>
      <c r="D1345" s="137" t="s">
        <v>180</v>
      </c>
      <c r="E1345" s="137" t="s">
        <v>180</v>
      </c>
      <c r="F1345" s="137">
        <v>75986</v>
      </c>
      <c r="G1345" s="137">
        <v>75911</v>
      </c>
      <c r="H1345" s="137">
        <v>86715</v>
      </c>
    </row>
    <row r="1346" spans="1:8" ht="12.75">
      <c r="A1346" s="133" t="s">
        <v>116</v>
      </c>
      <c r="B1346" s="135" t="s">
        <v>166</v>
      </c>
      <c r="C1346" s="135" t="s">
        <v>1474</v>
      </c>
      <c r="D1346" s="137" t="s">
        <v>180</v>
      </c>
      <c r="E1346" s="137">
        <v>73052</v>
      </c>
      <c r="F1346" s="137">
        <v>77476</v>
      </c>
      <c r="G1346" s="137">
        <v>80000</v>
      </c>
      <c r="H1346" s="137">
        <v>80000</v>
      </c>
    </row>
    <row r="1347" spans="1:8" ht="12.75">
      <c r="A1347" s="133" t="s">
        <v>116</v>
      </c>
      <c r="B1347" s="135" t="s">
        <v>167</v>
      </c>
      <c r="C1347" s="135" t="s">
        <v>1475</v>
      </c>
      <c r="D1347" s="137">
        <v>40000</v>
      </c>
      <c r="E1347" s="137">
        <v>40000</v>
      </c>
      <c r="F1347" s="137">
        <v>82505</v>
      </c>
      <c r="G1347" s="137">
        <v>56209</v>
      </c>
      <c r="H1347" s="137">
        <v>53804</v>
      </c>
    </row>
    <row r="1348" spans="1:8" ht="12.75">
      <c r="A1348" s="133" t="s">
        <v>116</v>
      </c>
      <c r="B1348" s="133" t="s">
        <v>165</v>
      </c>
      <c r="C1348" s="133" t="s">
        <v>1476</v>
      </c>
      <c r="D1348" s="138">
        <v>85800</v>
      </c>
      <c r="E1348" s="138">
        <v>103516</v>
      </c>
      <c r="F1348" s="138">
        <v>95514</v>
      </c>
      <c r="G1348" s="138">
        <v>94780</v>
      </c>
      <c r="H1348" s="138">
        <v>90351</v>
      </c>
    </row>
    <row r="1349" spans="1:8" ht="12.75">
      <c r="A1349" s="133" t="s">
        <v>116</v>
      </c>
      <c r="B1349" s="133" t="s">
        <v>165</v>
      </c>
      <c r="C1349" s="133" t="s">
        <v>1477</v>
      </c>
      <c r="D1349" s="137" t="s">
        <v>180</v>
      </c>
      <c r="E1349" s="138">
        <v>100711</v>
      </c>
      <c r="F1349" s="138">
        <v>97099</v>
      </c>
      <c r="G1349" s="138">
        <v>121638</v>
      </c>
      <c r="H1349" s="138">
        <v>104440</v>
      </c>
    </row>
    <row r="1350" spans="1:8" ht="12.75">
      <c r="A1350" s="133" t="s">
        <v>116</v>
      </c>
      <c r="B1350" s="133" t="s">
        <v>165</v>
      </c>
      <c r="C1350" s="133" t="s">
        <v>1478</v>
      </c>
      <c r="D1350" s="138">
        <v>108428</v>
      </c>
      <c r="E1350" s="138">
        <v>102991</v>
      </c>
      <c r="F1350" s="138">
        <v>100313</v>
      </c>
      <c r="G1350" s="138">
        <v>109206</v>
      </c>
      <c r="H1350" s="138">
        <v>118116</v>
      </c>
    </row>
    <row r="1351" spans="1:8" ht="12.75">
      <c r="A1351" s="133" t="s">
        <v>116</v>
      </c>
      <c r="B1351" s="135" t="s">
        <v>168</v>
      </c>
      <c r="C1351" s="135" t="s">
        <v>1479</v>
      </c>
      <c r="D1351" s="137">
        <v>130000</v>
      </c>
      <c r="E1351" s="137">
        <v>135000</v>
      </c>
      <c r="F1351" s="137">
        <v>145000</v>
      </c>
      <c r="G1351" s="137">
        <v>150000</v>
      </c>
      <c r="H1351" s="137">
        <v>155000</v>
      </c>
    </row>
    <row r="1352" spans="1:8" ht="12.75">
      <c r="A1352" s="133" t="s">
        <v>116</v>
      </c>
      <c r="B1352" s="133" t="s">
        <v>165</v>
      </c>
      <c r="C1352" s="133" t="s">
        <v>1480</v>
      </c>
      <c r="D1352" s="138">
        <v>140507</v>
      </c>
      <c r="E1352" s="138">
        <v>157037</v>
      </c>
      <c r="F1352" s="138">
        <v>154000</v>
      </c>
      <c r="G1352" s="138">
        <v>179343</v>
      </c>
      <c r="H1352" s="138">
        <v>216483</v>
      </c>
    </row>
    <row r="1353" spans="1:8" ht="12.75">
      <c r="A1353" s="133" t="s">
        <v>116</v>
      </c>
      <c r="B1353" s="135" t="s">
        <v>167</v>
      </c>
      <c r="C1353" s="135" t="s">
        <v>1481</v>
      </c>
      <c r="D1353" s="137">
        <v>245597</v>
      </c>
      <c r="E1353" s="137">
        <v>216170</v>
      </c>
      <c r="F1353" s="137">
        <v>207048</v>
      </c>
      <c r="G1353" s="137">
        <v>352908</v>
      </c>
      <c r="H1353" s="137">
        <v>336812</v>
      </c>
    </row>
    <row r="1354" spans="1:8" ht="12.75">
      <c r="A1354" s="133" t="s">
        <v>116</v>
      </c>
      <c r="B1354" s="135" t="s">
        <v>168</v>
      </c>
      <c r="C1354" s="135" t="s">
        <v>1482</v>
      </c>
      <c r="D1354" s="137">
        <v>235000</v>
      </c>
      <c r="E1354" s="137">
        <v>250000</v>
      </c>
      <c r="F1354" s="137">
        <v>250000</v>
      </c>
      <c r="G1354" s="137">
        <v>250000</v>
      </c>
      <c r="H1354" s="137">
        <v>250000</v>
      </c>
    </row>
    <row r="1355" spans="1:8" ht="12.75">
      <c r="A1355" s="133" t="s">
        <v>116</v>
      </c>
      <c r="B1355" s="133" t="s">
        <v>173</v>
      </c>
      <c r="C1355" s="133" t="s">
        <v>1483</v>
      </c>
      <c r="D1355" s="138">
        <v>300000</v>
      </c>
      <c r="E1355" s="138">
        <v>250000</v>
      </c>
      <c r="F1355" s="138">
        <v>270000</v>
      </c>
      <c r="G1355" s="138">
        <v>260000</v>
      </c>
      <c r="H1355" s="138">
        <v>250000</v>
      </c>
    </row>
    <row r="1356" spans="1:8" ht="12.75">
      <c r="A1356" s="133" t="s">
        <v>116</v>
      </c>
      <c r="B1356" s="135" t="s">
        <v>167</v>
      </c>
      <c r="C1356" s="135" t="s">
        <v>1484</v>
      </c>
      <c r="D1356" s="137">
        <v>258498</v>
      </c>
      <c r="E1356" s="137">
        <v>250764</v>
      </c>
      <c r="F1356" s="137">
        <v>283651</v>
      </c>
      <c r="G1356" s="137">
        <v>315130</v>
      </c>
      <c r="H1356" s="137">
        <v>346062</v>
      </c>
    </row>
    <row r="1357" spans="1:8" ht="12.75">
      <c r="A1357" s="133" t="s">
        <v>116</v>
      </c>
      <c r="B1357" s="133" t="s">
        <v>162</v>
      </c>
      <c r="C1357" s="133" t="s">
        <v>1485</v>
      </c>
      <c r="D1357" s="138">
        <v>433744</v>
      </c>
      <c r="E1357" s="138">
        <v>410203</v>
      </c>
      <c r="F1357" s="138">
        <v>410980</v>
      </c>
      <c r="G1357" s="138">
        <v>470714</v>
      </c>
      <c r="H1357" s="138">
        <v>374392</v>
      </c>
    </row>
    <row r="1358" spans="1:8" ht="12.75">
      <c r="A1358" s="133" t="s">
        <v>116</v>
      </c>
      <c r="B1358" s="135" t="s">
        <v>171</v>
      </c>
      <c r="C1358" s="135" t="s">
        <v>1486</v>
      </c>
      <c r="D1358" s="137">
        <v>536446</v>
      </c>
      <c r="E1358" s="137">
        <v>564100</v>
      </c>
      <c r="F1358" s="137">
        <v>534438</v>
      </c>
      <c r="G1358" s="137">
        <v>503617</v>
      </c>
      <c r="H1358" s="137">
        <v>536825</v>
      </c>
    </row>
    <row r="1359" spans="1:8" ht="12.75">
      <c r="A1359" s="133" t="s">
        <v>116</v>
      </c>
      <c r="B1359" s="133" t="s">
        <v>162</v>
      </c>
      <c r="C1359" s="133" t="s">
        <v>1487</v>
      </c>
      <c r="D1359" s="138">
        <v>550000</v>
      </c>
      <c r="E1359" s="138">
        <v>550000</v>
      </c>
      <c r="F1359" s="138">
        <v>550000</v>
      </c>
      <c r="G1359" s="138">
        <v>550000</v>
      </c>
      <c r="H1359" s="138">
        <v>500000</v>
      </c>
    </row>
    <row r="1360" spans="1:8" ht="12.75">
      <c r="A1360" s="133" t="s">
        <v>116</v>
      </c>
      <c r="B1360" s="133" t="s">
        <v>163</v>
      </c>
      <c r="C1360" s="133" t="s">
        <v>1488</v>
      </c>
      <c r="D1360" s="138">
        <v>650000</v>
      </c>
      <c r="E1360" s="138">
        <v>650000</v>
      </c>
      <c r="F1360" s="138">
        <v>600000</v>
      </c>
      <c r="G1360" s="138" t="s">
        <v>180</v>
      </c>
      <c r="H1360" s="138">
        <v>212000</v>
      </c>
    </row>
    <row r="1361" spans="1:8" ht="12.75">
      <c r="A1361" s="133" t="s">
        <v>161</v>
      </c>
      <c r="B1361" s="135" t="s">
        <v>169</v>
      </c>
      <c r="C1361" s="135" t="s">
        <v>1489</v>
      </c>
      <c r="D1361" s="137" t="s">
        <v>180</v>
      </c>
      <c r="E1361" s="137" t="s">
        <v>180</v>
      </c>
      <c r="F1361" s="187" t="s">
        <v>180</v>
      </c>
      <c r="G1361" s="137">
        <v>30</v>
      </c>
      <c r="H1361" s="137">
        <v>45</v>
      </c>
    </row>
    <row r="1362" spans="1:8" ht="12.75">
      <c r="A1362" s="133" t="s">
        <v>161</v>
      </c>
      <c r="B1362" s="135" t="s">
        <v>169</v>
      </c>
      <c r="C1362" s="135" t="s">
        <v>1490</v>
      </c>
      <c r="D1362" s="137" t="s">
        <v>180</v>
      </c>
      <c r="E1362" s="137" t="s">
        <v>180</v>
      </c>
      <c r="F1362" s="187" t="s">
        <v>180</v>
      </c>
      <c r="G1362" s="137">
        <v>116</v>
      </c>
      <c r="H1362" s="137">
        <v>84</v>
      </c>
    </row>
    <row r="1363" spans="1:8" ht="12.75">
      <c r="A1363" s="133" t="s">
        <v>161</v>
      </c>
      <c r="B1363" s="135" t="s">
        <v>169</v>
      </c>
      <c r="C1363" s="135" t="s">
        <v>1491</v>
      </c>
      <c r="D1363" s="137" t="s">
        <v>180</v>
      </c>
      <c r="E1363" s="137" t="s">
        <v>180</v>
      </c>
      <c r="F1363" s="187" t="s">
        <v>180</v>
      </c>
      <c r="G1363" s="137">
        <v>200</v>
      </c>
      <c r="H1363" s="137">
        <v>200</v>
      </c>
    </row>
    <row r="1364" spans="1:8" ht="12.75">
      <c r="A1364" s="133" t="s">
        <v>161</v>
      </c>
      <c r="B1364" s="133" t="s">
        <v>165</v>
      </c>
      <c r="C1364" s="133" t="s">
        <v>1492</v>
      </c>
      <c r="D1364" s="137" t="s">
        <v>180</v>
      </c>
      <c r="E1364" s="137" t="s">
        <v>180</v>
      </c>
      <c r="F1364" s="187" t="s">
        <v>180</v>
      </c>
      <c r="G1364" s="138">
        <v>320</v>
      </c>
      <c r="H1364" s="138">
        <v>362</v>
      </c>
    </row>
    <row r="1365" spans="1:8" ht="12.75">
      <c r="A1365" s="133" t="s">
        <v>161</v>
      </c>
      <c r="B1365" s="133" t="s">
        <v>165</v>
      </c>
      <c r="C1365" s="133" t="s">
        <v>1493</v>
      </c>
      <c r="D1365" s="137" t="s">
        <v>180</v>
      </c>
      <c r="E1365" s="137" t="s">
        <v>180</v>
      </c>
      <c r="F1365" s="187" t="s">
        <v>180</v>
      </c>
      <c r="G1365" s="138">
        <v>538</v>
      </c>
      <c r="H1365" s="138">
        <v>438</v>
      </c>
    </row>
    <row r="1366" spans="1:8" ht="12.75">
      <c r="A1366" s="133" t="s">
        <v>161</v>
      </c>
      <c r="B1366" s="135" t="s">
        <v>169</v>
      </c>
      <c r="C1366" s="135" t="s">
        <v>1494</v>
      </c>
      <c r="D1366" s="137" t="s">
        <v>180</v>
      </c>
      <c r="E1366" s="137" t="s">
        <v>180</v>
      </c>
      <c r="F1366" s="187" t="s">
        <v>180</v>
      </c>
      <c r="G1366" s="137">
        <v>500</v>
      </c>
      <c r="H1366" s="137">
        <v>500</v>
      </c>
    </row>
    <row r="1367" spans="1:8" ht="12.75">
      <c r="A1367" s="133" t="s">
        <v>161</v>
      </c>
      <c r="B1367" s="135" t="s">
        <v>169</v>
      </c>
      <c r="C1367" s="135" t="s">
        <v>1495</v>
      </c>
      <c r="D1367" s="137" t="s">
        <v>180</v>
      </c>
      <c r="E1367" s="137" t="s">
        <v>180</v>
      </c>
      <c r="F1367" s="187" t="s">
        <v>180</v>
      </c>
      <c r="G1367" s="137">
        <v>500</v>
      </c>
      <c r="H1367" s="137">
        <v>700</v>
      </c>
    </row>
    <row r="1368" spans="1:8" ht="12.75">
      <c r="A1368" s="133" t="s">
        <v>161</v>
      </c>
      <c r="B1368" s="135" t="s">
        <v>167</v>
      </c>
      <c r="C1368" s="135" t="s">
        <v>1496</v>
      </c>
      <c r="D1368" s="137" t="s">
        <v>180</v>
      </c>
      <c r="E1368" s="137" t="s">
        <v>180</v>
      </c>
      <c r="F1368" s="187" t="s">
        <v>180</v>
      </c>
      <c r="G1368" s="138" t="s">
        <v>180</v>
      </c>
      <c r="H1368" s="137">
        <v>1000</v>
      </c>
    </row>
    <row r="1369" spans="1:8" ht="12.75">
      <c r="A1369" s="133" t="s">
        <v>161</v>
      </c>
      <c r="B1369" s="135" t="s">
        <v>168</v>
      </c>
      <c r="C1369" s="135" t="s">
        <v>1497</v>
      </c>
      <c r="D1369" s="137" t="s">
        <v>180</v>
      </c>
      <c r="E1369" s="137" t="s">
        <v>180</v>
      </c>
      <c r="F1369" s="187" t="s">
        <v>180</v>
      </c>
      <c r="G1369" s="137">
        <v>1600</v>
      </c>
      <c r="H1369" s="137">
        <v>1850</v>
      </c>
    </row>
    <row r="1370" spans="1:8" ht="12.75">
      <c r="A1370" s="133" t="s">
        <v>161</v>
      </c>
      <c r="B1370" s="135" t="s">
        <v>167</v>
      </c>
      <c r="C1370" s="135" t="s">
        <v>1498</v>
      </c>
      <c r="D1370" s="137" t="s">
        <v>180</v>
      </c>
      <c r="E1370" s="137" t="s">
        <v>180</v>
      </c>
      <c r="F1370" s="187" t="s">
        <v>180</v>
      </c>
      <c r="G1370" s="137">
        <v>877</v>
      </c>
      <c r="H1370" s="137">
        <v>1920</v>
      </c>
    </row>
    <row r="1371" spans="1:8" ht="12.75">
      <c r="A1371" s="133" t="s">
        <v>161</v>
      </c>
      <c r="B1371" s="135" t="s">
        <v>168</v>
      </c>
      <c r="C1371" s="135" t="s">
        <v>1499</v>
      </c>
      <c r="D1371" s="137" t="s">
        <v>180</v>
      </c>
      <c r="E1371" s="137" t="s">
        <v>180</v>
      </c>
      <c r="F1371" s="187" t="s">
        <v>180</v>
      </c>
      <c r="G1371" s="137">
        <v>500</v>
      </c>
      <c r="H1371" s="137">
        <v>2500</v>
      </c>
    </row>
    <row r="1372" spans="1:8" ht="12.75">
      <c r="A1372" s="133" t="s">
        <v>161</v>
      </c>
      <c r="B1372" s="135" t="s">
        <v>167</v>
      </c>
      <c r="C1372" s="135" t="s">
        <v>1500</v>
      </c>
      <c r="D1372" s="137" t="s">
        <v>180</v>
      </c>
      <c r="E1372" s="137" t="s">
        <v>180</v>
      </c>
      <c r="F1372" s="187" t="s">
        <v>180</v>
      </c>
      <c r="G1372" s="137">
        <v>3000</v>
      </c>
      <c r="H1372" s="137">
        <v>4000</v>
      </c>
    </row>
    <row r="1373" spans="1:8" ht="12.75">
      <c r="A1373" s="133" t="s">
        <v>161</v>
      </c>
      <c r="B1373" s="133" t="s">
        <v>164</v>
      </c>
      <c r="C1373" s="133" t="s">
        <v>1501</v>
      </c>
      <c r="D1373" s="137" t="s">
        <v>180</v>
      </c>
      <c r="E1373" s="137" t="s">
        <v>180</v>
      </c>
      <c r="F1373" s="187" t="s">
        <v>180</v>
      </c>
      <c r="G1373" s="138">
        <v>4000</v>
      </c>
      <c r="H1373" s="138">
        <v>4500</v>
      </c>
    </row>
    <row r="1374" spans="1:8" ht="12.75">
      <c r="A1374" s="133" t="s">
        <v>161</v>
      </c>
      <c r="B1374" s="135" t="s">
        <v>169</v>
      </c>
      <c r="C1374" s="135" t="s">
        <v>1502</v>
      </c>
      <c r="D1374" s="137" t="s">
        <v>180</v>
      </c>
      <c r="E1374" s="137" t="s">
        <v>180</v>
      </c>
      <c r="F1374" s="187" t="s">
        <v>180</v>
      </c>
      <c r="G1374" s="137">
        <v>5000</v>
      </c>
      <c r="H1374" s="137">
        <v>5000</v>
      </c>
    </row>
    <row r="1375" spans="1:8" ht="12.75">
      <c r="A1375" s="133" t="s">
        <v>161</v>
      </c>
      <c r="B1375" s="133" t="s">
        <v>165</v>
      </c>
      <c r="C1375" s="133" t="s">
        <v>1503</v>
      </c>
      <c r="D1375" s="137" t="s">
        <v>180</v>
      </c>
      <c r="E1375" s="137" t="s">
        <v>180</v>
      </c>
      <c r="F1375" s="187" t="s">
        <v>180</v>
      </c>
      <c r="G1375" s="138">
        <v>6061</v>
      </c>
      <c r="H1375" s="138">
        <v>5367</v>
      </c>
    </row>
    <row r="1376" spans="1:8" ht="12.75">
      <c r="A1376" s="133" t="s">
        <v>161</v>
      </c>
      <c r="B1376" s="133" t="s">
        <v>165</v>
      </c>
      <c r="C1376" s="133" t="s">
        <v>1504</v>
      </c>
      <c r="D1376" s="137" t="s">
        <v>180</v>
      </c>
      <c r="E1376" s="137" t="s">
        <v>180</v>
      </c>
      <c r="F1376" s="187" t="s">
        <v>180</v>
      </c>
      <c r="G1376" s="138" t="s">
        <v>180</v>
      </c>
      <c r="H1376" s="138">
        <v>5574</v>
      </c>
    </row>
    <row r="1377" spans="1:8" ht="12.75">
      <c r="A1377" s="133" t="s">
        <v>161</v>
      </c>
      <c r="B1377" s="133" t="s">
        <v>165</v>
      </c>
      <c r="C1377" s="133" t="s">
        <v>1505</v>
      </c>
      <c r="D1377" s="137" t="s">
        <v>180</v>
      </c>
      <c r="E1377" s="137" t="s">
        <v>180</v>
      </c>
      <c r="F1377" s="187" t="s">
        <v>180</v>
      </c>
      <c r="G1377" s="138">
        <v>5048</v>
      </c>
      <c r="H1377" s="138">
        <v>6175</v>
      </c>
    </row>
    <row r="1378" spans="1:8" ht="12.75">
      <c r="A1378" s="133" t="s">
        <v>161</v>
      </c>
      <c r="B1378" s="135" t="s">
        <v>167</v>
      </c>
      <c r="C1378" s="135" t="s">
        <v>1506</v>
      </c>
      <c r="D1378" s="137" t="s">
        <v>180</v>
      </c>
      <c r="E1378" s="137" t="s">
        <v>180</v>
      </c>
      <c r="F1378" s="187" t="s">
        <v>180</v>
      </c>
      <c r="G1378" s="137">
        <v>400</v>
      </c>
      <c r="H1378" s="137">
        <v>7000</v>
      </c>
    </row>
    <row r="1379" spans="1:8" ht="12.75">
      <c r="A1379" s="133" t="s">
        <v>161</v>
      </c>
      <c r="B1379" s="135" t="s">
        <v>167</v>
      </c>
      <c r="C1379" s="135" t="s">
        <v>1507</v>
      </c>
      <c r="D1379" s="137" t="s">
        <v>180</v>
      </c>
      <c r="E1379" s="137" t="s">
        <v>180</v>
      </c>
      <c r="F1379" s="187" t="s">
        <v>180</v>
      </c>
      <c r="G1379" s="138" t="s">
        <v>180</v>
      </c>
      <c r="H1379" s="137">
        <v>8101</v>
      </c>
    </row>
    <row r="1380" spans="1:8" ht="12.75">
      <c r="A1380" s="133" t="s">
        <v>161</v>
      </c>
      <c r="B1380" s="133" t="s">
        <v>165</v>
      </c>
      <c r="C1380" s="133" t="s">
        <v>1508</v>
      </c>
      <c r="D1380" s="137" t="s">
        <v>180</v>
      </c>
      <c r="E1380" s="137" t="s">
        <v>180</v>
      </c>
      <c r="F1380" s="187" t="s">
        <v>180</v>
      </c>
      <c r="G1380" s="138">
        <v>5600</v>
      </c>
      <c r="H1380" s="138">
        <v>8600</v>
      </c>
    </row>
    <row r="1381" spans="1:8" ht="12.75">
      <c r="A1381" s="133" t="s">
        <v>161</v>
      </c>
      <c r="B1381" s="135" t="s">
        <v>167</v>
      </c>
      <c r="C1381" s="135" t="s">
        <v>1509</v>
      </c>
      <c r="D1381" s="137" t="s">
        <v>180</v>
      </c>
      <c r="E1381" s="137" t="s">
        <v>180</v>
      </c>
      <c r="F1381" s="187" t="s">
        <v>180</v>
      </c>
      <c r="G1381" s="137">
        <v>14000</v>
      </c>
      <c r="H1381" s="137">
        <v>12000</v>
      </c>
    </row>
    <row r="1382" spans="1:8" ht="12.75">
      <c r="A1382" s="133" t="s">
        <v>161</v>
      </c>
      <c r="B1382" s="133" t="s">
        <v>163</v>
      </c>
      <c r="C1382" s="133" t="s">
        <v>1510</v>
      </c>
      <c r="D1382" s="137" t="s">
        <v>180</v>
      </c>
      <c r="E1382" s="137" t="s">
        <v>180</v>
      </c>
      <c r="F1382" s="187" t="s">
        <v>180</v>
      </c>
      <c r="G1382" s="138" t="s">
        <v>180</v>
      </c>
      <c r="H1382" s="138">
        <v>15000</v>
      </c>
    </row>
    <row r="1383" spans="1:8" ht="12.75">
      <c r="A1383" s="133" t="s">
        <v>161</v>
      </c>
      <c r="B1383" s="135" t="s">
        <v>169</v>
      </c>
      <c r="C1383" s="135" t="s">
        <v>1511</v>
      </c>
      <c r="D1383" s="137" t="s">
        <v>180</v>
      </c>
      <c r="E1383" s="137" t="s">
        <v>180</v>
      </c>
      <c r="F1383" s="187" t="s">
        <v>180</v>
      </c>
      <c r="G1383" s="138" t="s">
        <v>180</v>
      </c>
      <c r="H1383" s="137">
        <v>16940</v>
      </c>
    </row>
    <row r="1384" spans="1:8" ht="12.75">
      <c r="A1384" s="133" t="s">
        <v>161</v>
      </c>
      <c r="B1384" s="135" t="s">
        <v>169</v>
      </c>
      <c r="C1384" s="135" t="s">
        <v>1512</v>
      </c>
      <c r="D1384" s="137" t="s">
        <v>180</v>
      </c>
      <c r="E1384" s="137" t="s">
        <v>180</v>
      </c>
      <c r="F1384" s="187" t="s">
        <v>180</v>
      </c>
      <c r="G1384" s="137">
        <v>957</v>
      </c>
      <c r="H1384" s="137">
        <v>17547</v>
      </c>
    </row>
    <row r="1385" spans="1:8" ht="12.75">
      <c r="A1385" s="133" t="s">
        <v>161</v>
      </c>
      <c r="B1385" s="133" t="s">
        <v>165</v>
      </c>
      <c r="C1385" s="133" t="s">
        <v>1513</v>
      </c>
      <c r="D1385" s="137" t="s">
        <v>180</v>
      </c>
      <c r="E1385" s="137" t="s">
        <v>180</v>
      </c>
      <c r="F1385" s="187" t="s">
        <v>180</v>
      </c>
      <c r="G1385" s="138" t="s">
        <v>180</v>
      </c>
      <c r="H1385" s="138">
        <v>19000</v>
      </c>
    </row>
    <row r="1386" spans="1:8" ht="12.75">
      <c r="A1386" s="133" t="s">
        <v>161</v>
      </c>
      <c r="B1386" s="135" t="s">
        <v>169</v>
      </c>
      <c r="C1386" s="135" t="s">
        <v>1126</v>
      </c>
      <c r="D1386" s="137" t="s">
        <v>180</v>
      </c>
      <c r="E1386" s="137" t="s">
        <v>180</v>
      </c>
      <c r="F1386" s="187" t="s">
        <v>180</v>
      </c>
      <c r="G1386" s="137">
        <v>20000</v>
      </c>
      <c r="H1386" s="137">
        <v>20000</v>
      </c>
    </row>
    <row r="1387" spans="1:8" ht="12.75">
      <c r="A1387" s="133" t="s">
        <v>161</v>
      </c>
      <c r="B1387" s="135" t="s">
        <v>167</v>
      </c>
      <c r="C1387" s="135" t="s">
        <v>1514</v>
      </c>
      <c r="D1387" s="137" t="s">
        <v>180</v>
      </c>
      <c r="E1387" s="137" t="s">
        <v>180</v>
      </c>
      <c r="F1387" s="187" t="s">
        <v>180</v>
      </c>
      <c r="G1387" s="137">
        <v>19308</v>
      </c>
      <c r="H1387" s="137">
        <v>21628</v>
      </c>
    </row>
    <row r="1388" spans="1:8" ht="12.75">
      <c r="A1388" s="133" t="s">
        <v>161</v>
      </c>
      <c r="B1388" s="135" t="s">
        <v>169</v>
      </c>
      <c r="C1388" s="135" t="s">
        <v>1515</v>
      </c>
      <c r="D1388" s="137" t="s">
        <v>180</v>
      </c>
      <c r="E1388" s="137" t="s">
        <v>180</v>
      </c>
      <c r="F1388" s="187" t="s">
        <v>180</v>
      </c>
      <c r="G1388" s="137">
        <v>48757</v>
      </c>
      <c r="H1388" s="137">
        <v>22375</v>
      </c>
    </row>
    <row r="1389" spans="1:8" ht="12.75">
      <c r="A1389" s="133" t="s">
        <v>161</v>
      </c>
      <c r="B1389" s="135" t="s">
        <v>167</v>
      </c>
      <c r="C1389" s="135" t="s">
        <v>1516</v>
      </c>
      <c r="D1389" s="137" t="s">
        <v>180</v>
      </c>
      <c r="E1389" s="137" t="s">
        <v>180</v>
      </c>
      <c r="F1389" s="187" t="s">
        <v>180</v>
      </c>
      <c r="G1389" s="137">
        <v>44408</v>
      </c>
      <c r="H1389" s="137">
        <v>44721</v>
      </c>
    </row>
    <row r="1390" spans="1:8" ht="12.75">
      <c r="A1390" s="133" t="s">
        <v>161</v>
      </c>
      <c r="B1390" s="135" t="s">
        <v>172</v>
      </c>
      <c r="C1390" s="135" t="s">
        <v>1517</v>
      </c>
      <c r="D1390" s="137" t="s">
        <v>180</v>
      </c>
      <c r="E1390" s="137" t="s">
        <v>180</v>
      </c>
      <c r="F1390" s="187" t="s">
        <v>180</v>
      </c>
      <c r="G1390" s="137">
        <v>72000</v>
      </c>
      <c r="H1390" s="137">
        <v>70000</v>
      </c>
    </row>
    <row r="1391" spans="1:8" ht="12.75">
      <c r="A1391" s="133" t="s">
        <v>161</v>
      </c>
      <c r="B1391" s="135" t="s">
        <v>169</v>
      </c>
      <c r="C1391" s="135" t="s">
        <v>1518</v>
      </c>
      <c r="D1391" s="137" t="s">
        <v>180</v>
      </c>
      <c r="E1391" s="137" t="s">
        <v>180</v>
      </c>
      <c r="F1391" s="187" t="s">
        <v>180</v>
      </c>
      <c r="G1391" s="137">
        <v>75000</v>
      </c>
      <c r="H1391" s="137">
        <v>83000</v>
      </c>
    </row>
    <row r="1392" spans="1:8" ht="12.75">
      <c r="A1392" s="133" t="s">
        <v>161</v>
      </c>
      <c r="B1392" s="133" t="s">
        <v>162</v>
      </c>
      <c r="C1392" s="133" t="s">
        <v>1519</v>
      </c>
      <c r="D1392" s="137" t="s">
        <v>180</v>
      </c>
      <c r="E1392" s="137" t="s">
        <v>180</v>
      </c>
      <c r="F1392" s="187" t="s">
        <v>180</v>
      </c>
      <c r="G1392" s="138">
        <v>137000</v>
      </c>
      <c r="H1392" s="138">
        <v>137000</v>
      </c>
    </row>
    <row r="1393" spans="1:8" ht="12.75">
      <c r="A1393" s="133" t="s">
        <v>161</v>
      </c>
      <c r="B1393" s="135" t="s">
        <v>172</v>
      </c>
      <c r="C1393" s="135" t="s">
        <v>1520</v>
      </c>
      <c r="D1393" s="137" t="s">
        <v>180</v>
      </c>
      <c r="E1393" s="137" t="s">
        <v>180</v>
      </c>
      <c r="F1393" s="187" t="s">
        <v>180</v>
      </c>
      <c r="G1393" s="137">
        <v>110512</v>
      </c>
      <c r="H1393" s="137">
        <v>139761</v>
      </c>
    </row>
    <row r="1394" spans="1:8" ht="12.75">
      <c r="A1394" s="133" t="s">
        <v>161</v>
      </c>
      <c r="B1394" s="135" t="s">
        <v>168</v>
      </c>
      <c r="C1394" s="133" t="s">
        <v>1521</v>
      </c>
      <c r="D1394" s="137" t="s">
        <v>180</v>
      </c>
      <c r="E1394" s="137" t="s">
        <v>180</v>
      </c>
      <c r="F1394" s="187" t="s">
        <v>180</v>
      </c>
      <c r="G1394" s="138">
        <v>160000</v>
      </c>
      <c r="H1394" s="138">
        <v>160000</v>
      </c>
    </row>
    <row r="1395" spans="1:8" ht="12.75">
      <c r="A1395" s="133" t="s">
        <v>161</v>
      </c>
      <c r="B1395" s="135" t="s">
        <v>171</v>
      </c>
      <c r="C1395" s="135" t="s">
        <v>1522</v>
      </c>
      <c r="D1395" s="137" t="s">
        <v>180</v>
      </c>
      <c r="E1395" s="137" t="s">
        <v>180</v>
      </c>
      <c r="F1395" s="187" t="s">
        <v>180</v>
      </c>
      <c r="G1395" s="137">
        <v>180000</v>
      </c>
      <c r="H1395" s="137">
        <v>185000</v>
      </c>
    </row>
    <row r="1396" spans="1:8" ht="12.75">
      <c r="A1396" s="133" t="s">
        <v>161</v>
      </c>
      <c r="B1396" s="135" t="s">
        <v>167</v>
      </c>
      <c r="C1396" s="135" t="s">
        <v>1523</v>
      </c>
      <c r="D1396" s="137" t="s">
        <v>180</v>
      </c>
      <c r="E1396" s="137" t="s">
        <v>180</v>
      </c>
      <c r="F1396" s="187" t="s">
        <v>180</v>
      </c>
      <c r="G1396" s="137">
        <v>352863</v>
      </c>
      <c r="H1396" s="137">
        <v>357597</v>
      </c>
    </row>
    <row r="1397" spans="1:8" ht="12.75">
      <c r="A1397" s="133" t="s">
        <v>161</v>
      </c>
      <c r="B1397" s="133" t="s">
        <v>164</v>
      </c>
      <c r="C1397" s="133" t="s">
        <v>1524</v>
      </c>
      <c r="D1397" s="138">
        <v>1200</v>
      </c>
      <c r="E1397" s="137" t="s">
        <v>180</v>
      </c>
      <c r="F1397" s="187" t="s">
        <v>180</v>
      </c>
      <c r="G1397" s="138">
        <v>1200</v>
      </c>
      <c r="H1397" s="138">
        <v>850</v>
      </c>
    </row>
    <row r="1398" spans="1:8" ht="12.75">
      <c r="A1398" s="133" t="s">
        <v>161</v>
      </c>
      <c r="B1398" s="133" t="s">
        <v>164</v>
      </c>
      <c r="C1398" s="133" t="s">
        <v>1525</v>
      </c>
      <c r="D1398" s="138">
        <v>11000</v>
      </c>
      <c r="E1398" s="137" t="s">
        <v>180</v>
      </c>
      <c r="F1398" s="187" t="s">
        <v>180</v>
      </c>
      <c r="G1398" s="138" t="s">
        <v>180</v>
      </c>
      <c r="H1398" s="138">
        <v>6000</v>
      </c>
    </row>
    <row r="1399" spans="1:8" ht="12.75">
      <c r="A1399" s="133" t="s">
        <v>161</v>
      </c>
      <c r="B1399" s="133" t="s">
        <v>165</v>
      </c>
      <c r="C1399" s="133" t="s">
        <v>1526</v>
      </c>
      <c r="D1399" s="138">
        <v>17494</v>
      </c>
      <c r="E1399" s="137" t="s">
        <v>180</v>
      </c>
      <c r="F1399" s="187" t="s">
        <v>180</v>
      </c>
      <c r="G1399" s="138">
        <v>18378</v>
      </c>
      <c r="H1399" s="138">
        <v>17586</v>
      </c>
    </row>
    <row r="1400" spans="1:8" ht="12.75">
      <c r="A1400" s="133" t="s">
        <v>161</v>
      </c>
      <c r="B1400" s="133" t="s">
        <v>165</v>
      </c>
      <c r="C1400" s="133" t="s">
        <v>1527</v>
      </c>
      <c r="D1400" s="138">
        <v>134000</v>
      </c>
      <c r="E1400" s="137" t="s">
        <v>180</v>
      </c>
      <c r="F1400" s="187" t="s">
        <v>180</v>
      </c>
      <c r="G1400" s="138">
        <v>137637</v>
      </c>
      <c r="H1400" s="138">
        <v>116098</v>
      </c>
    </row>
    <row r="1401" spans="1:8" ht="12.75">
      <c r="A1401" s="133" t="s">
        <v>161</v>
      </c>
      <c r="B1401" s="135" t="s">
        <v>171</v>
      </c>
      <c r="C1401" s="135" t="s">
        <v>1528</v>
      </c>
      <c r="D1401" s="137">
        <v>123118</v>
      </c>
      <c r="E1401" s="137" t="s">
        <v>180</v>
      </c>
      <c r="F1401" s="187" t="s">
        <v>180</v>
      </c>
      <c r="G1401" s="137">
        <v>76994</v>
      </c>
      <c r="H1401" s="137">
        <v>129991</v>
      </c>
    </row>
    <row r="1402" spans="1:8" ht="12.75">
      <c r="A1402" s="133" t="s">
        <v>161</v>
      </c>
      <c r="B1402" s="133" t="s">
        <v>165</v>
      </c>
      <c r="C1402" s="133" t="s">
        <v>1529</v>
      </c>
      <c r="D1402" s="138">
        <v>1800</v>
      </c>
      <c r="E1402" s="138">
        <v>1633</v>
      </c>
      <c r="F1402" s="187" t="s">
        <v>180</v>
      </c>
      <c r="G1402" s="138">
        <v>1314</v>
      </c>
      <c r="H1402" s="138">
        <v>1430</v>
      </c>
    </row>
    <row r="1403" spans="1:8" ht="12.75">
      <c r="A1403" s="133" t="s">
        <v>161</v>
      </c>
      <c r="B1403" s="135" t="s">
        <v>167</v>
      </c>
      <c r="C1403" s="135" t="s">
        <v>1530</v>
      </c>
      <c r="D1403" s="137" t="s">
        <v>180</v>
      </c>
      <c r="E1403" s="137">
        <v>3081</v>
      </c>
      <c r="F1403" s="187" t="s">
        <v>180</v>
      </c>
      <c r="G1403" s="137">
        <v>2995</v>
      </c>
      <c r="H1403" s="137">
        <v>3500</v>
      </c>
    </row>
    <row r="1404" spans="1:8" ht="12.75">
      <c r="A1404" s="133" t="s">
        <v>161</v>
      </c>
      <c r="B1404" s="135" t="s">
        <v>167</v>
      </c>
      <c r="C1404" s="135" t="s">
        <v>1531</v>
      </c>
      <c r="D1404" s="137">
        <v>26787</v>
      </c>
      <c r="E1404" s="137">
        <v>23714</v>
      </c>
      <c r="F1404" s="187" t="s">
        <v>180</v>
      </c>
      <c r="G1404" s="137">
        <v>38170</v>
      </c>
      <c r="H1404" s="137">
        <v>34333</v>
      </c>
    </row>
    <row r="1405" spans="1:8" ht="12.75">
      <c r="A1405" s="133" t="s">
        <v>161</v>
      </c>
      <c r="B1405" s="135" t="s">
        <v>167</v>
      </c>
      <c r="C1405" s="135" t="s">
        <v>1532</v>
      </c>
      <c r="D1405" s="137" t="s">
        <v>180</v>
      </c>
      <c r="E1405" s="137">
        <v>65147</v>
      </c>
      <c r="F1405" s="187" t="s">
        <v>180</v>
      </c>
      <c r="G1405" s="137">
        <v>86847</v>
      </c>
      <c r="H1405" s="137">
        <v>74813</v>
      </c>
    </row>
    <row r="1406" spans="1:8" ht="12.75">
      <c r="A1406" s="133" t="s">
        <v>161</v>
      </c>
      <c r="B1406" s="133" t="s">
        <v>163</v>
      </c>
      <c r="C1406" s="133" t="s">
        <v>548</v>
      </c>
      <c r="D1406" s="138">
        <v>90000</v>
      </c>
      <c r="E1406" s="138">
        <v>90000</v>
      </c>
      <c r="F1406" s="187" t="s">
        <v>180</v>
      </c>
      <c r="G1406" s="138">
        <v>100000</v>
      </c>
      <c r="H1406" s="138">
        <v>100000</v>
      </c>
    </row>
    <row r="1407" spans="1:8" ht="12.75">
      <c r="A1407" s="133" t="s">
        <v>161</v>
      </c>
      <c r="B1407" s="135" t="s">
        <v>168</v>
      </c>
      <c r="C1407" s="135" t="s">
        <v>549</v>
      </c>
      <c r="D1407" s="137">
        <v>100000</v>
      </c>
      <c r="E1407" s="137">
        <v>100000</v>
      </c>
      <c r="F1407" s="187" t="s">
        <v>180</v>
      </c>
      <c r="G1407" s="137">
        <v>400000</v>
      </c>
      <c r="H1407" s="137">
        <v>400000</v>
      </c>
    </row>
    <row r="1408" spans="1:8" ht="12.75">
      <c r="A1408" s="133" t="s">
        <v>161</v>
      </c>
      <c r="B1408" s="135" t="s">
        <v>171</v>
      </c>
      <c r="C1408" s="135" t="s">
        <v>550</v>
      </c>
      <c r="D1408" s="137">
        <v>108586</v>
      </c>
      <c r="E1408" s="137">
        <v>114480</v>
      </c>
      <c r="F1408" s="187" t="s">
        <v>180</v>
      </c>
      <c r="G1408" s="137">
        <v>118874</v>
      </c>
      <c r="H1408" s="137">
        <v>114634</v>
      </c>
    </row>
    <row r="1409" spans="1:8" ht="12.75">
      <c r="A1409" s="133" t="s">
        <v>161</v>
      </c>
      <c r="B1409" s="135" t="s">
        <v>167</v>
      </c>
      <c r="C1409" s="135" t="s">
        <v>551</v>
      </c>
      <c r="D1409" s="137" t="s">
        <v>180</v>
      </c>
      <c r="E1409" s="137">
        <v>250000</v>
      </c>
      <c r="F1409" s="187" t="s">
        <v>180</v>
      </c>
      <c r="G1409" s="137">
        <v>230000</v>
      </c>
      <c r="H1409" s="137">
        <v>210000</v>
      </c>
    </row>
    <row r="1410" spans="1:8" ht="12.75">
      <c r="A1410" s="133" t="s">
        <v>161</v>
      </c>
      <c r="B1410" s="133" t="s">
        <v>165</v>
      </c>
      <c r="C1410" s="133" t="s">
        <v>552</v>
      </c>
      <c r="D1410" s="138">
        <v>120</v>
      </c>
      <c r="E1410" s="138">
        <v>140</v>
      </c>
      <c r="F1410" s="138">
        <v>130</v>
      </c>
      <c r="G1410" s="138">
        <v>150</v>
      </c>
      <c r="H1410" s="138">
        <v>200</v>
      </c>
    </row>
    <row r="1411" spans="1:8" ht="12.75">
      <c r="A1411" s="133" t="s">
        <v>161</v>
      </c>
      <c r="B1411" s="133" t="s">
        <v>165</v>
      </c>
      <c r="C1411" s="133" t="s">
        <v>553</v>
      </c>
      <c r="D1411" s="138">
        <v>200</v>
      </c>
      <c r="E1411" s="138">
        <v>180</v>
      </c>
      <c r="F1411" s="138">
        <v>150</v>
      </c>
      <c r="G1411" s="138">
        <v>100</v>
      </c>
      <c r="H1411" s="138">
        <v>150</v>
      </c>
    </row>
    <row r="1412" spans="1:8" ht="12.75">
      <c r="A1412" s="133" t="s">
        <v>161</v>
      </c>
      <c r="B1412" s="135" t="s">
        <v>168</v>
      </c>
      <c r="C1412" s="135" t="s">
        <v>554</v>
      </c>
      <c r="D1412" s="137">
        <v>275</v>
      </c>
      <c r="E1412" s="137">
        <v>178</v>
      </c>
      <c r="F1412" s="137">
        <v>229</v>
      </c>
      <c r="G1412" s="137">
        <v>210</v>
      </c>
      <c r="H1412" s="137">
        <v>196</v>
      </c>
    </row>
    <row r="1413" spans="1:8" ht="12.75">
      <c r="A1413" s="133" t="s">
        <v>161</v>
      </c>
      <c r="B1413" s="135" t="s">
        <v>169</v>
      </c>
      <c r="C1413" s="135" t="s">
        <v>555</v>
      </c>
      <c r="D1413" s="137" t="s">
        <v>180</v>
      </c>
      <c r="E1413" s="137" t="s">
        <v>180</v>
      </c>
      <c r="F1413" s="137">
        <v>390</v>
      </c>
      <c r="G1413" s="137">
        <v>350</v>
      </c>
      <c r="H1413" s="137">
        <v>400</v>
      </c>
    </row>
    <row r="1414" spans="1:8" ht="12.75">
      <c r="A1414" s="133" t="s">
        <v>161</v>
      </c>
      <c r="B1414" s="135" t="s">
        <v>167</v>
      </c>
      <c r="C1414" s="135" t="s">
        <v>556</v>
      </c>
      <c r="D1414" s="137">
        <v>1000</v>
      </c>
      <c r="E1414" s="137">
        <v>1258</v>
      </c>
      <c r="F1414" s="137">
        <v>987</v>
      </c>
      <c r="G1414" s="137">
        <v>1076</v>
      </c>
      <c r="H1414" s="137">
        <v>1420</v>
      </c>
    </row>
    <row r="1415" spans="1:8" ht="12.75">
      <c r="A1415" s="133" t="s">
        <v>161</v>
      </c>
      <c r="B1415" s="135" t="s">
        <v>167</v>
      </c>
      <c r="C1415" s="135" t="s">
        <v>557</v>
      </c>
      <c r="D1415" s="137" t="s">
        <v>180</v>
      </c>
      <c r="E1415" s="137">
        <v>1100</v>
      </c>
      <c r="F1415" s="137">
        <v>1111</v>
      </c>
      <c r="G1415" s="137">
        <v>990</v>
      </c>
      <c r="H1415" s="137">
        <v>860</v>
      </c>
    </row>
    <row r="1416" spans="1:8" ht="12.75">
      <c r="A1416" s="133" t="s">
        <v>161</v>
      </c>
      <c r="B1416" s="135" t="s">
        <v>167</v>
      </c>
      <c r="C1416" s="135" t="s">
        <v>558</v>
      </c>
      <c r="D1416" s="137">
        <v>1245</v>
      </c>
      <c r="E1416" s="137">
        <v>1379</v>
      </c>
      <c r="F1416" s="137">
        <v>1392</v>
      </c>
      <c r="G1416" s="137">
        <v>1597</v>
      </c>
      <c r="H1416" s="137">
        <v>1537</v>
      </c>
    </row>
    <row r="1417" spans="1:8" ht="12.75">
      <c r="A1417" s="133" t="s">
        <v>161</v>
      </c>
      <c r="B1417" s="133" t="s">
        <v>173</v>
      </c>
      <c r="C1417" s="133" t="s">
        <v>559</v>
      </c>
      <c r="D1417" s="137" t="s">
        <v>180</v>
      </c>
      <c r="E1417" s="138">
        <v>1800</v>
      </c>
      <c r="F1417" s="138">
        <v>2000</v>
      </c>
      <c r="G1417" s="138">
        <v>2000</v>
      </c>
      <c r="H1417" s="138">
        <v>2500</v>
      </c>
    </row>
    <row r="1418" spans="1:8" ht="12.75">
      <c r="A1418" s="133" t="s">
        <v>161</v>
      </c>
      <c r="B1418" s="135" t="s">
        <v>167</v>
      </c>
      <c r="C1418" s="135" t="s">
        <v>560</v>
      </c>
      <c r="D1418" s="137">
        <v>2729</v>
      </c>
      <c r="E1418" s="137">
        <v>2437</v>
      </c>
      <c r="F1418" s="137">
        <v>2236</v>
      </c>
      <c r="G1418" s="137">
        <v>2250</v>
      </c>
      <c r="H1418" s="137">
        <v>2199</v>
      </c>
    </row>
    <row r="1419" spans="1:8" ht="12.75">
      <c r="A1419" s="133" t="s">
        <v>161</v>
      </c>
      <c r="B1419" s="133" t="s">
        <v>163</v>
      </c>
      <c r="C1419" s="133" t="s">
        <v>561</v>
      </c>
      <c r="D1419" s="138">
        <v>3100</v>
      </c>
      <c r="E1419" s="138">
        <v>3000</v>
      </c>
      <c r="F1419" s="138">
        <v>2500</v>
      </c>
      <c r="G1419" s="138">
        <v>2500</v>
      </c>
      <c r="H1419" s="138">
        <v>2000</v>
      </c>
    </row>
    <row r="1420" spans="1:8" ht="12.75">
      <c r="A1420" s="133" t="s">
        <v>161</v>
      </c>
      <c r="B1420" s="135" t="s">
        <v>167</v>
      </c>
      <c r="C1420" s="135" t="s">
        <v>562</v>
      </c>
      <c r="D1420" s="137">
        <v>1500</v>
      </c>
      <c r="E1420" s="137">
        <v>1570</v>
      </c>
      <c r="F1420" s="137">
        <v>2504</v>
      </c>
      <c r="G1420" s="137">
        <v>1911</v>
      </c>
      <c r="H1420" s="137">
        <v>1841</v>
      </c>
    </row>
    <row r="1421" spans="1:8" ht="12.75">
      <c r="A1421" s="133" t="s">
        <v>161</v>
      </c>
      <c r="B1421" s="135" t="s">
        <v>171</v>
      </c>
      <c r="C1421" s="135" t="s">
        <v>563</v>
      </c>
      <c r="D1421" s="137" t="s">
        <v>180</v>
      </c>
      <c r="E1421" s="137" t="s">
        <v>180</v>
      </c>
      <c r="F1421" s="137">
        <v>2610</v>
      </c>
      <c r="G1421" s="137">
        <v>3132</v>
      </c>
      <c r="H1421" s="137">
        <v>3199</v>
      </c>
    </row>
    <row r="1422" spans="1:8" ht="12.75">
      <c r="A1422" s="133" t="s">
        <v>161</v>
      </c>
      <c r="B1422" s="135" t="s">
        <v>167</v>
      </c>
      <c r="C1422" s="135" t="s">
        <v>564</v>
      </c>
      <c r="D1422" s="137">
        <v>2600</v>
      </c>
      <c r="E1422" s="137">
        <v>2800</v>
      </c>
      <c r="F1422" s="137">
        <v>2800</v>
      </c>
      <c r="G1422" s="137">
        <v>2000</v>
      </c>
      <c r="H1422" s="137">
        <v>5000</v>
      </c>
    </row>
    <row r="1423" spans="1:8" ht="12.75">
      <c r="A1423" s="133" t="s">
        <v>161</v>
      </c>
      <c r="B1423" s="135" t="s">
        <v>167</v>
      </c>
      <c r="C1423" s="135" t="s">
        <v>565</v>
      </c>
      <c r="D1423" s="137">
        <v>3507</v>
      </c>
      <c r="E1423" s="137">
        <v>3192</v>
      </c>
      <c r="F1423" s="137">
        <v>2989</v>
      </c>
      <c r="G1423" s="137">
        <v>3502</v>
      </c>
      <c r="H1423" s="137">
        <v>2491</v>
      </c>
    </row>
    <row r="1424" spans="1:8" ht="12.75">
      <c r="A1424" s="133" t="s">
        <v>161</v>
      </c>
      <c r="B1424" s="135" t="s">
        <v>168</v>
      </c>
      <c r="C1424" s="135" t="s">
        <v>566</v>
      </c>
      <c r="D1424" s="137" t="s">
        <v>180</v>
      </c>
      <c r="E1424" s="137">
        <v>3925</v>
      </c>
      <c r="F1424" s="137">
        <v>3398</v>
      </c>
      <c r="G1424" s="137">
        <v>3681</v>
      </c>
      <c r="H1424" s="137">
        <v>4007</v>
      </c>
    </row>
    <row r="1425" spans="1:8" ht="12.75">
      <c r="A1425" s="133" t="s">
        <v>161</v>
      </c>
      <c r="B1425" s="133" t="s">
        <v>163</v>
      </c>
      <c r="C1425" s="133" t="s">
        <v>567</v>
      </c>
      <c r="D1425" s="138">
        <v>2200</v>
      </c>
      <c r="E1425" s="138">
        <v>2000</v>
      </c>
      <c r="F1425" s="138">
        <v>3600</v>
      </c>
      <c r="G1425" s="138">
        <v>3600</v>
      </c>
      <c r="H1425" s="138">
        <v>3500</v>
      </c>
    </row>
    <row r="1426" spans="1:8" ht="12.75">
      <c r="A1426" s="133" t="s">
        <v>161</v>
      </c>
      <c r="B1426" s="133" t="s">
        <v>165</v>
      </c>
      <c r="C1426" s="133" t="s">
        <v>568</v>
      </c>
      <c r="D1426" s="138">
        <v>5015</v>
      </c>
      <c r="E1426" s="138">
        <v>5094</v>
      </c>
      <c r="F1426" s="138">
        <v>3794</v>
      </c>
      <c r="G1426" s="138">
        <v>3487</v>
      </c>
      <c r="H1426" s="138">
        <v>2713</v>
      </c>
    </row>
    <row r="1427" spans="1:8" ht="12.75">
      <c r="A1427" s="133" t="s">
        <v>161</v>
      </c>
      <c r="B1427" s="133" t="s">
        <v>173</v>
      </c>
      <c r="C1427" s="133" t="s">
        <v>338</v>
      </c>
      <c r="D1427" s="137" t="s">
        <v>180</v>
      </c>
      <c r="E1427" s="137" t="s">
        <v>180</v>
      </c>
      <c r="F1427" s="138">
        <v>4266</v>
      </c>
      <c r="G1427" s="138">
        <v>4454</v>
      </c>
      <c r="H1427" s="138">
        <v>3550</v>
      </c>
    </row>
    <row r="1428" spans="1:8" ht="12.75">
      <c r="A1428" s="133" t="s">
        <v>161</v>
      </c>
      <c r="B1428" s="135" t="s">
        <v>167</v>
      </c>
      <c r="C1428" s="135" t="s">
        <v>569</v>
      </c>
      <c r="D1428" s="137" t="s">
        <v>180</v>
      </c>
      <c r="E1428" s="137">
        <v>3000</v>
      </c>
      <c r="F1428" s="137">
        <v>4268</v>
      </c>
      <c r="G1428" s="137">
        <v>3509</v>
      </c>
      <c r="H1428" s="137">
        <v>4500</v>
      </c>
    </row>
    <row r="1429" spans="1:8" ht="12.75">
      <c r="A1429" s="133" t="s">
        <v>161</v>
      </c>
      <c r="B1429" s="135" t="s">
        <v>169</v>
      </c>
      <c r="C1429" s="135" t="s">
        <v>570</v>
      </c>
      <c r="D1429" s="137" t="s">
        <v>180</v>
      </c>
      <c r="E1429" s="137">
        <v>3500</v>
      </c>
      <c r="F1429" s="137">
        <v>4800</v>
      </c>
      <c r="G1429" s="137">
        <v>4900</v>
      </c>
      <c r="H1429" s="137">
        <v>4000</v>
      </c>
    </row>
    <row r="1430" spans="1:8" ht="12.75">
      <c r="A1430" s="133" t="s">
        <v>161</v>
      </c>
      <c r="B1430" s="135" t="s">
        <v>167</v>
      </c>
      <c r="C1430" s="135" t="s">
        <v>571</v>
      </c>
      <c r="D1430" s="137">
        <v>4300</v>
      </c>
      <c r="E1430" s="137">
        <v>5000</v>
      </c>
      <c r="F1430" s="137">
        <v>4800</v>
      </c>
      <c r="G1430" s="137">
        <v>4500</v>
      </c>
      <c r="H1430" s="137">
        <v>3998</v>
      </c>
    </row>
    <row r="1431" spans="1:8" ht="12.75">
      <c r="A1431" s="133" t="s">
        <v>161</v>
      </c>
      <c r="B1431" s="135" t="s">
        <v>167</v>
      </c>
      <c r="C1431" s="135" t="s">
        <v>1036</v>
      </c>
      <c r="D1431" s="137">
        <v>10000</v>
      </c>
      <c r="E1431" s="137">
        <v>10000</v>
      </c>
      <c r="F1431" s="137">
        <v>5000</v>
      </c>
      <c r="G1431" s="137">
        <v>6000</v>
      </c>
      <c r="H1431" s="137">
        <v>6000</v>
      </c>
    </row>
    <row r="1432" spans="1:8" ht="12.75">
      <c r="A1432" s="133" t="s">
        <v>161</v>
      </c>
      <c r="B1432" s="135" t="s">
        <v>169</v>
      </c>
      <c r="C1432" s="135" t="s">
        <v>1037</v>
      </c>
      <c r="D1432" s="137">
        <v>4500</v>
      </c>
      <c r="E1432" s="137">
        <v>4488</v>
      </c>
      <c r="F1432" s="137">
        <v>5026</v>
      </c>
      <c r="G1432" s="137">
        <v>7052</v>
      </c>
      <c r="H1432" s="137">
        <v>6898</v>
      </c>
    </row>
    <row r="1433" spans="1:8" ht="12.75">
      <c r="A1433" s="133" t="s">
        <v>161</v>
      </c>
      <c r="B1433" s="135" t="s">
        <v>167</v>
      </c>
      <c r="C1433" s="135" t="s">
        <v>1038</v>
      </c>
      <c r="D1433" s="137">
        <v>5309</v>
      </c>
      <c r="E1433" s="137">
        <v>6042</v>
      </c>
      <c r="F1433" s="137">
        <v>5757</v>
      </c>
      <c r="G1433" s="137">
        <v>6183</v>
      </c>
      <c r="H1433" s="137">
        <v>6433</v>
      </c>
    </row>
    <row r="1434" spans="1:8" ht="12.75">
      <c r="A1434" s="133" t="s">
        <v>161</v>
      </c>
      <c r="B1434" s="135" t="s">
        <v>167</v>
      </c>
      <c r="C1434" s="135" t="s">
        <v>1039</v>
      </c>
      <c r="D1434" s="137" t="s">
        <v>180</v>
      </c>
      <c r="E1434" s="137" t="s">
        <v>180</v>
      </c>
      <c r="F1434" s="137">
        <v>5815</v>
      </c>
      <c r="G1434" s="137">
        <v>4597</v>
      </c>
      <c r="H1434" s="137">
        <v>6379</v>
      </c>
    </row>
    <row r="1435" spans="1:8" ht="12.75">
      <c r="A1435" s="133" t="s">
        <v>161</v>
      </c>
      <c r="B1435" s="133" t="s">
        <v>165</v>
      </c>
      <c r="C1435" s="133" t="s">
        <v>1040</v>
      </c>
      <c r="D1435" s="138">
        <v>7580</v>
      </c>
      <c r="E1435" s="138">
        <v>6988</v>
      </c>
      <c r="F1435" s="138">
        <v>5945</v>
      </c>
      <c r="G1435" s="138">
        <v>1440</v>
      </c>
      <c r="H1435" s="138">
        <v>4558</v>
      </c>
    </row>
    <row r="1436" spans="1:8" ht="12.75">
      <c r="A1436" s="133" t="s">
        <v>161</v>
      </c>
      <c r="B1436" s="133" t="s">
        <v>173</v>
      </c>
      <c r="C1436" s="133" t="s">
        <v>1041</v>
      </c>
      <c r="D1436" s="138">
        <v>4000</v>
      </c>
      <c r="E1436" s="138">
        <v>4500</v>
      </c>
      <c r="F1436" s="138">
        <v>6000</v>
      </c>
      <c r="G1436" s="138">
        <v>7500</v>
      </c>
      <c r="H1436" s="138">
        <v>8000</v>
      </c>
    </row>
    <row r="1437" spans="1:8" ht="12.75">
      <c r="A1437" s="133" t="s">
        <v>161</v>
      </c>
      <c r="B1437" s="135" t="s">
        <v>167</v>
      </c>
      <c r="C1437" s="135" t="s">
        <v>1042</v>
      </c>
      <c r="D1437" s="137">
        <v>4000</v>
      </c>
      <c r="E1437" s="137">
        <v>6000</v>
      </c>
      <c r="F1437" s="137">
        <v>6200</v>
      </c>
      <c r="G1437" s="137">
        <v>4500</v>
      </c>
      <c r="H1437" s="137">
        <v>4585</v>
      </c>
    </row>
    <row r="1438" spans="1:8" ht="12.75">
      <c r="A1438" s="133" t="s">
        <v>161</v>
      </c>
      <c r="B1438" s="133" t="s">
        <v>165</v>
      </c>
      <c r="C1438" s="133" t="s">
        <v>1043</v>
      </c>
      <c r="D1438" s="138">
        <v>6017</v>
      </c>
      <c r="E1438" s="138">
        <v>7489</v>
      </c>
      <c r="F1438" s="138">
        <v>6307</v>
      </c>
      <c r="G1438" s="138">
        <v>4973</v>
      </c>
      <c r="H1438" s="138">
        <v>4647</v>
      </c>
    </row>
    <row r="1439" spans="1:8" ht="12.75">
      <c r="A1439" s="133" t="s">
        <v>161</v>
      </c>
      <c r="B1439" s="135" t="s">
        <v>167</v>
      </c>
      <c r="C1439" s="135" t="s">
        <v>1044</v>
      </c>
      <c r="D1439" s="137" t="s">
        <v>180</v>
      </c>
      <c r="E1439" s="137" t="s">
        <v>180</v>
      </c>
      <c r="F1439" s="137">
        <v>6325</v>
      </c>
      <c r="G1439" s="137">
        <v>6231</v>
      </c>
      <c r="H1439" s="137">
        <v>6144</v>
      </c>
    </row>
    <row r="1440" spans="1:8" ht="12.75">
      <c r="A1440" s="133" t="s">
        <v>161</v>
      </c>
      <c r="B1440" s="133" t="s">
        <v>165</v>
      </c>
      <c r="C1440" s="133" t="s">
        <v>1045</v>
      </c>
      <c r="D1440" s="138">
        <v>6696</v>
      </c>
      <c r="E1440" s="138">
        <v>5550</v>
      </c>
      <c r="F1440" s="138">
        <v>6538</v>
      </c>
      <c r="G1440" s="138">
        <v>5515</v>
      </c>
      <c r="H1440" s="138">
        <v>5988</v>
      </c>
    </row>
    <row r="1441" spans="1:8" ht="12.75">
      <c r="A1441" s="133" t="s">
        <v>161</v>
      </c>
      <c r="B1441" s="133" t="s">
        <v>165</v>
      </c>
      <c r="C1441" s="133" t="s">
        <v>1046</v>
      </c>
      <c r="D1441" s="138">
        <v>10974</v>
      </c>
      <c r="E1441" s="138">
        <v>8040</v>
      </c>
      <c r="F1441" s="138">
        <v>7543</v>
      </c>
      <c r="G1441" s="138">
        <v>8172</v>
      </c>
      <c r="H1441" s="138">
        <v>7252</v>
      </c>
    </row>
    <row r="1442" spans="1:8" ht="12.75">
      <c r="A1442" s="133" t="s">
        <v>161</v>
      </c>
      <c r="B1442" s="135" t="s">
        <v>167</v>
      </c>
      <c r="C1442" s="135" t="s">
        <v>1047</v>
      </c>
      <c r="D1442" s="137">
        <v>9590</v>
      </c>
      <c r="E1442" s="137">
        <v>11838</v>
      </c>
      <c r="F1442" s="137">
        <v>9690</v>
      </c>
      <c r="G1442" s="137">
        <v>11609</v>
      </c>
      <c r="H1442" s="137">
        <v>10006</v>
      </c>
    </row>
    <row r="1443" spans="1:8" ht="12.75">
      <c r="A1443" s="133" t="s">
        <v>161</v>
      </c>
      <c r="B1443" s="135" t="s">
        <v>167</v>
      </c>
      <c r="C1443" s="135" t="s">
        <v>1048</v>
      </c>
      <c r="D1443" s="137" t="s">
        <v>180</v>
      </c>
      <c r="E1443" s="137" t="s">
        <v>180</v>
      </c>
      <c r="F1443" s="137">
        <v>10158</v>
      </c>
      <c r="G1443" s="137">
        <v>8693</v>
      </c>
      <c r="H1443" s="137">
        <v>8751</v>
      </c>
    </row>
    <row r="1444" spans="1:8" ht="12.75">
      <c r="A1444" s="133" t="s">
        <v>161</v>
      </c>
      <c r="B1444" s="133" t="s">
        <v>165</v>
      </c>
      <c r="C1444" s="133" t="s">
        <v>1049</v>
      </c>
      <c r="D1444" s="138">
        <v>8164</v>
      </c>
      <c r="E1444" s="138">
        <v>8454</v>
      </c>
      <c r="F1444" s="138">
        <v>11911</v>
      </c>
      <c r="G1444" s="138">
        <v>16794</v>
      </c>
      <c r="H1444" s="138">
        <v>16751</v>
      </c>
    </row>
    <row r="1445" spans="1:8" ht="12.75">
      <c r="A1445" s="133" t="s">
        <v>161</v>
      </c>
      <c r="B1445" s="135" t="s">
        <v>167</v>
      </c>
      <c r="C1445" s="135" t="s">
        <v>1050</v>
      </c>
      <c r="D1445" s="137">
        <v>14275</v>
      </c>
      <c r="E1445" s="137">
        <v>12389</v>
      </c>
      <c r="F1445" s="137">
        <v>12256</v>
      </c>
      <c r="G1445" s="137">
        <v>9764</v>
      </c>
      <c r="H1445" s="137">
        <v>9730</v>
      </c>
    </row>
    <row r="1446" spans="1:8" ht="12.75">
      <c r="A1446" s="133" t="s">
        <v>161</v>
      </c>
      <c r="B1446" s="135" t="s">
        <v>168</v>
      </c>
      <c r="C1446" s="135" t="s">
        <v>1051</v>
      </c>
      <c r="D1446" s="137" t="s">
        <v>180</v>
      </c>
      <c r="E1446" s="137">
        <v>11530</v>
      </c>
      <c r="F1446" s="137">
        <v>13257</v>
      </c>
      <c r="G1446" s="137">
        <v>15990</v>
      </c>
      <c r="H1446" s="137">
        <v>15990</v>
      </c>
    </row>
    <row r="1447" spans="1:8" ht="12.75">
      <c r="A1447" s="133" t="s">
        <v>161</v>
      </c>
      <c r="B1447" s="135" t="s">
        <v>167</v>
      </c>
      <c r="C1447" s="135" t="s">
        <v>1052</v>
      </c>
      <c r="D1447" s="137">
        <v>19500</v>
      </c>
      <c r="E1447" s="138" t="s">
        <v>180</v>
      </c>
      <c r="F1447" s="137">
        <v>17999</v>
      </c>
      <c r="G1447" s="137">
        <v>22344</v>
      </c>
      <c r="H1447" s="137">
        <v>20096</v>
      </c>
    </row>
    <row r="1448" spans="1:8" ht="12.75">
      <c r="A1448" s="133" t="s">
        <v>161</v>
      </c>
      <c r="B1448" s="133" t="s">
        <v>165</v>
      </c>
      <c r="C1448" s="133" t="s">
        <v>1053</v>
      </c>
      <c r="D1448" s="138">
        <v>17268</v>
      </c>
      <c r="E1448" s="138">
        <v>19481</v>
      </c>
      <c r="F1448" s="138">
        <v>18812</v>
      </c>
      <c r="G1448" s="138">
        <v>17790</v>
      </c>
      <c r="H1448" s="138">
        <v>18000</v>
      </c>
    </row>
    <row r="1449" spans="1:8" ht="12.75">
      <c r="A1449" s="133" t="s">
        <v>161</v>
      </c>
      <c r="B1449" s="135" t="s">
        <v>167</v>
      </c>
      <c r="C1449" s="135" t="s">
        <v>591</v>
      </c>
      <c r="D1449" s="137">
        <v>15339</v>
      </c>
      <c r="E1449" s="138" t="s">
        <v>180</v>
      </c>
      <c r="F1449" s="137">
        <v>19187</v>
      </c>
      <c r="G1449" s="137">
        <v>19329</v>
      </c>
      <c r="H1449" s="137">
        <v>18906</v>
      </c>
    </row>
    <row r="1450" spans="1:8" ht="12.75">
      <c r="A1450" s="133" t="s">
        <v>161</v>
      </c>
      <c r="B1450" s="135" t="s">
        <v>167</v>
      </c>
      <c r="C1450" s="135" t="s">
        <v>592</v>
      </c>
      <c r="D1450" s="137">
        <v>17895</v>
      </c>
      <c r="E1450" s="137">
        <v>19943</v>
      </c>
      <c r="F1450" s="137">
        <v>19691</v>
      </c>
      <c r="G1450" s="137">
        <v>20622</v>
      </c>
      <c r="H1450" s="137">
        <v>19149</v>
      </c>
    </row>
    <row r="1451" spans="1:8" ht="12.75">
      <c r="A1451" s="133" t="s">
        <v>161</v>
      </c>
      <c r="B1451" s="133" t="s">
        <v>162</v>
      </c>
      <c r="C1451" s="133" t="s">
        <v>593</v>
      </c>
      <c r="D1451" s="137" t="s">
        <v>180</v>
      </c>
      <c r="E1451" s="138">
        <v>25000</v>
      </c>
      <c r="F1451" s="138">
        <v>19991</v>
      </c>
      <c r="G1451" s="138">
        <v>18654</v>
      </c>
      <c r="H1451" s="138">
        <v>14111</v>
      </c>
    </row>
    <row r="1452" spans="1:8" ht="12.75">
      <c r="A1452" s="133" t="s">
        <v>161</v>
      </c>
      <c r="B1452" s="133" t="s">
        <v>164</v>
      </c>
      <c r="C1452" s="133" t="s">
        <v>594</v>
      </c>
      <c r="D1452" s="138">
        <v>40000</v>
      </c>
      <c r="E1452" s="138">
        <v>25000</v>
      </c>
      <c r="F1452" s="138">
        <v>20000</v>
      </c>
      <c r="G1452" s="138">
        <v>20000</v>
      </c>
      <c r="H1452" s="138">
        <v>19000</v>
      </c>
    </row>
    <row r="1453" spans="1:8" ht="12.75">
      <c r="A1453" s="133" t="s">
        <v>161</v>
      </c>
      <c r="B1453" s="133" t="s">
        <v>165</v>
      </c>
      <c r="C1453" s="133" t="s">
        <v>595</v>
      </c>
      <c r="D1453" s="138">
        <v>24953</v>
      </c>
      <c r="E1453" s="138">
        <v>23980</v>
      </c>
      <c r="F1453" s="138">
        <v>20694</v>
      </c>
      <c r="G1453" s="138">
        <v>22404</v>
      </c>
      <c r="H1453" s="138">
        <v>18678</v>
      </c>
    </row>
    <row r="1454" spans="1:8" ht="12.75">
      <c r="A1454" s="133" t="s">
        <v>161</v>
      </c>
      <c r="B1454" s="133" t="s">
        <v>165</v>
      </c>
      <c r="C1454" s="133" t="s">
        <v>596</v>
      </c>
      <c r="D1454" s="138">
        <v>23662</v>
      </c>
      <c r="E1454" s="138">
        <v>22122</v>
      </c>
      <c r="F1454" s="138">
        <v>22146</v>
      </c>
      <c r="G1454" s="138">
        <v>25310</v>
      </c>
      <c r="H1454" s="138">
        <v>25525</v>
      </c>
    </row>
    <row r="1455" spans="1:8" ht="12.75">
      <c r="A1455" s="133" t="s">
        <v>161</v>
      </c>
      <c r="B1455" s="133" t="s">
        <v>165</v>
      </c>
      <c r="C1455" s="133" t="s">
        <v>597</v>
      </c>
      <c r="D1455" s="138">
        <v>27226</v>
      </c>
      <c r="E1455" s="138">
        <v>22900</v>
      </c>
      <c r="F1455" s="138">
        <v>24171</v>
      </c>
      <c r="G1455" s="138">
        <v>23017</v>
      </c>
      <c r="H1455" s="138">
        <v>20227</v>
      </c>
    </row>
    <row r="1456" spans="1:8" ht="12.75">
      <c r="A1456" s="133" t="s">
        <v>161</v>
      </c>
      <c r="B1456" s="135" t="s">
        <v>169</v>
      </c>
      <c r="C1456" s="135" t="s">
        <v>598</v>
      </c>
      <c r="D1456" s="137" t="s">
        <v>180</v>
      </c>
      <c r="E1456" s="137" t="s">
        <v>180</v>
      </c>
      <c r="F1456" s="137">
        <v>25000</v>
      </c>
      <c r="G1456" s="137">
        <v>30000</v>
      </c>
      <c r="H1456" s="137">
        <v>30000</v>
      </c>
    </row>
    <row r="1457" spans="1:8" ht="12.75">
      <c r="A1457" s="133" t="s">
        <v>161</v>
      </c>
      <c r="B1457" s="133" t="s">
        <v>165</v>
      </c>
      <c r="C1457" s="133" t="s">
        <v>599</v>
      </c>
      <c r="D1457" s="138">
        <v>26373</v>
      </c>
      <c r="E1457" s="138">
        <v>25753</v>
      </c>
      <c r="F1457" s="138">
        <v>25271</v>
      </c>
      <c r="G1457" s="138">
        <v>20905</v>
      </c>
      <c r="H1457" s="138">
        <v>18786</v>
      </c>
    </row>
    <row r="1458" spans="1:8" ht="12.75">
      <c r="A1458" s="133" t="s">
        <v>161</v>
      </c>
      <c r="B1458" s="135" t="s">
        <v>168</v>
      </c>
      <c r="C1458" s="135" t="s">
        <v>600</v>
      </c>
      <c r="D1458" s="137">
        <v>24000</v>
      </c>
      <c r="E1458" s="137">
        <v>29000</v>
      </c>
      <c r="F1458" s="137">
        <v>26000</v>
      </c>
      <c r="G1458" s="137">
        <v>26000</v>
      </c>
      <c r="H1458" s="137">
        <v>26000</v>
      </c>
    </row>
    <row r="1459" spans="1:8" ht="12.75">
      <c r="A1459" s="133" t="s">
        <v>161</v>
      </c>
      <c r="B1459" s="133" t="s">
        <v>164</v>
      </c>
      <c r="C1459" s="133" t="s">
        <v>601</v>
      </c>
      <c r="D1459" s="138">
        <v>27972</v>
      </c>
      <c r="E1459" s="138">
        <v>28229</v>
      </c>
      <c r="F1459" s="138">
        <v>29440</v>
      </c>
      <c r="G1459" s="138">
        <v>28796</v>
      </c>
      <c r="H1459" s="138">
        <v>27646</v>
      </c>
    </row>
    <row r="1460" spans="1:8" ht="12.75">
      <c r="A1460" s="133" t="s">
        <v>161</v>
      </c>
      <c r="B1460" s="133" t="s">
        <v>165</v>
      </c>
      <c r="C1460" s="133" t="s">
        <v>602</v>
      </c>
      <c r="D1460" s="138">
        <v>28482</v>
      </c>
      <c r="E1460" s="138">
        <v>30861</v>
      </c>
      <c r="F1460" s="138">
        <v>30891</v>
      </c>
      <c r="G1460" s="138">
        <v>32450</v>
      </c>
      <c r="H1460" s="138">
        <v>30066</v>
      </c>
    </row>
    <row r="1461" spans="1:8" ht="12.75">
      <c r="A1461" s="133" t="s">
        <v>161</v>
      </c>
      <c r="B1461" s="135" t="s">
        <v>169</v>
      </c>
      <c r="C1461" s="135" t="s">
        <v>603</v>
      </c>
      <c r="D1461" s="137">
        <v>37132</v>
      </c>
      <c r="E1461" s="137">
        <v>31583</v>
      </c>
      <c r="F1461" s="137">
        <v>31357</v>
      </c>
      <c r="G1461" s="137">
        <v>34764</v>
      </c>
      <c r="H1461" s="137">
        <v>33541</v>
      </c>
    </row>
    <row r="1462" spans="1:8" ht="12.75">
      <c r="A1462" s="133" t="s">
        <v>161</v>
      </c>
      <c r="B1462" s="133" t="s">
        <v>165</v>
      </c>
      <c r="C1462" s="133" t="s">
        <v>604</v>
      </c>
      <c r="D1462" s="138">
        <v>30596</v>
      </c>
      <c r="E1462" s="138">
        <v>31107</v>
      </c>
      <c r="F1462" s="138">
        <v>32693</v>
      </c>
      <c r="G1462" s="138">
        <v>30464</v>
      </c>
      <c r="H1462" s="138">
        <v>25738</v>
      </c>
    </row>
    <row r="1463" spans="1:8" ht="12.75">
      <c r="A1463" s="133" t="s">
        <v>161</v>
      </c>
      <c r="B1463" s="135" t="s">
        <v>167</v>
      </c>
      <c r="C1463" s="135" t="s">
        <v>605</v>
      </c>
      <c r="D1463" s="137">
        <v>31340</v>
      </c>
      <c r="E1463" s="137">
        <v>29326</v>
      </c>
      <c r="F1463" s="137">
        <v>32899</v>
      </c>
      <c r="G1463" s="137">
        <v>34000</v>
      </c>
      <c r="H1463" s="137">
        <v>33200</v>
      </c>
    </row>
    <row r="1464" spans="1:8" ht="12.75">
      <c r="A1464" s="133" t="s">
        <v>161</v>
      </c>
      <c r="B1464" s="133" t="s">
        <v>163</v>
      </c>
      <c r="C1464" s="133" t="s">
        <v>606</v>
      </c>
      <c r="D1464" s="138">
        <v>35500</v>
      </c>
      <c r="E1464" s="138">
        <v>36400</v>
      </c>
      <c r="F1464" s="138">
        <v>34800</v>
      </c>
      <c r="G1464" s="138">
        <v>32432</v>
      </c>
      <c r="H1464" s="138">
        <v>31260</v>
      </c>
    </row>
    <row r="1465" spans="1:8" ht="12.75">
      <c r="A1465" s="133" t="s">
        <v>161</v>
      </c>
      <c r="B1465" s="135" t="s">
        <v>167</v>
      </c>
      <c r="C1465" s="135" t="s">
        <v>607</v>
      </c>
      <c r="D1465" s="137">
        <v>41320</v>
      </c>
      <c r="E1465" s="137">
        <v>36194</v>
      </c>
      <c r="F1465" s="137">
        <v>35775</v>
      </c>
      <c r="G1465" s="137">
        <v>30000</v>
      </c>
      <c r="H1465" s="137">
        <v>32137</v>
      </c>
    </row>
    <row r="1466" spans="1:8" ht="12.75">
      <c r="A1466" s="133" t="s">
        <v>161</v>
      </c>
      <c r="B1466" s="133" t="s">
        <v>165</v>
      </c>
      <c r="C1466" s="133" t="s">
        <v>608</v>
      </c>
      <c r="D1466" s="138">
        <v>49570</v>
      </c>
      <c r="E1466" s="138">
        <v>41992</v>
      </c>
      <c r="F1466" s="138">
        <v>44082</v>
      </c>
      <c r="G1466" s="138">
        <v>47465</v>
      </c>
      <c r="H1466" s="138">
        <v>41978</v>
      </c>
    </row>
    <row r="1467" spans="1:8" ht="12.75">
      <c r="A1467" s="133" t="s">
        <v>161</v>
      </c>
      <c r="B1467" s="133" t="s">
        <v>165</v>
      </c>
      <c r="C1467" s="133" t="s">
        <v>609</v>
      </c>
      <c r="D1467" s="138">
        <v>47690</v>
      </c>
      <c r="E1467" s="138">
        <v>43642</v>
      </c>
      <c r="F1467" s="138">
        <v>44564</v>
      </c>
      <c r="G1467" s="138">
        <v>45046</v>
      </c>
      <c r="H1467" s="138">
        <v>46010</v>
      </c>
    </row>
    <row r="1468" spans="1:8" ht="12.75">
      <c r="A1468" s="133" t="s">
        <v>161</v>
      </c>
      <c r="B1468" s="135" t="s">
        <v>167</v>
      </c>
      <c r="C1468" s="135" t="s">
        <v>610</v>
      </c>
      <c r="D1468" s="137">
        <v>24526</v>
      </c>
      <c r="E1468" s="137">
        <v>60585</v>
      </c>
      <c r="F1468" s="137">
        <v>46826</v>
      </c>
      <c r="G1468" s="137">
        <v>50304</v>
      </c>
      <c r="H1468" s="137">
        <v>92477</v>
      </c>
    </row>
    <row r="1469" spans="1:8" ht="12.75">
      <c r="A1469" s="133" t="s">
        <v>161</v>
      </c>
      <c r="B1469" s="133" t="s">
        <v>165</v>
      </c>
      <c r="C1469" s="133" t="s">
        <v>611</v>
      </c>
      <c r="D1469" s="138">
        <v>51547</v>
      </c>
      <c r="E1469" s="138">
        <v>48757</v>
      </c>
      <c r="F1469" s="138">
        <v>51332</v>
      </c>
      <c r="G1469" s="138">
        <v>59044</v>
      </c>
      <c r="H1469" s="138">
        <v>55201</v>
      </c>
    </row>
    <row r="1470" spans="1:8" ht="12.75">
      <c r="A1470" s="133" t="s">
        <v>161</v>
      </c>
      <c r="B1470" s="135" t="s">
        <v>167</v>
      </c>
      <c r="C1470" s="135" t="s">
        <v>612</v>
      </c>
      <c r="D1470" s="137">
        <v>53171</v>
      </c>
      <c r="E1470" s="137">
        <v>58723</v>
      </c>
      <c r="F1470" s="137">
        <v>54490</v>
      </c>
      <c r="G1470" s="137">
        <v>56459</v>
      </c>
      <c r="H1470" s="137">
        <v>72272</v>
      </c>
    </row>
    <row r="1471" spans="1:8" ht="12.75">
      <c r="A1471" s="133" t="s">
        <v>161</v>
      </c>
      <c r="B1471" s="133" t="s">
        <v>164</v>
      </c>
      <c r="C1471" s="133" t="s">
        <v>613</v>
      </c>
      <c r="D1471" s="138">
        <v>53700</v>
      </c>
      <c r="E1471" s="138">
        <v>55690</v>
      </c>
      <c r="F1471" s="138">
        <v>56840</v>
      </c>
      <c r="G1471" s="138">
        <v>58100</v>
      </c>
      <c r="H1471" s="138">
        <v>56750</v>
      </c>
    </row>
    <row r="1472" spans="1:8" ht="12.75">
      <c r="A1472" s="133" t="s">
        <v>161</v>
      </c>
      <c r="B1472" s="135" t="s">
        <v>167</v>
      </c>
      <c r="C1472" s="135" t="s">
        <v>1080</v>
      </c>
      <c r="D1472" s="137">
        <v>55076</v>
      </c>
      <c r="E1472" s="137">
        <v>53434</v>
      </c>
      <c r="F1472" s="137">
        <v>56984</v>
      </c>
      <c r="G1472" s="137">
        <v>55949</v>
      </c>
      <c r="H1472" s="137">
        <v>56610</v>
      </c>
    </row>
    <row r="1473" spans="1:8" ht="12.75">
      <c r="A1473" s="133" t="s">
        <v>161</v>
      </c>
      <c r="B1473" s="133" t="s">
        <v>165</v>
      </c>
      <c r="C1473" s="133" t="s">
        <v>1081</v>
      </c>
      <c r="D1473" s="138">
        <v>63437</v>
      </c>
      <c r="E1473" s="138">
        <v>58980</v>
      </c>
      <c r="F1473" s="138">
        <v>57939</v>
      </c>
      <c r="G1473" s="138">
        <v>70838</v>
      </c>
      <c r="H1473" s="138">
        <v>77983</v>
      </c>
    </row>
    <row r="1474" spans="1:8" ht="12.75">
      <c r="A1474" s="133" t="s">
        <v>161</v>
      </c>
      <c r="B1474" s="133" t="s">
        <v>165</v>
      </c>
      <c r="C1474" s="133" t="s">
        <v>1082</v>
      </c>
      <c r="D1474" s="138">
        <v>57068</v>
      </c>
      <c r="E1474" s="138">
        <v>54738</v>
      </c>
      <c r="F1474" s="138">
        <v>58237</v>
      </c>
      <c r="G1474" s="138">
        <v>55380</v>
      </c>
      <c r="H1474" s="138">
        <v>55248</v>
      </c>
    </row>
    <row r="1475" spans="1:8" ht="12.75">
      <c r="A1475" s="133" t="s">
        <v>161</v>
      </c>
      <c r="B1475" s="135" t="s">
        <v>169</v>
      </c>
      <c r="C1475" s="135" t="s">
        <v>1083</v>
      </c>
      <c r="D1475" s="137">
        <v>65700</v>
      </c>
      <c r="E1475" s="137">
        <v>59000</v>
      </c>
      <c r="F1475" s="137">
        <v>60000</v>
      </c>
      <c r="G1475" s="137">
        <v>64000</v>
      </c>
      <c r="H1475" s="137">
        <v>59000</v>
      </c>
    </row>
    <row r="1476" spans="1:8" ht="12.75">
      <c r="A1476" s="133" t="s">
        <v>161</v>
      </c>
      <c r="B1476" s="133" t="s">
        <v>165</v>
      </c>
      <c r="C1476" s="133" t="s">
        <v>1084</v>
      </c>
      <c r="D1476" s="138">
        <v>51384</v>
      </c>
      <c r="E1476" s="138" t="s">
        <v>180</v>
      </c>
      <c r="F1476" s="138">
        <v>63330</v>
      </c>
      <c r="G1476" s="138">
        <v>64944</v>
      </c>
      <c r="H1476" s="138">
        <v>72699</v>
      </c>
    </row>
    <row r="1477" spans="1:8" ht="12.75">
      <c r="A1477" s="133" t="s">
        <v>161</v>
      </c>
      <c r="B1477" s="133" t="s">
        <v>165</v>
      </c>
      <c r="C1477" s="133" t="s">
        <v>1085</v>
      </c>
      <c r="D1477" s="138">
        <v>70438</v>
      </c>
      <c r="E1477" s="138">
        <v>67894</v>
      </c>
      <c r="F1477" s="138">
        <v>71579</v>
      </c>
      <c r="G1477" s="138">
        <v>74395</v>
      </c>
      <c r="H1477" s="138">
        <v>73687</v>
      </c>
    </row>
    <row r="1478" spans="1:8" ht="12.75">
      <c r="A1478" s="133" t="s">
        <v>161</v>
      </c>
      <c r="B1478" s="135" t="s">
        <v>167</v>
      </c>
      <c r="C1478" s="135" t="s">
        <v>1086</v>
      </c>
      <c r="D1478" s="137">
        <v>65000</v>
      </c>
      <c r="E1478" s="137">
        <v>70000</v>
      </c>
      <c r="F1478" s="137">
        <v>77000</v>
      </c>
      <c r="G1478" s="137">
        <v>80000</v>
      </c>
      <c r="H1478" s="137">
        <v>80000</v>
      </c>
    </row>
    <row r="1479" spans="1:8" ht="12.75">
      <c r="A1479" s="133" t="s">
        <v>161</v>
      </c>
      <c r="B1479" s="133" t="s">
        <v>165</v>
      </c>
      <c r="C1479" s="133" t="s">
        <v>1087</v>
      </c>
      <c r="D1479" s="138">
        <v>100949</v>
      </c>
      <c r="E1479" s="138">
        <v>94239</v>
      </c>
      <c r="F1479" s="138">
        <v>88207</v>
      </c>
      <c r="G1479" s="138">
        <v>93767</v>
      </c>
      <c r="H1479" s="138">
        <v>90612</v>
      </c>
    </row>
    <row r="1480" spans="1:8" ht="12.75">
      <c r="A1480" s="133" t="s">
        <v>161</v>
      </c>
      <c r="B1480" s="133" t="s">
        <v>165</v>
      </c>
      <c r="C1480" s="133" t="s">
        <v>1088</v>
      </c>
      <c r="D1480" s="138">
        <v>89183</v>
      </c>
      <c r="E1480" s="138">
        <v>92672</v>
      </c>
      <c r="F1480" s="138">
        <v>98194</v>
      </c>
      <c r="G1480" s="138">
        <v>108180</v>
      </c>
      <c r="H1480" s="138">
        <v>107672</v>
      </c>
    </row>
    <row r="1481" spans="1:8" ht="12.75">
      <c r="A1481" s="133" t="s">
        <v>161</v>
      </c>
      <c r="B1481" s="135" t="s">
        <v>167</v>
      </c>
      <c r="C1481" s="135" t="s">
        <v>1089</v>
      </c>
      <c r="D1481" s="137">
        <v>100000</v>
      </c>
      <c r="E1481" s="137">
        <v>100000</v>
      </c>
      <c r="F1481" s="137">
        <v>110000</v>
      </c>
      <c r="G1481" s="137">
        <v>110000</v>
      </c>
      <c r="H1481" s="137">
        <v>112000</v>
      </c>
    </row>
    <row r="1482" spans="1:8" ht="12.75">
      <c r="A1482" s="133" t="s">
        <v>161</v>
      </c>
      <c r="B1482" s="133" t="s">
        <v>165</v>
      </c>
      <c r="C1482" s="133" t="s">
        <v>1090</v>
      </c>
      <c r="D1482" s="138">
        <v>115452</v>
      </c>
      <c r="E1482" s="138">
        <v>120136</v>
      </c>
      <c r="F1482" s="138">
        <v>114814</v>
      </c>
      <c r="G1482" s="138">
        <v>125217</v>
      </c>
      <c r="H1482" s="138">
        <v>118217</v>
      </c>
    </row>
    <row r="1483" spans="1:8" ht="12.75">
      <c r="A1483" s="133" t="s">
        <v>161</v>
      </c>
      <c r="B1483" s="135" t="s">
        <v>169</v>
      </c>
      <c r="C1483" s="135" t="s">
        <v>1091</v>
      </c>
      <c r="D1483" s="137">
        <v>122020</v>
      </c>
      <c r="E1483" s="137">
        <v>126570</v>
      </c>
      <c r="F1483" s="137">
        <v>119340</v>
      </c>
      <c r="G1483" s="137">
        <v>135870</v>
      </c>
      <c r="H1483" s="137">
        <v>109950</v>
      </c>
    </row>
    <row r="1484" spans="1:8" ht="12.75">
      <c r="A1484" s="133" t="s">
        <v>161</v>
      </c>
      <c r="B1484" s="133" t="s">
        <v>165</v>
      </c>
      <c r="C1484" s="133" t="s">
        <v>1092</v>
      </c>
      <c r="D1484" s="138">
        <v>131629</v>
      </c>
      <c r="E1484" s="138">
        <v>127239</v>
      </c>
      <c r="F1484" s="138">
        <v>122493</v>
      </c>
      <c r="G1484" s="138">
        <v>116215</v>
      </c>
      <c r="H1484" s="138">
        <v>114243</v>
      </c>
    </row>
    <row r="1485" spans="1:8" ht="12.75">
      <c r="A1485" s="133" t="s">
        <v>161</v>
      </c>
      <c r="B1485" s="133" t="s">
        <v>165</v>
      </c>
      <c r="C1485" s="133" t="s">
        <v>1093</v>
      </c>
      <c r="D1485" s="138">
        <v>135765</v>
      </c>
      <c r="E1485" s="138">
        <v>151582</v>
      </c>
      <c r="F1485" s="138">
        <v>129700</v>
      </c>
      <c r="G1485" s="138">
        <v>114685</v>
      </c>
      <c r="H1485" s="138">
        <v>123669</v>
      </c>
    </row>
    <row r="1486" spans="1:8" ht="12.75">
      <c r="A1486" s="133" t="s">
        <v>161</v>
      </c>
      <c r="B1486" s="135" t="s">
        <v>168</v>
      </c>
      <c r="C1486" s="135" t="s">
        <v>1094</v>
      </c>
      <c r="D1486" s="137">
        <v>127184</v>
      </c>
      <c r="E1486" s="138" t="s">
        <v>180</v>
      </c>
      <c r="F1486" s="137">
        <v>130932</v>
      </c>
      <c r="G1486" s="137">
        <v>115905</v>
      </c>
      <c r="H1486" s="137">
        <v>110508</v>
      </c>
    </row>
    <row r="1487" spans="1:8" ht="12.75">
      <c r="A1487" s="133" t="s">
        <v>161</v>
      </c>
      <c r="B1487" s="135" t="s">
        <v>167</v>
      </c>
      <c r="C1487" s="135" t="s">
        <v>1095</v>
      </c>
      <c r="D1487" s="137" t="s">
        <v>180</v>
      </c>
      <c r="E1487" s="137" t="s">
        <v>180</v>
      </c>
      <c r="F1487" s="137">
        <v>155210</v>
      </c>
      <c r="G1487" s="137">
        <v>133715</v>
      </c>
      <c r="H1487" s="137">
        <v>144388</v>
      </c>
    </row>
    <row r="1488" spans="1:8" ht="12.75">
      <c r="A1488" s="133" t="s">
        <v>161</v>
      </c>
      <c r="B1488" s="133" t="s">
        <v>164</v>
      </c>
      <c r="C1488" s="133" t="s">
        <v>1096</v>
      </c>
      <c r="D1488" s="138">
        <v>149918</v>
      </c>
      <c r="E1488" s="138">
        <v>179228</v>
      </c>
      <c r="F1488" s="138">
        <v>193889</v>
      </c>
      <c r="G1488" s="138">
        <v>218745</v>
      </c>
      <c r="H1488" s="138">
        <v>218854</v>
      </c>
    </row>
    <row r="1489" spans="1:8" ht="12.75">
      <c r="A1489" s="133" t="s">
        <v>161</v>
      </c>
      <c r="B1489" s="135" t="s">
        <v>167</v>
      </c>
      <c r="C1489" s="135" t="s">
        <v>1097</v>
      </c>
      <c r="D1489" s="137" t="s">
        <v>180</v>
      </c>
      <c r="E1489" s="137" t="s">
        <v>180</v>
      </c>
      <c r="F1489" s="137">
        <v>250364</v>
      </c>
      <c r="G1489" s="137">
        <v>232510</v>
      </c>
      <c r="H1489" s="137">
        <v>252535</v>
      </c>
    </row>
    <row r="1490" spans="1:8" ht="12.75">
      <c r="A1490" s="133" t="s">
        <v>161</v>
      </c>
      <c r="B1490" s="133" t="s">
        <v>165</v>
      </c>
      <c r="C1490" s="133" t="s">
        <v>1098</v>
      </c>
      <c r="D1490" s="138">
        <v>300000</v>
      </c>
      <c r="E1490" s="138">
        <v>312000</v>
      </c>
      <c r="F1490" s="138">
        <v>313388</v>
      </c>
      <c r="G1490" s="138">
        <v>341851</v>
      </c>
      <c r="H1490" s="138">
        <v>328551</v>
      </c>
    </row>
    <row r="1491" spans="1:8" ht="12.75">
      <c r="A1491" s="133" t="s">
        <v>161</v>
      </c>
      <c r="B1491" s="135" t="s">
        <v>166</v>
      </c>
      <c r="C1491" s="135" t="s">
        <v>1099</v>
      </c>
      <c r="D1491" s="137" t="s">
        <v>180</v>
      </c>
      <c r="E1491" s="137" t="s">
        <v>180</v>
      </c>
      <c r="F1491" s="137">
        <v>318000</v>
      </c>
      <c r="G1491" s="137">
        <v>320000</v>
      </c>
      <c r="H1491" s="137">
        <v>296500</v>
      </c>
    </row>
    <row r="1492" spans="1:8" ht="12.75">
      <c r="A1492" s="133" t="s">
        <v>161</v>
      </c>
      <c r="B1492" s="133" t="s">
        <v>162</v>
      </c>
      <c r="C1492" s="133" t="s">
        <v>1100</v>
      </c>
      <c r="D1492" s="138">
        <v>250000</v>
      </c>
      <c r="E1492" s="138">
        <v>627780</v>
      </c>
      <c r="F1492" s="138">
        <v>500000</v>
      </c>
      <c r="G1492" s="138">
        <v>500000</v>
      </c>
      <c r="H1492" s="138">
        <v>500000</v>
      </c>
    </row>
    <row r="1493" spans="1:8" ht="12.75">
      <c r="A1493" s="134" t="s">
        <v>161</v>
      </c>
      <c r="B1493" s="134" t="s">
        <v>164</v>
      </c>
      <c r="C1493" s="134" t="s">
        <v>1101</v>
      </c>
      <c r="D1493" s="189" t="s">
        <v>180</v>
      </c>
      <c r="E1493" s="189" t="s">
        <v>180</v>
      </c>
      <c r="F1493" s="139">
        <v>2000000</v>
      </c>
      <c r="G1493" s="139">
        <v>2200000</v>
      </c>
      <c r="H1493" s="139">
        <v>2500000</v>
      </c>
    </row>
    <row r="1494" spans="3:5" ht="12.75">
      <c r="C1494" s="76"/>
      <c r="D1494" s="188"/>
      <c r="E1494" s="76"/>
    </row>
    <row r="1495" ht="12.75">
      <c r="A1495" s="142" t="s">
        <v>22</v>
      </c>
    </row>
    <row r="1496" spans="1:15" s="96" customFormat="1" ht="12.75">
      <c r="A1496" s="171" t="s">
        <v>132</v>
      </c>
      <c r="B1496" s="85" t="s">
        <v>1058</v>
      </c>
      <c r="C1496" s="177" t="s">
        <v>162</v>
      </c>
      <c r="D1496" s="177" t="s">
        <v>163</v>
      </c>
      <c r="E1496" s="177" t="s">
        <v>164</v>
      </c>
      <c r="F1496" s="177" t="s">
        <v>165</v>
      </c>
      <c r="G1496" s="177" t="s">
        <v>166</v>
      </c>
      <c r="H1496" s="177" t="s">
        <v>167</v>
      </c>
      <c r="I1496" s="177" t="s">
        <v>168</v>
      </c>
      <c r="J1496" s="177" t="s">
        <v>169</v>
      </c>
      <c r="K1496" s="106" t="s">
        <v>170</v>
      </c>
      <c r="L1496" s="177" t="s">
        <v>171</v>
      </c>
      <c r="M1496" s="177" t="s">
        <v>172</v>
      </c>
      <c r="N1496" s="177" t="s">
        <v>173</v>
      </c>
      <c r="O1496" s="177" t="s">
        <v>176</v>
      </c>
    </row>
    <row r="1497" spans="1:15" ht="12.75">
      <c r="A1497" s="172" t="s">
        <v>115</v>
      </c>
      <c r="B1497" s="175">
        <v>2004</v>
      </c>
      <c r="C1497" s="178">
        <v>9013164</v>
      </c>
      <c r="D1497" s="178">
        <v>2087666</v>
      </c>
      <c r="E1497" s="178">
        <v>5873745</v>
      </c>
      <c r="F1497" s="178">
        <v>16828132</v>
      </c>
      <c r="G1497" s="178">
        <v>843043</v>
      </c>
      <c r="H1497" s="178">
        <v>36524304</v>
      </c>
      <c r="I1497" s="178">
        <v>2951841</v>
      </c>
      <c r="J1497" s="178">
        <v>4265836</v>
      </c>
      <c r="K1497" s="104">
        <v>865002</v>
      </c>
      <c r="L1497" s="178">
        <v>1783219</v>
      </c>
      <c r="M1497" s="178">
        <v>6480550</v>
      </c>
      <c r="N1497" s="178">
        <v>1015891</v>
      </c>
      <c r="O1497" s="178">
        <v>88532393</v>
      </c>
    </row>
    <row r="1498" spans="1:15" ht="12.75">
      <c r="A1498" s="133" t="s">
        <v>115</v>
      </c>
      <c r="B1498" s="175">
        <v>2005</v>
      </c>
      <c r="C1498" s="178">
        <v>10613026</v>
      </c>
      <c r="D1498" s="178">
        <v>1759022</v>
      </c>
      <c r="E1498" s="178">
        <v>5858205</v>
      </c>
      <c r="F1498" s="178">
        <v>18691481</v>
      </c>
      <c r="G1498" s="178">
        <v>1184545</v>
      </c>
      <c r="H1498" s="178">
        <v>36793396</v>
      </c>
      <c r="I1498" s="178">
        <v>3117638</v>
      </c>
      <c r="J1498" s="178">
        <v>4612895</v>
      </c>
      <c r="K1498" s="104">
        <v>874293</v>
      </c>
      <c r="L1498" s="178">
        <v>2130986</v>
      </c>
      <c r="M1498" s="178">
        <v>6231924</v>
      </c>
      <c r="N1498" s="178">
        <v>1012629</v>
      </c>
      <c r="O1498" s="178">
        <v>92880040</v>
      </c>
    </row>
    <row r="1499" spans="1:15" ht="12.75">
      <c r="A1499" s="173" t="s">
        <v>115</v>
      </c>
      <c r="B1499" s="175">
        <v>2006</v>
      </c>
      <c r="C1499" s="178">
        <v>10670197</v>
      </c>
      <c r="D1499" s="178">
        <v>1572646</v>
      </c>
      <c r="E1499" s="178">
        <v>7918502</v>
      </c>
      <c r="F1499" s="178">
        <v>17651336</v>
      </c>
      <c r="G1499" s="178">
        <v>1158335</v>
      </c>
      <c r="H1499" s="178">
        <v>40496828</v>
      </c>
      <c r="I1499" s="178">
        <v>3227273</v>
      </c>
      <c r="J1499" s="178">
        <v>5453242</v>
      </c>
      <c r="K1499" s="104">
        <v>828748</v>
      </c>
      <c r="L1499" s="178">
        <v>2226889</v>
      </c>
      <c r="M1499" s="178">
        <v>5921224</v>
      </c>
      <c r="N1499" s="178">
        <v>1028031</v>
      </c>
      <c r="O1499" s="178">
        <v>98153251</v>
      </c>
    </row>
    <row r="1500" spans="1:15" ht="12.75">
      <c r="A1500" s="173" t="s">
        <v>115</v>
      </c>
      <c r="B1500" s="175">
        <v>2007</v>
      </c>
      <c r="C1500" s="178">
        <v>14438241</v>
      </c>
      <c r="D1500" s="178">
        <v>1962403</v>
      </c>
      <c r="E1500" s="178">
        <v>9069200</v>
      </c>
      <c r="F1500" s="178">
        <v>20150591</v>
      </c>
      <c r="G1500" s="178">
        <v>2334985</v>
      </c>
      <c r="H1500" s="178">
        <v>46381383</v>
      </c>
      <c r="I1500" s="178">
        <v>8188703</v>
      </c>
      <c r="J1500" s="178">
        <v>5585470</v>
      </c>
      <c r="K1500" s="104">
        <v>966096</v>
      </c>
      <c r="L1500" s="178">
        <v>3653670</v>
      </c>
      <c r="M1500" s="178">
        <v>7720522</v>
      </c>
      <c r="N1500" s="178">
        <v>1504516</v>
      </c>
      <c r="O1500" s="178">
        <v>121955780</v>
      </c>
    </row>
    <row r="1501" spans="1:15" ht="12.75">
      <c r="A1501" s="174" t="s">
        <v>115</v>
      </c>
      <c r="B1501" s="176">
        <v>2008</v>
      </c>
      <c r="C1501" s="179">
        <v>14143029</v>
      </c>
      <c r="D1501" s="179">
        <v>2497589</v>
      </c>
      <c r="E1501" s="179">
        <v>9197635</v>
      </c>
      <c r="F1501" s="179">
        <v>20410710</v>
      </c>
      <c r="G1501" s="179">
        <v>2661352</v>
      </c>
      <c r="H1501" s="179">
        <v>48633971</v>
      </c>
      <c r="I1501" s="179">
        <v>10203876</v>
      </c>
      <c r="J1501" s="179">
        <v>6776402</v>
      </c>
      <c r="K1501" s="109">
        <v>905793</v>
      </c>
      <c r="L1501" s="179">
        <v>4006132</v>
      </c>
      <c r="M1501" s="179">
        <v>8920307</v>
      </c>
      <c r="N1501" s="179">
        <v>1523890</v>
      </c>
      <c r="O1501" s="179">
        <v>129880686</v>
      </c>
    </row>
  </sheetData>
  <sheetProtection/>
  <autoFilter ref="A69:H1493"/>
  <mergeCells count="20">
    <mergeCell ref="B14:C14"/>
    <mergeCell ref="D14:E14"/>
    <mergeCell ref="N14:O14"/>
    <mergeCell ref="P14:Q14"/>
    <mergeCell ref="R14:S14"/>
    <mergeCell ref="T14:U14"/>
    <mergeCell ref="J14:K14"/>
    <mergeCell ref="L14:M14"/>
    <mergeCell ref="B33:C33"/>
    <mergeCell ref="D33:E33"/>
    <mergeCell ref="F33:G33"/>
    <mergeCell ref="H33:I33"/>
    <mergeCell ref="R33:S33"/>
    <mergeCell ref="T33:U33"/>
    <mergeCell ref="F14:G14"/>
    <mergeCell ref="H14:I14"/>
    <mergeCell ref="J33:K33"/>
    <mergeCell ref="L33:M33"/>
    <mergeCell ref="N33:O33"/>
    <mergeCell ref="P33:Q33"/>
  </mergeCells>
  <hyperlinks>
    <hyperlink ref="B6" r:id="rId1" display="http://www.enjoyengland.com/"/>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Trends Business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 tourism data</dc:title>
  <dc:subject/>
  <dc:creator>DCMS</dc:creator>
  <cp:keywords/>
  <dc:description/>
  <cp:lastModifiedBy>225551</cp:lastModifiedBy>
  <dcterms:created xsi:type="dcterms:W3CDTF">2010-04-13T14:52:14Z</dcterms:created>
  <dcterms:modified xsi:type="dcterms:W3CDTF">2010-07-21T11:55:11Z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