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395" tabRatio="901" activeTab="4"/>
  </bookViews>
  <sheets>
    <sheet name="RTFO 01 vol fuel type" sheetId="1" r:id="rId1"/>
    <sheet name="RTFO 02 RTFCs issued" sheetId="2" r:id="rId2"/>
    <sheet name="RTFO 03 RTFC balance by year" sheetId="3" r:id="rId3"/>
    <sheet name="RTFO 04 transfer of RTFCs" sheetId="4" r:id="rId4"/>
    <sheet name="RTFO 05 C&amp;S data " sheetId="5" r:id="rId5"/>
  </sheets>
  <definedNames>
    <definedName name="_xlnm.Print_Area" localSheetId="0">'RTFO 01 vol fuel type'!$B$3:$I$29</definedName>
    <definedName name="_xlnm.Print_Area" localSheetId="2">'RTFO 03 RTFC balance by year'!$B$2:$H$24</definedName>
    <definedName name="_xlnm.Print_Area" localSheetId="3">'RTFO 04 transfer of RTFCs'!$B$2:$F$9</definedName>
    <definedName name="_xlnm.Print_Area" localSheetId="4">'RTFO 05 C&amp;S data '!$B$3:$J$71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<sst xmlns="http://schemas.openxmlformats.org/spreadsheetml/2006/main" count="247" uniqueCount="112">
  <si>
    <t>Department for Transport statistics</t>
  </si>
  <si>
    <t>RTFO Statistics (http://www.dft.gov.uk/statistics/series/biofuels/)</t>
  </si>
  <si>
    <t>Total</t>
  </si>
  <si>
    <t>Fossil fuels</t>
  </si>
  <si>
    <t>Diesel</t>
  </si>
  <si>
    <t>MTBE (fossil portion)</t>
  </si>
  <si>
    <t>Petrol</t>
  </si>
  <si>
    <t>Renewable fuels</t>
  </si>
  <si>
    <t>Biodiesel FAME</t>
  </si>
  <si>
    <t>Bioethanol</t>
  </si>
  <si>
    <t>Biogas</t>
  </si>
  <si>
    <t>Biomethanol</t>
  </si>
  <si>
    <t>CHVO (renewable portion)</t>
  </si>
  <si>
    <t>MTBE (renewable portion)</t>
  </si>
  <si>
    <t>Pure vegetable oil</t>
  </si>
  <si>
    <t>Email: rtfo-compliance@dft.gsi.gov.uk</t>
  </si>
  <si>
    <t>Volumes to which RTFCs have been issued</t>
  </si>
  <si>
    <t>Equal to or more than 35%, but less than 50%</t>
  </si>
  <si>
    <t>Equal to or more than 50%, but less than 60%</t>
  </si>
  <si>
    <t>Equal to or more than 60%</t>
  </si>
  <si>
    <t>Less than 35%</t>
  </si>
  <si>
    <t>Fuel type</t>
  </si>
  <si>
    <t>Feedstock</t>
  </si>
  <si>
    <t>Previous land use</t>
  </si>
  <si>
    <t>Tallow - category 1</t>
  </si>
  <si>
    <t>Austria</t>
  </si>
  <si>
    <t>Czech Republic</t>
  </si>
  <si>
    <t>Denmark</t>
  </si>
  <si>
    <t>Germany</t>
  </si>
  <si>
    <t>Ireland, Republic of</t>
  </si>
  <si>
    <t>Italy</t>
  </si>
  <si>
    <t>Netherlands</t>
  </si>
  <si>
    <t>Slovakia</t>
  </si>
  <si>
    <t>Slovenia</t>
  </si>
  <si>
    <t>United Kingdom</t>
  </si>
  <si>
    <t>Used cooking oil</t>
  </si>
  <si>
    <t>Belgium</t>
  </si>
  <si>
    <t>Chile</t>
  </si>
  <si>
    <t>France</t>
  </si>
  <si>
    <t>Lithuania</t>
  </si>
  <si>
    <t>Poland</t>
  </si>
  <si>
    <t>Saudi Arabia</t>
  </si>
  <si>
    <t>South Africa</t>
  </si>
  <si>
    <t>Spain</t>
  </si>
  <si>
    <t>United Arab Emirates</t>
  </si>
  <si>
    <t>United States</t>
  </si>
  <si>
    <t>Corn EC</t>
  </si>
  <si>
    <t>Voluntary scheme - met land criteria</t>
  </si>
  <si>
    <t>Hungary</t>
  </si>
  <si>
    <t>Ukraine</t>
  </si>
  <si>
    <t>Cropland - non-protected</t>
  </si>
  <si>
    <t>Sugar beet</t>
  </si>
  <si>
    <t>Sugar cane</t>
  </si>
  <si>
    <t>Brazil</t>
  </si>
  <si>
    <t>Municipal organic waste</t>
  </si>
  <si>
    <t>Argentina</t>
  </si>
  <si>
    <t>Action</t>
  </si>
  <si>
    <t>RTFC category</t>
  </si>
  <si>
    <t>2008/2009</t>
  </si>
  <si>
    <t>2009/2010</t>
  </si>
  <si>
    <t>2010/2011</t>
  </si>
  <si>
    <t>2011/2012</t>
  </si>
  <si>
    <t>2012/2013</t>
  </si>
  <si>
    <t>Issued</t>
  </si>
  <si>
    <t>Pre-RED</t>
  </si>
  <si>
    <t>Revoked</t>
  </si>
  <si>
    <t>Redeemed</t>
  </si>
  <si>
    <t>Surrendered</t>
  </si>
  <si>
    <t>All categories</t>
  </si>
  <si>
    <t>Source: DfT</t>
  </si>
  <si>
    <t>Telephone: 020 7944 8555</t>
  </si>
  <si>
    <t>Supply periods</t>
  </si>
  <si>
    <t>RTFC Category</t>
  </si>
  <si>
    <t>Biodiesel - FAME</t>
  </si>
  <si>
    <t>Last updated: 01 November 2012</t>
  </si>
  <si>
    <t>Of which were from double counting material</t>
  </si>
  <si>
    <t>Table RTFO 03</t>
  </si>
  <si>
    <t>Still in existence</t>
  </si>
  <si>
    <t>Table RTFO 04</t>
  </si>
  <si>
    <t>Volume, million litres</t>
  </si>
  <si>
    <t>Apr
- May</t>
  </si>
  <si>
    <t xml:space="preserve"> May
- Jun</t>
  </si>
  <si>
    <t>Jun
- Jul</t>
  </si>
  <si>
    <t>The figures in this table are outside the scope of National Statistics</t>
  </si>
  <si>
    <t>Total volume of renewable fuel</t>
  </si>
  <si>
    <t>Percentage of total fuel supply</t>
  </si>
  <si>
    <t>Table RTFO 01</t>
  </si>
  <si>
    <t>Table RTFO 02</t>
  </si>
  <si>
    <t>Table RTFO 05</t>
  </si>
  <si>
    <r>
      <t xml:space="preserve">Percentage of renewable fuel to which RTFCs have been issued </t>
    </r>
    <r>
      <rPr>
        <b/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</si>
  <si>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0"/>
      </rPr>
      <t xml:space="preserve"> Figures may include any RTFCs where a proposal of revocation has been issued but the RTFCs have not yet been revoked</t>
    </r>
  </si>
  <si>
    <r>
      <t>Carbon Intensity, gCO</t>
    </r>
    <r>
      <rPr>
        <b/>
        <vertAlign val="subscript"/>
        <sz val="10"/>
        <color indexed="8"/>
        <rFont val="Arial"/>
        <family val="2"/>
      </rPr>
      <t>2</t>
    </r>
    <r>
      <rPr>
        <b/>
        <sz val="10"/>
        <color indexed="8"/>
        <rFont val="Arial"/>
        <family val="2"/>
      </rPr>
      <t xml:space="preserve">/MJ
</t>
    </r>
  </si>
  <si>
    <t>Corn non-EC</t>
  </si>
  <si>
    <t>Crude glycerine</t>
  </si>
  <si>
    <t>No data</t>
  </si>
  <si>
    <t>Biofuel production process</t>
  </si>
  <si>
    <t>Country of origin</t>
  </si>
  <si>
    <t>Volume,
litres</t>
  </si>
  <si>
    <t>Volume,
% of fuel</t>
  </si>
  <si>
    <t>Number of RTFCs issued</t>
  </si>
  <si>
    <t>Waste/non-ag. residue</t>
  </si>
  <si>
    <t>Volumes of biofuels by fuel type: United Kingdom, 15 April 2012 to 14 July 2012</t>
  </si>
  <si>
    <t>Next update: February 2013</t>
  </si>
  <si>
    <t>Volumes of renewable fuels to which Renewable Transport Fuel Certificates (RTFCs) have been issued and number of RTFCs issued: United Kingdom,  15 April 2012 to 14 July 2012</t>
  </si>
  <si>
    <t xml:space="preserve">GHG saving,
 %
</t>
  </si>
  <si>
    <t>Carbon and sustainability data of renewable transport fuel supplied: United Kingdom, 15 April 2012 to 14 July 2012</t>
  </si>
  <si>
    <t>This data will be included in the next update to the report</t>
  </si>
  <si>
    <t>Executive summary and notes on data accompany this report (http://www.dft.gov.uk/statistics/series/biofuels/)</t>
  </si>
  <si>
    <t xml:space="preserve">    Million RTFCs</t>
  </si>
  <si>
    <t>Million RTFCs</t>
  </si>
  <si>
    <t>RTFC balances by obligation period: United Kingdom, 2008/09 to 2012/13</t>
  </si>
  <si>
    <t>RTFCs transferred by quarter, certificate category and RTFO account holder type: United Kingdom, 2008/2009 to 2012/13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</si>
</sst>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0.0000%"/>
    <numFmt numFmtId="180" formatCode="0.00000%"/>
    <numFmt numFmtId="181" formatCode="#,##0;\-#,##0;\0"/>
    <numFmt numFmtId="182" formatCode="#,##0[$%-809];\-#,##0[$%-809];\0"/>
    <numFmt numFmtId="183" formatCode="#,##0[$%-809];\-#,##0[$%-809];\-"/>
    <numFmt numFmtId="184" formatCode="#,##0;\-#,##0;\-"/>
    <numFmt numFmtId="185" formatCode="#,##0.00[$%-809]"/>
    <numFmt numFmtId="186" formatCode="[$-809]dd\ mmmm\ yyyy"/>
    <numFmt numFmtId="187" formatCode="#,##0_ ;\-#,##0\ "/>
    <numFmt numFmtId="188" formatCode="0.000000%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bscript"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 wrapText="1" readingOrder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0" fontId="0" fillId="0" borderId="1" xfId="0" applyBorder="1" applyAlignment="1">
      <alignment wrapText="1"/>
    </xf>
    <xf numFmtId="0" fontId="7" fillId="0" borderId="1" xfId="0" applyFont="1" applyFill="1" applyBorder="1" applyAlignment="1" applyProtection="1">
      <alignment horizontal="right" vertical="top"/>
      <protection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top" readingOrder="1"/>
    </xf>
    <xf numFmtId="0" fontId="0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 readingOrder="1"/>
    </xf>
    <xf numFmtId="0" fontId="7" fillId="0" borderId="0" xfId="0" applyFont="1" applyFill="1" applyBorder="1" applyAlignment="1" applyProtection="1">
      <alignment horizontal="right" vertical="top"/>
      <protection/>
    </xf>
    <xf numFmtId="0" fontId="7" fillId="0" borderId="0" xfId="0" applyFont="1" applyFill="1" applyAlignment="1">
      <alignment horizontal="left" vertical="top" wrapText="1" readingOrder="1"/>
    </xf>
    <xf numFmtId="0" fontId="9" fillId="0" borderId="0" xfId="0" applyFont="1" applyAlignment="1">
      <alignment horizontal="left" vertical="top" wrapText="1" readingOrder="1"/>
    </xf>
    <xf numFmtId="3" fontId="0" fillId="0" borderId="0" xfId="0" applyNumberFormat="1" applyFont="1" applyFill="1" applyAlignment="1">
      <alignment horizontal="right" readingOrder="1"/>
    </xf>
    <xf numFmtId="3" fontId="7" fillId="0" borderId="0" xfId="0" applyNumberFormat="1" applyFont="1" applyFill="1" applyAlignment="1">
      <alignment horizontal="right" vertical="top"/>
    </xf>
    <xf numFmtId="3" fontId="10" fillId="0" borderId="0" xfId="0" applyNumberFormat="1" applyFont="1" applyAlignment="1">
      <alignment horizontal="right" vertical="top"/>
    </xf>
    <xf numFmtId="3" fontId="0" fillId="0" borderId="0" xfId="0" applyNumberFormat="1" applyFont="1" applyFill="1" applyAlignment="1">
      <alignment horizontal="right" vertical="top"/>
    </xf>
    <xf numFmtId="3" fontId="0" fillId="0" borderId="0" xfId="0" applyNumberFormat="1" applyFont="1" applyFill="1" applyBorder="1" applyAlignment="1">
      <alignment horizontal="right" readingOrder="1"/>
    </xf>
    <xf numFmtId="3" fontId="7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/>
    </xf>
    <xf numFmtId="3" fontId="7" fillId="0" borderId="2" xfId="0" applyNumberFormat="1" applyFont="1" applyFill="1" applyBorder="1" applyAlignment="1">
      <alignment horizontal="right" vertical="top"/>
    </xf>
    <xf numFmtId="3" fontId="7" fillId="0" borderId="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0" fontId="7" fillId="0" borderId="1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 applyProtection="1">
      <alignment horizontal="left" vertical="top"/>
      <protection/>
    </xf>
    <xf numFmtId="0" fontId="7" fillId="0" borderId="1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readingOrder="1"/>
    </xf>
    <xf numFmtId="3" fontId="7" fillId="0" borderId="0" xfId="0" applyNumberFormat="1" applyFont="1" applyFill="1" applyBorder="1" applyAlignment="1">
      <alignment horizontal="center" readingOrder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wrapText="1"/>
    </xf>
    <xf numFmtId="9" fontId="0" fillId="0" borderId="0" xfId="0" applyNumberFormat="1" applyFont="1" applyFill="1" applyBorder="1" applyAlignment="1">
      <alignment horizontal="center" readingOrder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vertical="top" wrapText="1" readingOrder="1"/>
    </xf>
    <xf numFmtId="0" fontId="10" fillId="0" borderId="0" xfId="0" applyFont="1" applyAlignment="1">
      <alignment horizontal="left" vertical="top" wrapText="1" readingOrder="1"/>
    </xf>
    <xf numFmtId="3" fontId="10" fillId="0" borderId="0" xfId="0" applyNumberFormat="1" applyFont="1" applyAlignment="1">
      <alignment vertical="top"/>
    </xf>
    <xf numFmtId="3" fontId="0" fillId="0" borderId="0" xfId="0" applyNumberFormat="1" applyAlignment="1">
      <alignment/>
    </xf>
    <xf numFmtId="9" fontId="0" fillId="0" borderId="0" xfId="21" applyAlignment="1">
      <alignment/>
    </xf>
    <xf numFmtId="3" fontId="10" fillId="0" borderId="0" xfId="0" applyNumberFormat="1" applyFont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1" fillId="0" borderId="0" xfId="0" applyFont="1" applyBorder="1" applyAlignment="1">
      <alignment horizontal="left" vertical="center" wrapText="1" readingOrder="1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/>
    </xf>
    <xf numFmtId="0" fontId="7" fillId="0" borderId="3" xfId="0" applyFont="1" applyBorder="1" applyAlignment="1">
      <alignment wrapText="1"/>
    </xf>
    <xf numFmtId="0" fontId="9" fillId="0" borderId="3" xfId="0" applyFont="1" applyBorder="1" applyAlignment="1">
      <alignment horizontal="right" vertical="top" wrapText="1"/>
    </xf>
    <xf numFmtId="181" fontId="10" fillId="0" borderId="0" xfId="0" applyNumberFormat="1" applyFont="1" applyFill="1" applyAlignment="1">
      <alignment horizontal="right" vertical="top"/>
    </xf>
    <xf numFmtId="182" fontId="10" fillId="0" borderId="0" xfId="0" applyNumberFormat="1" applyFont="1" applyFill="1" applyAlignment="1">
      <alignment horizontal="right" vertical="top"/>
    </xf>
    <xf numFmtId="181" fontId="9" fillId="0" borderId="2" xfId="0" applyNumberFormat="1" applyFont="1" applyBorder="1" applyAlignment="1">
      <alignment horizontal="right" vertical="top"/>
    </xf>
    <xf numFmtId="181" fontId="10" fillId="0" borderId="2" xfId="0" applyNumberFormat="1" applyFont="1" applyBorder="1" applyAlignment="1">
      <alignment horizontal="right" vertical="top"/>
    </xf>
    <xf numFmtId="181" fontId="10" fillId="0" borderId="0" xfId="0" applyNumberFormat="1" applyFont="1" applyAlignment="1">
      <alignment horizontal="right" vertical="top"/>
    </xf>
    <xf numFmtId="182" fontId="10" fillId="0" borderId="0" xfId="0" applyNumberFormat="1" applyFont="1" applyAlignment="1">
      <alignment horizontal="right" vertical="top"/>
    </xf>
    <xf numFmtId="182" fontId="9" fillId="0" borderId="2" xfId="0" applyNumberFormat="1" applyFont="1" applyBorder="1" applyAlignment="1">
      <alignment horizontal="right" vertical="top"/>
    </xf>
    <xf numFmtId="0" fontId="0" fillId="0" borderId="1" xfId="0" applyBorder="1" applyAlignment="1">
      <alignment/>
    </xf>
    <xf numFmtId="3" fontId="9" fillId="0" borderId="1" xfId="0" applyNumberFormat="1" applyFont="1" applyBorder="1" applyAlignment="1">
      <alignment horizontal="right" vertical="top"/>
    </xf>
    <xf numFmtId="183" fontId="9" fillId="0" borderId="1" xfId="0" applyNumberFormat="1" applyFont="1" applyBorder="1" applyAlignment="1">
      <alignment horizontal="right" vertical="top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7" fillId="0" borderId="1" xfId="0" applyFont="1" applyFill="1" applyBorder="1" applyAlignment="1">
      <alignment/>
    </xf>
    <xf numFmtId="0" fontId="14" fillId="0" borderId="0" xfId="0" applyFont="1" applyFill="1" applyBorder="1" applyAlignment="1">
      <alignment wrapText="1"/>
    </xf>
    <xf numFmtId="3" fontId="0" fillId="0" borderId="0" xfId="0" applyNumberFormat="1" applyFont="1" applyFill="1" applyAlignment="1">
      <alignment readingOrder="1"/>
    </xf>
    <xf numFmtId="0" fontId="14" fillId="0" borderId="0" xfId="0" applyFont="1" applyAlignment="1">
      <alignment/>
    </xf>
    <xf numFmtId="0" fontId="10" fillId="0" borderId="0" xfId="0" applyFont="1" applyAlignment="1">
      <alignment horizontal="center" vertical="top" wrapText="1" readingOrder="1"/>
    </xf>
    <xf numFmtId="0" fontId="14" fillId="0" borderId="0" xfId="0" applyFont="1" applyFill="1" applyAlignment="1">
      <alignment wrapText="1"/>
    </xf>
    <xf numFmtId="0" fontId="10" fillId="0" borderId="0" xfId="0" applyFont="1" applyAlignment="1">
      <alignment horizontal="left" vertical="top" readingOrder="1"/>
    </xf>
    <xf numFmtId="3" fontId="10" fillId="0" borderId="0" xfId="0" applyNumberFormat="1" applyFont="1" applyAlignment="1">
      <alignment horizontal="right" vertical="top"/>
    </xf>
    <xf numFmtId="0" fontId="7" fillId="0" borderId="4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3" fontId="0" fillId="0" borderId="4" xfId="0" applyNumberFormat="1" applyFont="1" applyFill="1" applyBorder="1" applyAlignment="1">
      <alignment readingOrder="1"/>
    </xf>
    <xf numFmtId="3" fontId="0" fillId="0" borderId="0" xfId="0" applyNumberFormat="1" applyFont="1" applyFill="1" applyBorder="1" applyAlignment="1">
      <alignment readingOrder="1"/>
    </xf>
    <xf numFmtId="0" fontId="7" fillId="0" borderId="5" xfId="0" applyFont="1" applyFill="1" applyBorder="1" applyAlignment="1">
      <alignment wrapText="1"/>
    </xf>
    <xf numFmtId="0" fontId="14" fillId="0" borderId="5" xfId="0" applyFont="1" applyFill="1" applyBorder="1" applyAlignment="1">
      <alignment wrapText="1"/>
    </xf>
    <xf numFmtId="3" fontId="7" fillId="0" borderId="5" xfId="0" applyNumberFormat="1" applyFont="1" applyFill="1" applyBorder="1" applyAlignment="1">
      <alignment readingOrder="1"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1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horizontal="right" readingOrder="1"/>
    </xf>
    <xf numFmtId="0" fontId="8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3" fontId="7" fillId="0" borderId="2" xfId="0" applyNumberFormat="1" applyFont="1" applyFill="1" applyBorder="1" applyAlignment="1">
      <alignment horizontal="right" readingOrder="1"/>
    </xf>
    <xf numFmtId="0" fontId="10" fillId="0" borderId="0" xfId="0" applyFont="1" applyFill="1" applyAlignment="1">
      <alignment horizontal="left" vertical="top" wrapText="1" readingOrder="1"/>
    </xf>
    <xf numFmtId="0" fontId="10" fillId="0" borderId="0" xfId="0" applyFont="1" applyAlignment="1">
      <alignment horizontal="left" vertical="center" wrapText="1" readingOrder="1"/>
    </xf>
    <xf numFmtId="9" fontId="0" fillId="0" borderId="0" xfId="21" applyAlignment="1">
      <alignment/>
    </xf>
    <xf numFmtId="9" fontId="10" fillId="0" borderId="0" xfId="21" applyFont="1" applyFill="1" applyAlignment="1">
      <alignment horizontal="right" vertical="top"/>
    </xf>
    <xf numFmtId="9" fontId="10" fillId="0" borderId="0" xfId="21" applyFont="1" applyAlignment="1">
      <alignment horizontal="right" vertical="top"/>
    </xf>
    <xf numFmtId="9" fontId="9" fillId="0" borderId="1" xfId="21" applyFont="1" applyBorder="1" applyAlignment="1">
      <alignment horizontal="right" vertical="top"/>
    </xf>
    <xf numFmtId="9" fontId="9" fillId="0" borderId="2" xfId="21" applyFont="1" applyBorder="1" applyAlignment="1">
      <alignment horizontal="right" vertical="top"/>
    </xf>
    <xf numFmtId="181" fontId="9" fillId="0" borderId="7" xfId="0" applyNumberFormat="1" applyFont="1" applyBorder="1" applyAlignment="1">
      <alignment horizontal="right" vertical="top"/>
    </xf>
    <xf numFmtId="182" fontId="9" fillId="0" borderId="7" xfId="0" applyNumberFormat="1" applyFont="1" applyBorder="1" applyAlignment="1">
      <alignment horizontal="right" vertical="top"/>
    </xf>
    <xf numFmtId="9" fontId="9" fillId="0" borderId="7" xfId="21" applyFont="1" applyBorder="1" applyAlignment="1">
      <alignment horizontal="right" vertical="top"/>
    </xf>
    <xf numFmtId="187" fontId="9" fillId="0" borderId="2" xfId="0" applyNumberFormat="1" applyFont="1" applyBorder="1" applyAlignment="1">
      <alignment horizontal="right" vertical="top"/>
    </xf>
    <xf numFmtId="3" fontId="14" fillId="0" borderId="0" xfId="0" applyNumberFormat="1" applyFont="1" applyFill="1" applyAlignment="1">
      <alignment horizontal="right" readingOrder="1"/>
    </xf>
    <xf numFmtId="3" fontId="7" fillId="0" borderId="7" xfId="0" applyNumberFormat="1" applyFont="1" applyFill="1" applyBorder="1" applyAlignment="1">
      <alignment/>
    </xf>
    <xf numFmtId="0" fontId="7" fillId="0" borderId="1" xfId="0" applyFont="1" applyFill="1" applyBorder="1" applyAlignment="1" applyProtection="1">
      <alignment horizontal="right" vertical="top" wrapText="1"/>
      <protection/>
    </xf>
    <xf numFmtId="0" fontId="7" fillId="0" borderId="1" xfId="0" applyFont="1" applyFill="1" applyBorder="1" applyAlignment="1">
      <alignment horizontal="right" vertical="top" wrapText="1" readingOrder="1"/>
    </xf>
    <xf numFmtId="9" fontId="10" fillId="0" borderId="2" xfId="21" applyFont="1" applyBorder="1" applyAlignment="1">
      <alignment horizontal="right" vertical="top"/>
    </xf>
    <xf numFmtId="1" fontId="7" fillId="0" borderId="5" xfId="0" applyNumberFormat="1" applyFont="1" applyFill="1" applyBorder="1" applyAlignment="1">
      <alignment horizontal="right"/>
    </xf>
    <xf numFmtId="0" fontId="14" fillId="0" borderId="2" xfId="0" applyFont="1" applyFill="1" applyBorder="1" applyAlignment="1">
      <alignment wrapText="1"/>
    </xf>
    <xf numFmtId="9" fontId="0" fillId="0" borderId="2" xfId="21" applyBorder="1" applyAlignment="1">
      <alignment/>
    </xf>
    <xf numFmtId="3" fontId="7" fillId="0" borderId="7" xfId="0" applyNumberFormat="1" applyFont="1" applyFill="1" applyBorder="1" applyAlignment="1">
      <alignment readingOrder="1"/>
    </xf>
    <xf numFmtId="0" fontId="7" fillId="0" borderId="2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/>
    </xf>
    <xf numFmtId="0" fontId="9" fillId="0" borderId="7" xfId="0" applyFont="1" applyBorder="1" applyAlignment="1">
      <alignment horizontal="left" vertical="top" wrapText="1" readingOrder="1"/>
    </xf>
    <xf numFmtId="3" fontId="7" fillId="0" borderId="7" xfId="0" applyNumberFormat="1" applyFont="1" applyFill="1" applyBorder="1" applyAlignment="1">
      <alignment horizontal="right" vertical="top"/>
    </xf>
    <xf numFmtId="9" fontId="9" fillId="0" borderId="5" xfId="21" applyFont="1" applyBorder="1" applyAlignment="1">
      <alignment horizontal="right" vertical="top"/>
    </xf>
    <xf numFmtId="0" fontId="7" fillId="0" borderId="2" xfId="0" applyFont="1" applyFill="1" applyBorder="1" applyAlignment="1">
      <alignment wrapText="1"/>
    </xf>
    <xf numFmtId="173" fontId="7" fillId="0" borderId="1" xfId="0" applyNumberFormat="1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 wrapText="1"/>
    </xf>
    <xf numFmtId="3" fontId="7" fillId="0" borderId="7" xfId="0" applyNumberFormat="1" applyFont="1" applyFill="1" applyBorder="1" applyAlignment="1">
      <alignment horizontal="right" readingOrder="1"/>
    </xf>
    <xf numFmtId="1" fontId="7" fillId="0" borderId="5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 readingOrder="1"/>
    </xf>
    <xf numFmtId="9" fontId="7" fillId="0" borderId="2" xfId="21" applyFont="1" applyBorder="1" applyAlignment="1">
      <alignment/>
    </xf>
    <xf numFmtId="3" fontId="14" fillId="0" borderId="0" xfId="0" applyNumberFormat="1" applyFont="1" applyFill="1" applyBorder="1" applyAlignment="1">
      <alignment horizontal="right" readingOrder="1"/>
    </xf>
    <xf numFmtId="9" fontId="0" fillId="0" borderId="2" xfId="0" applyNumberFormat="1" applyFont="1" applyFill="1" applyBorder="1" applyAlignment="1">
      <alignment horizontal="right" readingOrder="1"/>
    </xf>
    <xf numFmtId="0" fontId="9" fillId="0" borderId="2" xfId="0" applyFont="1" applyBorder="1" applyAlignment="1">
      <alignment horizontal="left" vertical="top" wrapText="1" readingOrder="1"/>
    </xf>
    <xf numFmtId="0" fontId="9" fillId="0" borderId="6" xfId="0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9" fontId="14" fillId="0" borderId="0" xfId="21" applyNumberFormat="1" applyFont="1" applyAlignment="1">
      <alignment horizontal="right" vertical="top"/>
    </xf>
    <xf numFmtId="0" fontId="7" fillId="0" borderId="1" xfId="0" applyFont="1" applyFill="1" applyBorder="1" applyAlignment="1">
      <alignment horizontal="left" vertical="top" wrapText="1" readingOrder="1"/>
    </xf>
    <xf numFmtId="0" fontId="7" fillId="0" borderId="0" xfId="0" applyFont="1" applyFill="1" applyAlignment="1">
      <alignment horizontal="left" vertical="top" wrapText="1" readingOrder="1"/>
    </xf>
    <xf numFmtId="0" fontId="8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top" wrapText="1" readingOrder="1"/>
    </xf>
    <xf numFmtId="0" fontId="9" fillId="0" borderId="0" xfId="0" applyFont="1" applyAlignment="1">
      <alignment horizontal="left" vertical="top" wrapText="1" readingOrder="1"/>
    </xf>
    <xf numFmtId="0" fontId="7" fillId="0" borderId="6" xfId="0" applyFont="1" applyFill="1" applyBorder="1" applyAlignment="1">
      <alignment horizontal="center" vertical="top" readingOrder="1"/>
    </xf>
    <xf numFmtId="0" fontId="7" fillId="0" borderId="4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 applyProtection="1">
      <alignment horizontal="right" vertical="top" wrapText="1"/>
      <protection/>
    </xf>
    <xf numFmtId="0" fontId="7" fillId="0" borderId="1" xfId="0" applyFont="1" applyFill="1" applyBorder="1" applyAlignment="1" applyProtection="1">
      <alignment horizontal="right" vertical="top" wrapText="1"/>
      <protection/>
    </xf>
    <xf numFmtId="0" fontId="9" fillId="0" borderId="4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9" fillId="0" borderId="2" xfId="0" applyFont="1" applyBorder="1" applyAlignment="1">
      <alignment horizontal="left" vertical="center" wrapText="1" readingOrder="1"/>
    </xf>
    <xf numFmtId="0" fontId="10" fillId="0" borderId="6" xfId="0" applyFont="1" applyBorder="1" applyAlignment="1">
      <alignment horizontal="left" vertical="center" wrapText="1" readingOrder="1"/>
    </xf>
    <xf numFmtId="0" fontId="10" fillId="0" borderId="0" xfId="0" applyFont="1" applyAlignment="1">
      <alignment horizontal="left" vertical="center" wrapText="1" readingOrder="1"/>
    </xf>
    <xf numFmtId="0" fontId="9" fillId="0" borderId="2" xfId="0" applyFont="1" applyBorder="1" applyAlignment="1">
      <alignment horizontal="left" vertical="top" wrapText="1" readingOrder="1"/>
    </xf>
    <xf numFmtId="0" fontId="14" fillId="0" borderId="4" xfId="0" applyFont="1" applyBorder="1" applyAlignment="1">
      <alignment horizontal="left" vertical="center" wrapText="1" readingOrder="1"/>
    </xf>
    <xf numFmtId="0" fontId="14" fillId="0" borderId="0" xfId="0" applyFont="1" applyBorder="1" applyAlignment="1">
      <alignment horizontal="left" vertical="center" wrapText="1" readingOrder="1"/>
    </xf>
    <xf numFmtId="0" fontId="10" fillId="0" borderId="8" xfId="0" applyFont="1" applyBorder="1" applyAlignment="1">
      <alignment horizontal="left" vertical="center" wrapText="1" readingOrder="1"/>
    </xf>
    <xf numFmtId="0" fontId="10" fillId="0" borderId="0" xfId="0" applyFont="1" applyBorder="1" applyAlignment="1">
      <alignment horizontal="left" vertical="center" wrapText="1" readingOrder="1"/>
    </xf>
    <xf numFmtId="0" fontId="10" fillId="0" borderId="4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left" vertical="top" wrapText="1" readingOrder="1"/>
    </xf>
    <xf numFmtId="0" fontId="9" fillId="0" borderId="4" xfId="0" applyFont="1" applyBorder="1" applyAlignment="1">
      <alignment horizontal="left" wrapText="1" readingOrder="1"/>
    </xf>
    <xf numFmtId="0" fontId="9" fillId="0" borderId="2" xfId="0" applyFont="1" applyBorder="1" applyAlignment="1">
      <alignment horizontal="left" wrapText="1" readingOrder="1"/>
    </xf>
    <xf numFmtId="0" fontId="9" fillId="0" borderId="8" xfId="0" applyFont="1" applyBorder="1" applyAlignment="1">
      <alignment horizontal="left" vertical="center" wrapText="1" readingOrder="1"/>
    </xf>
    <xf numFmtId="0" fontId="9" fillId="0" borderId="0" xfId="0" applyFont="1" applyBorder="1" applyAlignment="1">
      <alignment horizontal="left" vertical="center" wrapText="1" readingOrder="1"/>
    </xf>
    <xf numFmtId="0" fontId="9" fillId="0" borderId="9" xfId="0" applyFont="1" applyBorder="1" applyAlignment="1">
      <alignment horizontal="left" vertical="center" wrapText="1" readingOrder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29"/>
  <sheetViews>
    <sheetView showGridLines="0" view="pageBreakPreview" zoomScaleSheetLayoutView="100" workbookViewId="0" topLeftCell="A1">
      <selection activeCell="H22" sqref="H22"/>
    </sheetView>
  </sheetViews>
  <sheetFormatPr defaultColWidth="9.140625" defaultRowHeight="12.75"/>
  <cols>
    <col min="1" max="1" width="4.28125" style="0" customWidth="1"/>
    <col min="2" max="2" width="13.421875" style="0" customWidth="1"/>
    <col min="3" max="3" width="23.57421875" style="0" customWidth="1"/>
    <col min="4" max="7" width="8.7109375" style="0" customWidth="1"/>
    <col min="8" max="8" width="11.8515625" style="0" customWidth="1"/>
  </cols>
  <sheetData>
    <row r="1" spans="2:6" ht="12.75">
      <c r="B1" s="1"/>
      <c r="C1" s="2"/>
      <c r="D1" s="2"/>
      <c r="E1" s="2"/>
      <c r="F1" s="2"/>
    </row>
    <row r="2" spans="2:6" ht="12.75">
      <c r="B2" s="1"/>
      <c r="C2" s="2"/>
      <c r="D2" s="2"/>
      <c r="E2" s="2"/>
      <c r="F2" s="2"/>
    </row>
    <row r="3" spans="2:6" ht="12.75">
      <c r="B3" s="1" t="s">
        <v>0</v>
      </c>
      <c r="C3" s="3"/>
      <c r="D3" s="4"/>
      <c r="E3" s="4"/>
      <c r="F3" s="4"/>
    </row>
    <row r="4" spans="2:6" ht="15.75" customHeight="1">
      <c r="B4" s="24" t="s">
        <v>1</v>
      </c>
      <c r="C4" s="4"/>
      <c r="D4" s="4"/>
      <c r="E4" s="4"/>
      <c r="F4" s="4"/>
    </row>
    <row r="5" spans="2:6" ht="12.75">
      <c r="B5" s="4"/>
      <c r="C5" s="4"/>
      <c r="D5" s="4"/>
      <c r="E5" s="4"/>
      <c r="F5" s="4"/>
    </row>
    <row r="6" spans="2:7" ht="15.75" customHeight="1">
      <c r="B6" s="75" t="s">
        <v>86</v>
      </c>
      <c r="C6" s="75"/>
      <c r="D6" s="106"/>
      <c r="E6" s="106"/>
      <c r="F6" s="106"/>
      <c r="G6" s="107"/>
    </row>
    <row r="7" spans="2:8" ht="30.75" customHeight="1">
      <c r="B7" s="161" t="s">
        <v>101</v>
      </c>
      <c r="C7" s="161"/>
      <c r="D7" s="161"/>
      <c r="E7" s="161"/>
      <c r="F7" s="161"/>
      <c r="G7" s="161"/>
      <c r="H7" s="161"/>
    </row>
    <row r="8" spans="2:8" ht="16.5" thickBot="1">
      <c r="B8" s="5"/>
      <c r="C8" s="6"/>
      <c r="D8" s="6"/>
      <c r="E8" s="6"/>
      <c r="F8" s="6"/>
      <c r="G8" s="7" t="s">
        <v>79</v>
      </c>
      <c r="H8" s="7"/>
    </row>
    <row r="9" spans="2:22" s="1" customFormat="1" ht="12.75">
      <c r="B9" s="8"/>
      <c r="C9" s="8"/>
      <c r="D9" s="164" t="s">
        <v>71</v>
      </c>
      <c r="E9" s="164"/>
      <c r="F9" s="164"/>
      <c r="G9" s="10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</row>
    <row r="10" spans="2:23" s="1" customFormat="1" ht="38.25" customHeight="1" thickBot="1">
      <c r="B10" s="117"/>
      <c r="C10" s="118" t="s">
        <v>21</v>
      </c>
      <c r="D10" s="133" t="s">
        <v>80</v>
      </c>
      <c r="E10" s="133" t="s">
        <v>81</v>
      </c>
      <c r="F10" s="133" t="s">
        <v>82</v>
      </c>
      <c r="G10" s="11" t="s">
        <v>2</v>
      </c>
      <c r="H10" s="134" t="s">
        <v>85</v>
      </c>
      <c r="J10" s="1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13"/>
    </row>
    <row r="11" spans="2:23" s="1" customFormat="1" ht="12.75">
      <c r="B11" s="163" t="s">
        <v>3</v>
      </c>
      <c r="C11" s="45" t="s">
        <v>4</v>
      </c>
      <c r="D11" s="15">
        <v>2057.82698</v>
      </c>
      <c r="E11" s="15">
        <v>2179.946199</v>
      </c>
      <c r="F11" s="15">
        <v>2143.591962</v>
      </c>
      <c r="G11" s="16">
        <v>6381.365141</v>
      </c>
      <c r="H11" s="124">
        <v>0.569151499033795</v>
      </c>
      <c r="I11" s="162"/>
      <c r="J11" s="2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2:23" s="1" customFormat="1" ht="12.75">
      <c r="B12" s="163"/>
      <c r="C12" s="45" t="s">
        <v>5</v>
      </c>
      <c r="D12" s="15">
        <v>7.866558</v>
      </c>
      <c r="E12" s="15">
        <v>5.568979</v>
      </c>
      <c r="F12" s="15">
        <v>5.255652</v>
      </c>
      <c r="G12" s="16">
        <v>18.691189</v>
      </c>
      <c r="H12" s="124">
        <v>0.0016670599476786751</v>
      </c>
      <c r="I12" s="162"/>
      <c r="J12" s="2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2:23" s="1" customFormat="1" ht="12.75">
      <c r="B13" s="163"/>
      <c r="C13" s="45" t="s">
        <v>6</v>
      </c>
      <c r="D13" s="15">
        <v>1485.850401</v>
      </c>
      <c r="E13" s="15">
        <v>1516.280812</v>
      </c>
      <c r="F13" s="15">
        <v>1489.254671</v>
      </c>
      <c r="G13" s="22">
        <v>4491.385884</v>
      </c>
      <c r="H13" s="135">
        <v>0.40058497705982105</v>
      </c>
      <c r="I13" s="162"/>
      <c r="J13" s="2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2:23" s="1" customFormat="1" ht="12.75">
      <c r="B14" s="108"/>
      <c r="C14" s="142" t="s">
        <v>2</v>
      </c>
      <c r="D14" s="116">
        <v>3551.543939</v>
      </c>
      <c r="E14" s="116">
        <v>3701.79599</v>
      </c>
      <c r="F14" s="116">
        <v>3638.102285</v>
      </c>
      <c r="G14" s="22">
        <v>10891.442214</v>
      </c>
      <c r="H14" s="129">
        <v>0.9714035360412948</v>
      </c>
      <c r="I14" s="162"/>
      <c r="J14" s="2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2:23" s="1" customFormat="1" ht="12.75">
      <c r="B15" s="163" t="s">
        <v>7</v>
      </c>
      <c r="C15" s="45" t="s">
        <v>8</v>
      </c>
      <c r="D15" s="15">
        <v>36.318262</v>
      </c>
      <c r="E15" s="15">
        <v>34.737315</v>
      </c>
      <c r="F15" s="15">
        <v>43.123755</v>
      </c>
      <c r="G15" s="16">
        <v>114.179332</v>
      </c>
      <c r="H15" s="124">
        <v>0.010183610642956212</v>
      </c>
      <c r="I15" s="162"/>
      <c r="J15" s="2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2:23" s="1" customFormat="1" ht="12.75">
      <c r="B16" s="163"/>
      <c r="C16" s="45" t="s">
        <v>9</v>
      </c>
      <c r="D16" s="15">
        <v>66.802248</v>
      </c>
      <c r="E16" s="15">
        <v>61.585378</v>
      </c>
      <c r="F16" s="15">
        <v>64.373725</v>
      </c>
      <c r="G16" s="16">
        <v>192.761351</v>
      </c>
      <c r="H16" s="124">
        <v>0.017192310650356736</v>
      </c>
      <c r="J16" s="13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2:23" s="1" customFormat="1" ht="12.75" customHeight="1">
      <c r="B17" s="163"/>
      <c r="C17" s="45" t="s">
        <v>10</v>
      </c>
      <c r="D17" s="15">
        <v>0</v>
      </c>
      <c r="E17" s="15">
        <v>0</v>
      </c>
      <c r="F17" s="15">
        <v>0.276947</v>
      </c>
      <c r="G17" s="16">
        <v>0.276947</v>
      </c>
      <c r="H17" s="124">
        <v>2.470079625912327E-05</v>
      </c>
      <c r="I17" s="162"/>
      <c r="J17" s="2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2:23" s="1" customFormat="1" ht="12.75">
      <c r="B18" s="163"/>
      <c r="C18" s="45" t="s">
        <v>11</v>
      </c>
      <c r="D18" s="15">
        <v>2.636431</v>
      </c>
      <c r="E18" s="15">
        <v>2.649305</v>
      </c>
      <c r="F18" s="15">
        <v>2.570562</v>
      </c>
      <c r="G18" s="16">
        <v>7.856298</v>
      </c>
      <c r="H18" s="124">
        <v>0.0007007001926323724</v>
      </c>
      <c r="I18" s="162"/>
      <c r="J18" s="2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2:23" s="1" customFormat="1" ht="12.75">
      <c r="B19" s="163"/>
      <c r="C19" s="45" t="s">
        <v>12</v>
      </c>
      <c r="D19" s="15">
        <v>0</v>
      </c>
      <c r="E19" s="15">
        <v>0</v>
      </c>
      <c r="F19" s="15">
        <v>0.048955</v>
      </c>
      <c r="G19" s="16">
        <v>0.048955</v>
      </c>
      <c r="H19" s="124">
        <v>4.366277594143932E-06</v>
      </c>
      <c r="I19" s="162"/>
      <c r="J19" s="2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2:23" s="1" customFormat="1" ht="12.75">
      <c r="B20" s="163"/>
      <c r="C20" s="45" t="s">
        <v>13</v>
      </c>
      <c r="D20" s="15">
        <v>0.433496</v>
      </c>
      <c r="E20" s="15">
        <v>2.62139</v>
      </c>
      <c r="F20" s="15">
        <v>2.43745</v>
      </c>
      <c r="G20" s="16">
        <v>5.492336</v>
      </c>
      <c r="H20" s="124">
        <v>0.0004898593323727936</v>
      </c>
      <c r="I20" s="162"/>
      <c r="J20" s="2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2:23" s="1" customFormat="1" ht="12.75">
      <c r="B21" s="163"/>
      <c r="C21" s="45" t="s">
        <v>14</v>
      </c>
      <c r="D21" s="19">
        <v>0</v>
      </c>
      <c r="E21" s="19">
        <v>0.010271</v>
      </c>
      <c r="F21" s="19">
        <v>0</v>
      </c>
      <c r="G21" s="20">
        <v>0.010271</v>
      </c>
      <c r="H21" s="124">
        <v>9.160665339485718E-07</v>
      </c>
      <c r="I21" s="162"/>
      <c r="J21" s="2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2:23" s="1" customFormat="1" ht="12.75">
      <c r="B22" s="109"/>
      <c r="C22" s="142" t="s">
        <v>2</v>
      </c>
      <c r="D22" s="116">
        <v>106.190437</v>
      </c>
      <c r="E22" s="116">
        <v>101.603659</v>
      </c>
      <c r="F22" s="116">
        <v>112.831394</v>
      </c>
      <c r="G22" s="143">
        <v>320.62549</v>
      </c>
      <c r="H22" s="129">
        <v>0.028596463958705333</v>
      </c>
      <c r="J22" s="13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2:23" s="1" customFormat="1" ht="13.5" thickBot="1">
      <c r="B23" s="159" t="s">
        <v>2</v>
      </c>
      <c r="C23" s="159"/>
      <c r="D23" s="23">
        <v>3657.734376</v>
      </c>
      <c r="E23" s="23">
        <v>3803.399649</v>
      </c>
      <c r="F23" s="23">
        <v>3750.933679</v>
      </c>
      <c r="G23" s="23">
        <v>11212.067704</v>
      </c>
      <c r="H23" s="144">
        <v>1</v>
      </c>
      <c r="I23" s="160"/>
      <c r="J23" s="160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2:15" ht="12.75">
      <c r="B24" s="24"/>
      <c r="C24" s="24"/>
      <c r="D24" s="41"/>
      <c r="E24" s="41"/>
      <c r="F24" s="41"/>
      <c r="G24" s="41"/>
      <c r="H24" s="98" t="s">
        <v>69</v>
      </c>
      <c r="I24" s="41"/>
      <c r="J24" s="41"/>
      <c r="K24" s="41"/>
      <c r="L24" s="41"/>
      <c r="M24" s="41"/>
      <c r="N24" s="41"/>
      <c r="O24" s="41"/>
    </row>
    <row r="25" spans="2:15" ht="12.75">
      <c r="B25" s="24"/>
      <c r="C25" s="24"/>
      <c r="D25" s="41"/>
      <c r="E25" s="41"/>
      <c r="F25" s="41"/>
      <c r="G25" s="41"/>
      <c r="H25" s="98" t="s">
        <v>74</v>
      </c>
      <c r="I25" s="41"/>
      <c r="J25" s="41"/>
      <c r="K25" s="41"/>
      <c r="L25" s="41"/>
      <c r="M25" s="41"/>
      <c r="N25" s="41"/>
      <c r="O25" s="41"/>
    </row>
    <row r="26" spans="2:15" ht="12.75">
      <c r="B26" s="24" t="s">
        <v>70</v>
      </c>
      <c r="C26" s="4"/>
      <c r="D26" s="27"/>
      <c r="E26" s="27"/>
      <c r="F26" s="27"/>
      <c r="G26" s="27"/>
      <c r="H26" s="98" t="s">
        <v>102</v>
      </c>
      <c r="I26" s="27"/>
      <c r="J26" s="27"/>
      <c r="K26" s="51"/>
      <c r="L26" s="27"/>
      <c r="M26" s="27"/>
      <c r="N26" s="41"/>
      <c r="O26" s="41"/>
    </row>
    <row r="27" spans="2:16" ht="12.75">
      <c r="B27" s="24" t="s">
        <v>15</v>
      </c>
      <c r="C27" s="4"/>
      <c r="D27" s="27"/>
      <c r="E27" s="27"/>
      <c r="F27" s="27"/>
      <c r="G27" s="27"/>
      <c r="H27" s="27"/>
      <c r="I27" s="27"/>
      <c r="J27" s="27"/>
      <c r="K27" s="51"/>
      <c r="L27" s="27"/>
      <c r="M27" s="27"/>
      <c r="N27" s="41"/>
      <c r="O27" s="41"/>
      <c r="P27" s="25"/>
    </row>
    <row r="28" spans="2:15" ht="12.75">
      <c r="B28" s="24" t="s">
        <v>107</v>
      </c>
      <c r="C28" s="4"/>
      <c r="D28" s="27"/>
      <c r="E28" s="27"/>
      <c r="F28" s="27"/>
      <c r="G28" s="27"/>
      <c r="H28" s="27"/>
      <c r="I28" s="27"/>
      <c r="J28" s="27"/>
      <c r="K28" s="51"/>
      <c r="L28" s="27"/>
      <c r="M28" s="27"/>
      <c r="N28" s="41"/>
      <c r="O28" s="41"/>
    </row>
    <row r="29" spans="2:15" ht="12.75">
      <c r="B29" s="24" t="s">
        <v>83</v>
      </c>
      <c r="C29" s="4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41"/>
      <c r="O29" s="41"/>
    </row>
  </sheetData>
  <mergeCells count="9">
    <mergeCell ref="B23:C23"/>
    <mergeCell ref="I23:J23"/>
    <mergeCell ref="B7:H7"/>
    <mergeCell ref="K9:V9"/>
    <mergeCell ref="I11:I15"/>
    <mergeCell ref="B11:B13"/>
    <mergeCell ref="B15:B21"/>
    <mergeCell ref="D9:F9"/>
    <mergeCell ref="I17:I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34"/>
  <sheetViews>
    <sheetView showGridLines="0" view="pageBreakPreview" zoomScaleSheetLayoutView="100" workbookViewId="0" topLeftCell="A1">
      <selection activeCell="H5" sqref="H5"/>
    </sheetView>
  </sheetViews>
  <sheetFormatPr defaultColWidth="9.140625" defaultRowHeight="12.75"/>
  <cols>
    <col min="1" max="1" width="5.140625" style="0" customWidth="1"/>
    <col min="2" max="2" width="45.00390625" style="24" customWidth="1"/>
    <col min="3" max="3" width="40.28125" style="24" bestFit="1" customWidth="1"/>
    <col min="4" max="7" width="8.7109375" style="24" customWidth="1"/>
    <col min="8" max="8" width="17.140625" style="24" customWidth="1"/>
  </cols>
  <sheetData>
    <row r="2" spans="2:11" ht="12.75">
      <c r="B2" s="1" t="s">
        <v>0</v>
      </c>
      <c r="C2" s="1"/>
      <c r="D2" s="1"/>
      <c r="E2" s="27"/>
      <c r="F2" s="27"/>
      <c r="G2" s="27"/>
      <c r="H2" s="27"/>
      <c r="I2" s="27"/>
      <c r="J2" s="27"/>
      <c r="K2" s="27"/>
    </row>
    <row r="3" spans="2:11" ht="12.75">
      <c r="B3" s="24" t="s">
        <v>1</v>
      </c>
      <c r="E3" s="27"/>
      <c r="F3" s="27"/>
      <c r="G3" s="27"/>
      <c r="H3" s="27"/>
      <c r="I3" s="27"/>
      <c r="J3" s="27"/>
      <c r="K3" s="27"/>
    </row>
    <row r="4" spans="2:11" ht="12.75">
      <c r="B4" s="4"/>
      <c r="C4" s="4"/>
      <c r="D4" s="4"/>
      <c r="E4" s="27"/>
      <c r="F4" s="27"/>
      <c r="G4" s="27"/>
      <c r="H4" s="27"/>
      <c r="I4" s="27"/>
      <c r="J4" s="27"/>
      <c r="K4" s="27"/>
    </row>
    <row r="5" spans="2:11" ht="16.5" customHeight="1">
      <c r="B5" s="75" t="s">
        <v>87</v>
      </c>
      <c r="C5" s="75"/>
      <c r="D5" s="75"/>
      <c r="E5" s="110"/>
      <c r="F5" s="29"/>
      <c r="G5" s="29"/>
      <c r="H5" s="29"/>
      <c r="I5" s="29"/>
      <c r="J5" s="29"/>
      <c r="K5" s="29"/>
    </row>
    <row r="6" spans="2:11" ht="30.75" customHeight="1">
      <c r="B6" s="161" t="s">
        <v>103</v>
      </c>
      <c r="C6" s="161"/>
      <c r="D6" s="161"/>
      <c r="E6" s="161"/>
      <c r="F6" s="161"/>
      <c r="G6" s="161"/>
      <c r="H6" s="161"/>
      <c r="I6" s="161"/>
      <c r="J6" s="161"/>
      <c r="K6" s="161"/>
    </row>
    <row r="7" spans="2:8" ht="15.75" customHeight="1" thickBot="1">
      <c r="B7" s="148"/>
      <c r="C7" s="5"/>
      <c r="D7" s="30"/>
      <c r="E7" s="31"/>
      <c r="F7" s="31"/>
      <c r="G7" s="111"/>
      <c r="H7" s="7" t="s">
        <v>108</v>
      </c>
    </row>
    <row r="8" spans="2:8" ht="12.75">
      <c r="B8" s="33"/>
      <c r="C8" s="33"/>
      <c r="D8" s="164" t="s">
        <v>71</v>
      </c>
      <c r="E8" s="164"/>
      <c r="F8" s="164"/>
      <c r="G8" s="9"/>
      <c r="H8" s="168" t="s">
        <v>75</v>
      </c>
    </row>
    <row r="9" spans="2:8" ht="26.25" thickBot="1">
      <c r="B9" s="111"/>
      <c r="C9" s="79" t="s">
        <v>72</v>
      </c>
      <c r="D9" s="133" t="s">
        <v>80</v>
      </c>
      <c r="E9" s="133" t="s">
        <v>81</v>
      </c>
      <c r="F9" s="133" t="s">
        <v>82</v>
      </c>
      <c r="G9" s="34" t="s">
        <v>2</v>
      </c>
      <c r="H9" s="169"/>
    </row>
    <row r="10" spans="2:8" ht="12.75">
      <c r="B10" s="113" t="s">
        <v>16</v>
      </c>
      <c r="C10" s="84" t="s">
        <v>17</v>
      </c>
      <c r="D10" s="15">
        <v>26.670811</v>
      </c>
      <c r="E10" s="15">
        <v>25.816255</v>
      </c>
      <c r="F10" s="15">
        <v>14.144433</v>
      </c>
      <c r="G10" s="151">
        <v>66.631499</v>
      </c>
      <c r="H10" s="153">
        <v>0</v>
      </c>
    </row>
    <row r="11" spans="2:8" ht="12.75">
      <c r="B11" s="114"/>
      <c r="C11" s="84" t="s">
        <v>18</v>
      </c>
      <c r="D11" s="15">
        <v>6.231445</v>
      </c>
      <c r="E11" s="15">
        <v>3.305019</v>
      </c>
      <c r="F11" s="15">
        <v>3.531516</v>
      </c>
      <c r="G11" s="151">
        <v>13.06798</v>
      </c>
      <c r="H11" s="153">
        <v>5.285735999999998</v>
      </c>
    </row>
    <row r="12" spans="2:8" ht="12.75">
      <c r="B12" s="114"/>
      <c r="C12" s="80" t="s">
        <v>19</v>
      </c>
      <c r="D12" s="15">
        <v>3.900411</v>
      </c>
      <c r="E12" s="15">
        <v>13.998417</v>
      </c>
      <c r="F12" s="15">
        <v>22.174444</v>
      </c>
      <c r="G12" s="151">
        <v>40.073272</v>
      </c>
      <c r="H12" s="153">
        <v>29.262644999999992</v>
      </c>
    </row>
    <row r="13" spans="2:8" ht="12.75">
      <c r="B13" s="115"/>
      <c r="C13" s="145" t="s">
        <v>2</v>
      </c>
      <c r="D13" s="116">
        <v>36.802667</v>
      </c>
      <c r="E13" s="116">
        <v>43.119691</v>
      </c>
      <c r="F13" s="116">
        <v>39.850393</v>
      </c>
      <c r="G13" s="116">
        <v>119.772751</v>
      </c>
      <c r="H13" s="149">
        <v>34.54838099999999</v>
      </c>
    </row>
    <row r="14" spans="2:8" ht="12.75">
      <c r="B14" s="140" t="s">
        <v>84</v>
      </c>
      <c r="C14" s="39"/>
      <c r="D14" s="119">
        <f>'RTFO 01 vol fuel type'!D22</f>
        <v>106.190437</v>
      </c>
      <c r="E14" s="119">
        <f>'RTFO 01 vol fuel type'!E22</f>
        <v>101.603659</v>
      </c>
      <c r="F14" s="119">
        <f>'RTFO 01 vol fuel type'!F22</f>
        <v>112.831394</v>
      </c>
      <c r="G14" s="119">
        <f>'RTFO 01 vol fuel type'!G22</f>
        <v>320.62549</v>
      </c>
      <c r="H14" s="119"/>
    </row>
    <row r="15" spans="2:8" ht="27">
      <c r="B15" s="112" t="s">
        <v>89</v>
      </c>
      <c r="C15" s="137" t="s">
        <v>68</v>
      </c>
      <c r="D15" s="138">
        <v>0.3465723283538234</v>
      </c>
      <c r="E15" s="138">
        <v>0.4243911235519579</v>
      </c>
      <c r="F15" s="138">
        <v>0.3531853288987992</v>
      </c>
      <c r="G15" s="152">
        <v>0.3735596661388338</v>
      </c>
      <c r="H15" s="154"/>
    </row>
    <row r="16" spans="2:8" ht="12.75">
      <c r="B16" s="165" t="s">
        <v>99</v>
      </c>
      <c r="C16" s="84" t="s">
        <v>17</v>
      </c>
      <c r="D16" s="15">
        <v>26.670811</v>
      </c>
      <c r="E16" s="15">
        <v>25.816255</v>
      </c>
      <c r="F16" s="15">
        <v>14.144433</v>
      </c>
      <c r="G16" s="151">
        <v>66.631499</v>
      </c>
      <c r="H16" s="153">
        <v>0</v>
      </c>
    </row>
    <row r="17" spans="2:8" ht="12.75">
      <c r="B17" s="166"/>
      <c r="C17" s="84" t="s">
        <v>18</v>
      </c>
      <c r="D17" s="15">
        <v>8.867876</v>
      </c>
      <c r="E17" s="15">
        <v>5.954324</v>
      </c>
      <c r="F17" s="15">
        <v>3.531516</v>
      </c>
      <c r="G17" s="151">
        <v>18.353716</v>
      </c>
      <c r="H17" s="153">
        <v>10.571471999999996</v>
      </c>
    </row>
    <row r="18" spans="2:8" ht="12.75">
      <c r="B18" s="166"/>
      <c r="C18" s="80" t="s">
        <v>19</v>
      </c>
      <c r="D18" s="15">
        <v>7.800822</v>
      </c>
      <c r="E18" s="15">
        <v>27.996834</v>
      </c>
      <c r="F18" s="15">
        <v>33.538261</v>
      </c>
      <c r="G18" s="151">
        <v>69.335917</v>
      </c>
      <c r="H18" s="153">
        <v>58.525289999999984</v>
      </c>
    </row>
    <row r="19" spans="2:8" ht="13.5" thickBot="1">
      <c r="B19" s="167"/>
      <c r="C19" s="146" t="s">
        <v>2</v>
      </c>
      <c r="D19" s="136">
        <v>43.339509</v>
      </c>
      <c r="E19" s="136">
        <v>59.767413</v>
      </c>
      <c r="F19" s="136">
        <v>51.21421</v>
      </c>
      <c r="G19" s="136">
        <v>154.321132</v>
      </c>
      <c r="H19" s="150">
        <v>69.09676199999998</v>
      </c>
    </row>
    <row r="20" spans="2:16" ht="14.25">
      <c r="B20" s="141" t="s">
        <v>90</v>
      </c>
      <c r="D20" s="41"/>
      <c r="E20" s="41"/>
      <c r="F20" s="41"/>
      <c r="G20" s="41"/>
      <c r="H20" s="98" t="s">
        <v>69</v>
      </c>
      <c r="I20" s="41"/>
      <c r="J20" s="41"/>
      <c r="K20" s="41"/>
      <c r="L20" s="41"/>
      <c r="M20" s="41"/>
      <c r="N20" s="41"/>
      <c r="O20" s="41"/>
      <c r="P20" s="24"/>
    </row>
    <row r="21" spans="2:16" ht="12.75">
      <c r="B21" s="4"/>
      <c r="C21" s="4"/>
      <c r="D21" s="41"/>
      <c r="E21" s="41"/>
      <c r="F21" s="41"/>
      <c r="G21" s="41"/>
      <c r="H21" s="98" t="s">
        <v>74</v>
      </c>
      <c r="I21" s="41"/>
      <c r="J21" s="41"/>
      <c r="K21" s="41"/>
      <c r="L21" s="41"/>
      <c r="M21" s="41"/>
      <c r="N21" s="41"/>
      <c r="O21" s="41"/>
      <c r="P21" s="24"/>
    </row>
    <row r="22" spans="2:16" ht="12.75">
      <c r="B22" s="24" t="s">
        <v>70</v>
      </c>
      <c r="D22" s="41"/>
      <c r="E22" s="41"/>
      <c r="F22" s="41"/>
      <c r="G22" s="41"/>
      <c r="H22" s="95" t="s">
        <v>102</v>
      </c>
      <c r="I22" s="41"/>
      <c r="J22" s="41"/>
      <c r="K22" s="41"/>
      <c r="L22" s="27"/>
      <c r="M22" s="41"/>
      <c r="N22" s="41"/>
      <c r="O22" s="41"/>
      <c r="P22" s="24"/>
    </row>
    <row r="23" spans="2:16" ht="12.75">
      <c r="B23" s="24" t="s">
        <v>15</v>
      </c>
      <c r="D23" s="41"/>
      <c r="E23" s="41"/>
      <c r="F23" s="41"/>
      <c r="G23" s="41"/>
      <c r="H23" s="41"/>
      <c r="I23" s="41"/>
      <c r="J23" s="41"/>
      <c r="K23" s="41"/>
      <c r="L23" s="27"/>
      <c r="M23" s="41"/>
      <c r="N23" s="41"/>
      <c r="O23" s="41"/>
      <c r="P23" s="25"/>
    </row>
    <row r="24" spans="2:16" ht="12.75">
      <c r="B24" s="24" t="s">
        <v>107</v>
      </c>
      <c r="D24" s="41"/>
      <c r="E24" s="41"/>
      <c r="F24" s="41"/>
      <c r="G24" s="41"/>
      <c r="H24" s="41"/>
      <c r="I24" s="41"/>
      <c r="J24" s="41"/>
      <c r="K24" s="41"/>
      <c r="L24" s="27"/>
      <c r="M24" s="41"/>
      <c r="N24" s="41"/>
      <c r="O24" s="41"/>
      <c r="P24" s="24"/>
    </row>
    <row r="25" spans="2:3" ht="12.75">
      <c r="B25" s="24" t="s">
        <v>83</v>
      </c>
      <c r="C25" s="4"/>
    </row>
    <row r="26" spans="2:7" ht="12.75">
      <c r="B26" s="114"/>
      <c r="C26" s="14"/>
      <c r="D26" s="43"/>
      <c r="E26" s="47"/>
      <c r="F26" s="47"/>
      <c r="G26" s="47"/>
    </row>
    <row r="27" spans="2:7" ht="12.75">
      <c r="B27" s="114"/>
      <c r="C27" s="14"/>
      <c r="D27" s="43"/>
      <c r="E27" s="48"/>
      <c r="F27" s="48"/>
      <c r="G27" s="48"/>
    </row>
    <row r="28" spans="2:7" ht="12.75">
      <c r="B28" s="114"/>
      <c r="C28" s="43"/>
      <c r="D28" s="43"/>
      <c r="E28" s="43"/>
      <c r="F28" s="43"/>
      <c r="G28" s="43"/>
    </row>
    <row r="29" spans="2:8" ht="12.75">
      <c r="B29" s="114"/>
      <c r="C29" s="14"/>
      <c r="D29" s="49"/>
      <c r="E29" s="44"/>
      <c r="F29" s="44"/>
      <c r="G29" s="44"/>
      <c r="H29" s="44"/>
    </row>
    <row r="30" spans="2:7" ht="12.75">
      <c r="B30" s="45"/>
      <c r="C30" s="45"/>
      <c r="D30" s="49"/>
      <c r="E30" s="46"/>
      <c r="F30" s="46"/>
      <c r="G30" s="46"/>
    </row>
    <row r="31" spans="2:7" ht="12.75">
      <c r="B31" s="45"/>
      <c r="C31" s="45"/>
      <c r="D31" s="49"/>
      <c r="E31" s="46"/>
      <c r="F31" s="46"/>
      <c r="G31" s="46"/>
    </row>
    <row r="32" spans="2:7" ht="12.75">
      <c r="B32" s="45"/>
      <c r="C32" s="45"/>
      <c r="D32" s="49"/>
      <c r="E32" s="46"/>
      <c r="F32" s="46"/>
      <c r="G32" s="46"/>
    </row>
    <row r="33" spans="2:7" ht="12.75">
      <c r="B33" s="45"/>
      <c r="C33" s="45"/>
      <c r="D33" s="49"/>
      <c r="E33" s="49"/>
      <c r="F33" s="49"/>
      <c r="G33" s="49"/>
    </row>
    <row r="34" spans="2:7" ht="12.75">
      <c r="B34" s="14"/>
      <c r="C34" s="14"/>
      <c r="D34" s="49"/>
      <c r="E34" s="47"/>
      <c r="F34" s="47"/>
      <c r="G34" s="47"/>
    </row>
  </sheetData>
  <mergeCells count="4">
    <mergeCell ref="B6:K6"/>
    <mergeCell ref="D8:F8"/>
    <mergeCell ref="B16:B19"/>
    <mergeCell ref="H8:H9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8"/>
  <sheetViews>
    <sheetView showGridLines="0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5.140625" style="0" customWidth="1"/>
    <col min="2" max="2" width="19.140625" style="24" customWidth="1"/>
    <col min="3" max="3" width="40.57421875" style="24" customWidth="1"/>
    <col min="4" max="4" width="9.57421875" style="24" bestFit="1" customWidth="1"/>
    <col min="5" max="5" width="11.28125" style="24" customWidth="1"/>
    <col min="6" max="8" width="11.421875" style="24" customWidth="1"/>
    <col min="9" max="9" width="19.7109375" style="24" customWidth="1"/>
    <col min="10" max="10" width="10.00390625" style="24" customWidth="1"/>
    <col min="11" max="11" width="11.57421875" style="0" customWidth="1"/>
    <col min="12" max="12" width="17.140625" style="0" customWidth="1"/>
    <col min="13" max="16" width="12.7109375" style="0" bestFit="1" customWidth="1"/>
    <col min="17" max="18" width="11.140625" style="0" bestFit="1" customWidth="1"/>
  </cols>
  <sheetData>
    <row r="2" spans="2:9" ht="12.75">
      <c r="B2" s="21" t="s">
        <v>0</v>
      </c>
      <c r="C2" s="21"/>
      <c r="D2" s="3"/>
      <c r="E2" s="4"/>
      <c r="F2" s="4"/>
      <c r="G2" s="4"/>
      <c r="H2" s="4"/>
      <c r="I2" s="27"/>
    </row>
    <row r="3" spans="2:9" ht="12.75">
      <c r="B3" s="74" t="s">
        <v>1</v>
      </c>
      <c r="C3" s="74"/>
      <c r="D3" s="4"/>
      <c r="E3" s="4"/>
      <c r="F3" s="4"/>
      <c r="G3" s="4"/>
      <c r="H3" s="4"/>
      <c r="I3" s="27"/>
    </row>
    <row r="4" spans="2:9" ht="12.75">
      <c r="B4" s="4"/>
      <c r="C4" s="4"/>
      <c r="D4" s="4"/>
      <c r="E4" s="4"/>
      <c r="F4" s="4"/>
      <c r="G4" s="4"/>
      <c r="H4" s="4"/>
      <c r="I4" s="27"/>
    </row>
    <row r="5" spans="2:9" ht="13.5" customHeight="1">
      <c r="B5" s="75" t="s">
        <v>76</v>
      </c>
      <c r="C5" s="75"/>
      <c r="D5" s="75"/>
      <c r="E5" s="76"/>
      <c r="F5" s="77"/>
      <c r="G5" s="77"/>
      <c r="H5" s="77"/>
      <c r="I5" s="78"/>
    </row>
    <row r="6" spans="2:9" ht="12.75" customHeight="1">
      <c r="B6" s="161" t="s">
        <v>110</v>
      </c>
      <c r="C6" s="161"/>
      <c r="D6" s="161"/>
      <c r="E6" s="161"/>
      <c r="F6" s="161"/>
      <c r="G6" s="161"/>
      <c r="H6" s="161"/>
      <c r="I6" s="161"/>
    </row>
    <row r="7" spans="2:9" ht="15.75" customHeight="1" thickBot="1">
      <c r="B7" s="148"/>
      <c r="C7" s="5"/>
      <c r="D7" s="5"/>
      <c r="E7" s="30"/>
      <c r="F7" s="31"/>
      <c r="G7" s="31"/>
      <c r="H7" s="7" t="s">
        <v>109</v>
      </c>
      <c r="I7" s="32"/>
    </row>
    <row r="8" spans="2:10" ht="13.5" thickBot="1">
      <c r="B8" s="79" t="s">
        <v>56</v>
      </c>
      <c r="C8" s="79" t="s">
        <v>57</v>
      </c>
      <c r="D8" s="133" t="s">
        <v>58</v>
      </c>
      <c r="E8" s="133" t="s">
        <v>59</v>
      </c>
      <c r="F8" s="133" t="s">
        <v>60</v>
      </c>
      <c r="G8" s="133" t="s">
        <v>61</v>
      </c>
      <c r="H8" s="133" t="s">
        <v>62</v>
      </c>
      <c r="I8" s="35"/>
      <c r="J8" s="35"/>
    </row>
    <row r="9" spans="2:17" ht="12.75">
      <c r="B9" s="103" t="s">
        <v>63</v>
      </c>
      <c r="C9" s="80" t="s">
        <v>64</v>
      </c>
      <c r="D9" s="81">
        <v>1284.232899</v>
      </c>
      <c r="E9" s="81">
        <v>1568.482143</v>
      </c>
      <c r="F9" s="81">
        <v>1519.204388</v>
      </c>
      <c r="G9" s="131">
        <v>995.99619</v>
      </c>
      <c r="I9" s="36"/>
      <c r="J9" s="36"/>
      <c r="K9" s="82"/>
      <c r="L9" s="82"/>
      <c r="M9" s="83"/>
      <c r="N9" s="83"/>
      <c r="O9" s="83"/>
      <c r="P9" s="83"/>
      <c r="Q9" s="83"/>
    </row>
    <row r="10" spans="2:17" ht="12.75">
      <c r="B10" s="104"/>
      <c r="C10" s="84" t="s">
        <v>20</v>
      </c>
      <c r="D10" s="81"/>
      <c r="E10" s="81"/>
      <c r="F10" s="81"/>
      <c r="G10" s="81">
        <v>10.972713</v>
      </c>
      <c r="I10" s="37"/>
      <c r="J10" s="37"/>
      <c r="K10" s="85"/>
      <c r="L10" s="85"/>
      <c r="M10" s="86"/>
      <c r="N10" s="86"/>
      <c r="O10" s="86"/>
      <c r="P10" s="86"/>
      <c r="Q10" s="86"/>
    </row>
    <row r="11" spans="2:17" ht="12.75">
      <c r="B11" s="104"/>
      <c r="C11" s="84" t="s">
        <v>17</v>
      </c>
      <c r="D11" s="81"/>
      <c r="E11" s="81"/>
      <c r="F11" s="81"/>
      <c r="G11" s="81">
        <v>200.321443</v>
      </c>
      <c r="H11" s="81">
        <v>66.631499</v>
      </c>
      <c r="I11" s="37"/>
      <c r="J11" s="37"/>
      <c r="K11" s="85"/>
      <c r="L11" s="85"/>
      <c r="M11" s="86"/>
      <c r="N11" s="86"/>
      <c r="O11" s="86"/>
      <c r="P11" s="86"/>
      <c r="Q11" s="86"/>
    </row>
    <row r="12" spans="2:17" ht="12.75">
      <c r="B12" s="104"/>
      <c r="C12" s="84" t="s">
        <v>18</v>
      </c>
      <c r="D12" s="81"/>
      <c r="E12" s="81"/>
      <c r="F12" s="81"/>
      <c r="G12" s="81">
        <v>71.451497</v>
      </c>
      <c r="H12" s="81">
        <v>18.353716</v>
      </c>
      <c r="I12" s="37"/>
      <c r="J12" s="37"/>
      <c r="K12" s="85"/>
      <c r="L12" s="85"/>
      <c r="M12" s="86"/>
      <c r="N12" s="86"/>
      <c r="O12" s="86"/>
      <c r="P12" s="86"/>
      <c r="Q12" s="86"/>
    </row>
    <row r="13" spans="2:17" ht="12.75">
      <c r="B13" s="104"/>
      <c r="C13" s="84" t="s">
        <v>19</v>
      </c>
      <c r="D13" s="81"/>
      <c r="E13" s="81"/>
      <c r="F13" s="81"/>
      <c r="G13" s="81">
        <v>460.884801</v>
      </c>
      <c r="H13" s="81">
        <v>69.335889</v>
      </c>
      <c r="I13" s="37"/>
      <c r="J13" s="37"/>
      <c r="K13" s="85"/>
      <c r="L13" s="85"/>
      <c r="M13" s="86"/>
      <c r="N13" s="86"/>
      <c r="O13" s="86"/>
      <c r="P13" s="86"/>
      <c r="Q13" s="86"/>
    </row>
    <row r="14" spans="3:17" ht="12.75">
      <c r="C14" s="39" t="s">
        <v>2</v>
      </c>
      <c r="D14" s="132">
        <v>1284.232899</v>
      </c>
      <c r="E14" s="132">
        <v>1568.482143</v>
      </c>
      <c r="F14" s="132">
        <v>1519.204388</v>
      </c>
      <c r="G14" s="132">
        <v>1739.626644</v>
      </c>
      <c r="H14" s="132">
        <v>154.321104</v>
      </c>
      <c r="I14" s="37"/>
      <c r="J14" s="37"/>
      <c r="K14" s="85"/>
      <c r="L14" s="85"/>
      <c r="M14" s="86"/>
      <c r="N14" s="86"/>
      <c r="O14" s="86"/>
      <c r="P14" s="86"/>
      <c r="Q14" s="86"/>
    </row>
    <row r="15" spans="2:17" ht="12.75">
      <c r="B15" s="87" t="s">
        <v>65</v>
      </c>
      <c r="C15" s="88" t="s">
        <v>64</v>
      </c>
      <c r="D15" s="89">
        <v>-0.692324</v>
      </c>
      <c r="E15" s="89"/>
      <c r="F15" s="89">
        <v>-0.689091</v>
      </c>
      <c r="G15" s="89"/>
      <c r="H15" s="89"/>
      <c r="I15" s="40"/>
      <c r="J15" s="40"/>
      <c r="K15" s="85"/>
      <c r="L15" s="85"/>
      <c r="M15" s="86"/>
      <c r="N15" s="86"/>
      <c r="O15" s="86"/>
      <c r="P15" s="86"/>
      <c r="Q15" s="86"/>
    </row>
    <row r="16" spans="2:17" ht="12.75">
      <c r="B16" s="38" t="s">
        <v>66</v>
      </c>
      <c r="C16" s="80" t="s">
        <v>64</v>
      </c>
      <c r="D16" s="90">
        <v>-921.633315</v>
      </c>
      <c r="E16" s="90">
        <v>-1555.557369</v>
      </c>
      <c r="F16" s="90">
        <v>-1235.00911</v>
      </c>
      <c r="G16" s="90">
        <v>-37.96132</v>
      </c>
      <c r="H16" s="90"/>
      <c r="I16" s="37"/>
      <c r="J16" s="37"/>
      <c r="K16" s="85"/>
      <c r="L16" s="85"/>
      <c r="M16" s="86"/>
      <c r="N16" s="86"/>
      <c r="O16" s="86"/>
      <c r="P16" s="86"/>
      <c r="Q16" s="86"/>
    </row>
    <row r="17" spans="2:17" ht="12.75">
      <c r="B17" s="38" t="s">
        <v>67</v>
      </c>
      <c r="C17" s="80" t="s">
        <v>64</v>
      </c>
      <c r="D17" s="90">
        <v>-355.922179</v>
      </c>
      <c r="E17" s="90">
        <v>-11.326031</v>
      </c>
      <c r="F17" s="90"/>
      <c r="G17" s="90"/>
      <c r="H17" s="90"/>
      <c r="I17" s="37"/>
      <c r="J17" s="37"/>
      <c r="K17" s="85"/>
      <c r="L17" s="85"/>
      <c r="M17" s="86"/>
      <c r="N17" s="86"/>
      <c r="O17" s="86"/>
      <c r="P17" s="86"/>
      <c r="Q17" s="86"/>
    </row>
    <row r="18" spans="3:17" ht="12.75">
      <c r="C18" s="39" t="s">
        <v>2</v>
      </c>
      <c r="D18" s="139">
        <v>-1278.247818</v>
      </c>
      <c r="E18" s="139">
        <v>-1566.8834</v>
      </c>
      <c r="F18" s="139">
        <v>-1235.698201</v>
      </c>
      <c r="G18" s="139">
        <v>-37.96132</v>
      </c>
      <c r="H18" s="139">
        <v>0</v>
      </c>
      <c r="I18" s="37"/>
      <c r="J18" s="37"/>
      <c r="K18" s="85"/>
      <c r="L18" s="85"/>
      <c r="M18" s="86"/>
      <c r="N18" s="86"/>
      <c r="O18" s="86"/>
      <c r="P18" s="86"/>
      <c r="Q18" s="86"/>
    </row>
    <row r="19" spans="2:17" ht="13.5" thickBot="1">
      <c r="B19" s="91" t="s">
        <v>77</v>
      </c>
      <c r="C19" s="92" t="s">
        <v>68</v>
      </c>
      <c r="D19" s="93">
        <v>5.985081</v>
      </c>
      <c r="E19" s="93">
        <v>1.598743</v>
      </c>
      <c r="F19" s="93">
        <v>283.506187</v>
      </c>
      <c r="G19" s="93">
        <v>1720.282824</v>
      </c>
      <c r="H19" s="93">
        <v>154.321104</v>
      </c>
      <c r="I19" s="37"/>
      <c r="J19" s="37"/>
      <c r="K19" s="82"/>
      <c r="L19" s="82"/>
      <c r="M19" s="94"/>
      <c r="N19" s="94"/>
      <c r="O19" s="94"/>
      <c r="P19" s="94"/>
      <c r="Q19" s="94"/>
    </row>
    <row r="20" spans="2:9" ht="12.75">
      <c r="B20" s="4"/>
      <c r="C20" s="4"/>
      <c r="D20" s="4"/>
      <c r="H20" s="95" t="s">
        <v>69</v>
      </c>
      <c r="I20" s="41"/>
    </row>
    <row r="21" spans="2:8" ht="12.75">
      <c r="B21" s="24" t="s">
        <v>70</v>
      </c>
      <c r="D21" s="4"/>
      <c r="H21" s="98" t="s">
        <v>74</v>
      </c>
    </row>
    <row r="22" spans="2:8" ht="12.75">
      <c r="B22" s="24" t="s">
        <v>15</v>
      </c>
      <c r="D22" s="4"/>
      <c r="H22" s="98" t="s">
        <v>102</v>
      </c>
    </row>
    <row r="23" spans="2:4" ht="12.75">
      <c r="B23" s="24" t="s">
        <v>107</v>
      </c>
      <c r="D23" s="4"/>
    </row>
    <row r="24" spans="2:9" ht="12.75">
      <c r="B24" s="24" t="s">
        <v>83</v>
      </c>
      <c r="D24" s="42"/>
      <c r="I24" s="41"/>
    </row>
    <row r="25" ht="12.75">
      <c r="I25" s="41"/>
    </row>
    <row r="26" spans="2:9" ht="12.75">
      <c r="B26" s="14"/>
      <c r="C26" s="14"/>
      <c r="D26" s="14"/>
      <c r="E26" s="49"/>
      <c r="F26" s="47"/>
      <c r="G26" s="47"/>
      <c r="H26" s="47"/>
      <c r="I26" s="17"/>
    </row>
    <row r="27" ht="12.75">
      <c r="I27" s="45"/>
    </row>
    <row r="28" ht="12.75">
      <c r="I28" s="14"/>
    </row>
  </sheetData>
  <mergeCells count="1">
    <mergeCell ref="B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84"/>
  <sheetViews>
    <sheetView showGridLines="0" view="pageBreakPreview" zoomScaleSheetLayoutView="100" workbookViewId="0" topLeftCell="A1">
      <selection activeCell="B7" sqref="B7"/>
    </sheetView>
  </sheetViews>
  <sheetFormatPr defaultColWidth="9.140625" defaultRowHeight="12.75"/>
  <cols>
    <col min="1" max="1" width="6.00390625" style="0" customWidth="1"/>
    <col min="2" max="2" width="27.28125" style="105" customWidth="1"/>
    <col min="3" max="3" width="17.28125" style="51" customWidth="1"/>
    <col min="4" max="4" width="16.140625" style="43" customWidth="1"/>
    <col min="5" max="5" width="40.57421875" style="43" customWidth="1"/>
    <col min="6" max="6" width="15.140625" style="50" customWidth="1"/>
    <col min="15" max="15" width="10.140625" style="0" bestFit="1" customWidth="1"/>
    <col min="18" max="18" width="10.140625" style="0" bestFit="1" customWidth="1"/>
  </cols>
  <sheetData>
    <row r="2" spans="2:10" s="54" customFormat="1" ht="12.75">
      <c r="B2" s="96" t="s">
        <v>0</v>
      </c>
      <c r="C2" s="97"/>
      <c r="D2" s="24"/>
      <c r="E2" s="24"/>
      <c r="F2" s="98"/>
      <c r="G2" s="53"/>
      <c r="H2" s="53"/>
      <c r="I2" s="53"/>
      <c r="J2" s="96"/>
    </row>
    <row r="3" spans="2:10" s="54" customFormat="1" ht="12.75">
      <c r="B3" s="96" t="s">
        <v>1</v>
      </c>
      <c r="C3" s="97"/>
      <c r="D3" s="24"/>
      <c r="E3" s="24"/>
      <c r="F3" s="98"/>
      <c r="G3" s="53"/>
      <c r="H3" s="53"/>
      <c r="I3" s="53"/>
      <c r="J3" s="96"/>
    </row>
    <row r="4" spans="2:10" s="54" customFormat="1" ht="12.75">
      <c r="B4" s="96"/>
      <c r="C4" s="97"/>
      <c r="D4" s="24"/>
      <c r="E4" s="24"/>
      <c r="F4" s="98"/>
      <c r="G4" s="53"/>
      <c r="H4" s="53"/>
      <c r="I4" s="53"/>
      <c r="J4" s="96"/>
    </row>
    <row r="5" spans="2:10" s="54" customFormat="1" ht="15.75">
      <c r="B5" s="99" t="s">
        <v>78</v>
      </c>
      <c r="C5" s="97"/>
      <c r="D5" s="76"/>
      <c r="E5" s="76"/>
      <c r="F5" s="100"/>
      <c r="G5" s="101"/>
      <c r="H5" s="101"/>
      <c r="I5" s="101"/>
      <c r="J5" s="96"/>
    </row>
    <row r="6" spans="2:10" s="54" customFormat="1" ht="34.5" customHeight="1">
      <c r="B6" s="161" t="s">
        <v>111</v>
      </c>
      <c r="C6" s="161"/>
      <c r="D6" s="161"/>
      <c r="E6" s="161"/>
      <c r="F6" s="161"/>
      <c r="G6" s="102"/>
      <c r="H6" s="102"/>
      <c r="J6" s="96"/>
    </row>
    <row r="7" spans="9:14" ht="12.75">
      <c r="I7" s="43"/>
      <c r="J7" s="43"/>
      <c r="K7" s="43"/>
      <c r="L7" s="43"/>
      <c r="M7" s="43"/>
      <c r="N7" s="43"/>
    </row>
    <row r="8" spans="2:14" ht="12.75">
      <c r="B8" s="96" t="s">
        <v>106</v>
      </c>
      <c r="I8" s="43"/>
      <c r="J8" s="43"/>
      <c r="K8" s="43"/>
      <c r="L8" s="43"/>
      <c r="M8" s="43"/>
      <c r="N8" s="43"/>
    </row>
    <row r="9" spans="9:14" ht="12.75">
      <c r="I9" s="43"/>
      <c r="J9" s="43"/>
      <c r="K9" s="43"/>
      <c r="L9" s="43"/>
      <c r="M9" s="43"/>
      <c r="N9" s="43"/>
    </row>
    <row r="10" spans="9:14" ht="12.75">
      <c r="I10" s="43"/>
      <c r="J10" s="43"/>
      <c r="K10" s="43"/>
      <c r="L10" s="43"/>
      <c r="M10" s="43"/>
      <c r="N10" s="43"/>
    </row>
    <row r="11" spans="9:14" ht="12.75">
      <c r="I11" s="43"/>
      <c r="J11" s="43"/>
      <c r="K11" s="43"/>
      <c r="L11" s="43"/>
      <c r="M11" s="43"/>
      <c r="N11" s="43"/>
    </row>
    <row r="12" spans="9:14" ht="12.75">
      <c r="I12" s="43"/>
      <c r="J12" s="43"/>
      <c r="K12" s="43"/>
      <c r="L12" s="43"/>
      <c r="M12" s="43"/>
      <c r="N12" s="43"/>
    </row>
    <row r="13" spans="9:14" ht="12.75">
      <c r="I13" s="43"/>
      <c r="J13" s="43"/>
      <c r="K13" s="43"/>
      <c r="L13" s="43"/>
      <c r="M13" s="43"/>
      <c r="N13" s="43"/>
    </row>
    <row r="14" spans="9:14" ht="12.75">
      <c r="I14" s="43"/>
      <c r="J14" s="43"/>
      <c r="K14" s="43"/>
      <c r="L14" s="43"/>
      <c r="M14" s="43"/>
      <c r="N14" s="43"/>
    </row>
    <row r="15" spans="9:14" ht="12.75">
      <c r="I15" s="43"/>
      <c r="J15" s="43"/>
      <c r="K15" s="43"/>
      <c r="L15" s="43"/>
      <c r="M15" s="43"/>
      <c r="N15" s="43"/>
    </row>
    <row r="16" spans="9:14" ht="12.75">
      <c r="I16" s="43"/>
      <c r="J16" s="43"/>
      <c r="K16" s="43"/>
      <c r="L16" s="43"/>
      <c r="M16" s="43"/>
      <c r="N16" s="43"/>
    </row>
    <row r="17" spans="9:14" ht="12.75">
      <c r="I17" s="43"/>
      <c r="J17" s="43"/>
      <c r="K17" s="43"/>
      <c r="L17" s="43"/>
      <c r="M17" s="43"/>
      <c r="N17" s="43"/>
    </row>
    <row r="18" spans="9:14" ht="12.75">
      <c r="I18" s="43"/>
      <c r="J18" s="43"/>
      <c r="K18" s="43"/>
      <c r="L18" s="43"/>
      <c r="M18" s="43"/>
      <c r="N18" s="43"/>
    </row>
    <row r="19" spans="9:14" ht="12.75">
      <c r="I19" s="43"/>
      <c r="J19" s="43"/>
      <c r="K19" s="43"/>
      <c r="L19" s="43"/>
      <c r="M19" s="43"/>
      <c r="N19" s="43"/>
    </row>
    <row r="20" spans="9:14" ht="12.75">
      <c r="I20" s="43"/>
      <c r="J20" s="43"/>
      <c r="K20" s="43"/>
      <c r="L20" s="43"/>
      <c r="M20" s="43"/>
      <c r="N20" s="43"/>
    </row>
    <row r="21" spans="9:14" ht="12.75">
      <c r="I21" s="43"/>
      <c r="J21" s="43"/>
      <c r="K21" s="43"/>
      <c r="L21" s="43"/>
      <c r="M21" s="43"/>
      <c r="N21" s="43"/>
    </row>
    <row r="22" spans="9:14" ht="12.75">
      <c r="I22" s="43"/>
      <c r="J22" s="43"/>
      <c r="K22" s="43"/>
      <c r="L22" s="43"/>
      <c r="M22" s="43"/>
      <c r="N22" s="43"/>
    </row>
    <row r="23" spans="9:14" ht="12.75">
      <c r="I23" s="43"/>
      <c r="J23" s="43"/>
      <c r="K23" s="43"/>
      <c r="L23" s="43"/>
      <c r="M23" s="43"/>
      <c r="N23" s="43"/>
    </row>
    <row r="24" spans="9:14" ht="12.75">
      <c r="I24" s="43"/>
      <c r="J24" s="43"/>
      <c r="K24" s="43"/>
      <c r="L24" s="43"/>
      <c r="M24" s="43"/>
      <c r="N24" s="43"/>
    </row>
    <row r="25" spans="9:14" ht="12.75">
      <c r="I25" s="43"/>
      <c r="J25" s="43"/>
      <c r="K25" s="43"/>
      <c r="L25" s="43"/>
      <c r="M25" s="43"/>
      <c r="N25" s="43"/>
    </row>
    <row r="26" spans="9:14" ht="12.75">
      <c r="I26" s="43"/>
      <c r="J26" s="43"/>
      <c r="K26" s="43"/>
      <c r="L26" s="43"/>
      <c r="M26" s="43"/>
      <c r="N26" s="43"/>
    </row>
    <row r="27" spans="9:14" ht="12.75">
      <c r="I27" s="43"/>
      <c r="J27" s="43"/>
      <c r="K27" s="43"/>
      <c r="L27" s="43"/>
      <c r="M27" s="43"/>
      <c r="N27" s="43"/>
    </row>
    <row r="28" spans="9:14" ht="12.75">
      <c r="I28" s="43"/>
      <c r="J28" s="43"/>
      <c r="K28" s="43"/>
      <c r="L28" s="43"/>
      <c r="M28" s="43"/>
      <c r="N28" s="43"/>
    </row>
    <row r="29" spans="9:14" ht="12.75">
      <c r="I29" s="43"/>
      <c r="J29" s="43"/>
      <c r="K29" s="43"/>
      <c r="L29" s="43"/>
      <c r="M29" s="43"/>
      <c r="N29" s="43"/>
    </row>
    <row r="30" spans="9:14" ht="12.75">
      <c r="I30" s="43"/>
      <c r="J30" s="43"/>
      <c r="K30" s="43"/>
      <c r="L30" s="43"/>
      <c r="M30" s="43"/>
      <c r="N30" s="43"/>
    </row>
    <row r="31" spans="9:14" ht="12.75">
      <c r="I31" s="43"/>
      <c r="J31" s="43"/>
      <c r="K31" s="43"/>
      <c r="L31" s="43"/>
      <c r="M31" s="43"/>
      <c r="N31" s="43"/>
    </row>
    <row r="32" spans="9:14" ht="12.75">
      <c r="I32" s="43"/>
      <c r="J32" s="43"/>
      <c r="K32" s="43"/>
      <c r="L32" s="43"/>
      <c r="M32" s="43"/>
      <c r="N32" s="43"/>
    </row>
    <row r="33" spans="9:14" ht="12.75">
      <c r="I33" s="43"/>
      <c r="J33" s="43"/>
      <c r="K33" s="43"/>
      <c r="L33" s="43"/>
      <c r="M33" s="43"/>
      <c r="N33" s="43"/>
    </row>
    <row r="34" spans="9:14" ht="12.75">
      <c r="I34" s="43"/>
      <c r="J34" s="43"/>
      <c r="K34" s="43"/>
      <c r="L34" s="43"/>
      <c r="M34" s="43"/>
      <c r="N34" s="43"/>
    </row>
    <row r="35" spans="9:14" ht="12.75">
      <c r="I35" s="43"/>
      <c r="J35" s="43"/>
      <c r="K35" s="43"/>
      <c r="L35" s="43"/>
      <c r="M35" s="43"/>
      <c r="N35" s="43"/>
    </row>
    <row r="36" spans="9:14" ht="12.75">
      <c r="I36" s="43"/>
      <c r="J36" s="43"/>
      <c r="K36" s="43"/>
      <c r="L36" s="43"/>
      <c r="M36" s="43"/>
      <c r="N36" s="43"/>
    </row>
    <row r="37" spans="9:14" ht="12.75">
      <c r="I37" s="43"/>
      <c r="J37" s="43"/>
      <c r="K37" s="43"/>
      <c r="L37" s="43"/>
      <c r="M37" s="43"/>
      <c r="N37" s="43"/>
    </row>
    <row r="38" spans="9:14" ht="12.75">
      <c r="I38" s="43"/>
      <c r="J38" s="43"/>
      <c r="K38" s="43"/>
      <c r="L38" s="43"/>
      <c r="M38" s="43"/>
      <c r="N38" s="43"/>
    </row>
    <row r="39" spans="9:14" ht="12.75">
      <c r="I39" s="43"/>
      <c r="J39" s="43"/>
      <c r="K39" s="43"/>
      <c r="L39" s="43"/>
      <c r="M39" s="43"/>
      <c r="N39" s="43"/>
    </row>
    <row r="40" spans="9:14" ht="12.75">
      <c r="I40" s="43"/>
      <c r="J40" s="43"/>
      <c r="K40" s="43"/>
      <c r="L40" s="43"/>
      <c r="M40" s="43"/>
      <c r="N40" s="43"/>
    </row>
    <row r="41" spans="9:14" ht="12.75">
      <c r="I41" s="43"/>
      <c r="J41" s="43"/>
      <c r="K41" s="43"/>
      <c r="L41" s="43"/>
      <c r="M41" s="43"/>
      <c r="N41" s="43"/>
    </row>
    <row r="42" spans="9:14" ht="12.75">
      <c r="I42" s="43"/>
      <c r="J42" s="43"/>
      <c r="K42" s="43"/>
      <c r="L42" s="43"/>
      <c r="M42" s="43"/>
      <c r="N42" s="43"/>
    </row>
    <row r="43" spans="9:14" ht="12.75">
      <c r="I43" s="43"/>
      <c r="J43" s="43"/>
      <c r="K43" s="43"/>
      <c r="L43" s="43"/>
      <c r="M43" s="43"/>
      <c r="N43" s="43"/>
    </row>
    <row r="44" spans="9:14" ht="12.75">
      <c r="I44" s="43"/>
      <c r="J44" s="43"/>
      <c r="K44" s="43"/>
      <c r="L44" s="43"/>
      <c r="M44" s="43"/>
      <c r="N44" s="43"/>
    </row>
    <row r="45" spans="9:14" ht="12.75">
      <c r="I45" s="43"/>
      <c r="J45" s="43"/>
      <c r="K45" s="43"/>
      <c r="L45" s="43"/>
      <c r="M45" s="43"/>
      <c r="N45" s="43"/>
    </row>
    <row r="46" spans="9:14" ht="12.75">
      <c r="I46" s="43"/>
      <c r="J46" s="43"/>
      <c r="K46" s="43"/>
      <c r="L46" s="43"/>
      <c r="M46" s="43"/>
      <c r="N46" s="43"/>
    </row>
    <row r="47" spans="9:14" ht="12.75">
      <c r="I47" s="43"/>
      <c r="J47" s="43"/>
      <c r="K47" s="43"/>
      <c r="L47" s="43"/>
      <c r="M47" s="43"/>
      <c r="N47" s="43"/>
    </row>
    <row r="48" spans="9:14" ht="12.75">
      <c r="I48" s="43"/>
      <c r="J48" s="43"/>
      <c r="K48" s="43"/>
      <c r="L48" s="43"/>
      <c r="M48" s="43"/>
      <c r="N48" s="43"/>
    </row>
    <row r="49" spans="9:14" ht="12.75">
      <c r="I49" s="43"/>
      <c r="J49" s="43"/>
      <c r="K49" s="43"/>
      <c r="L49" s="43"/>
      <c r="M49" s="43"/>
      <c r="N49" s="43"/>
    </row>
    <row r="50" spans="9:14" ht="12.75">
      <c r="I50" s="43"/>
      <c r="J50" s="43"/>
      <c r="K50" s="43"/>
      <c r="L50" s="43"/>
      <c r="M50" s="43"/>
      <c r="N50" s="43"/>
    </row>
    <row r="51" spans="9:14" ht="12.75">
      <c r="I51" s="43"/>
      <c r="J51" s="43"/>
      <c r="K51" s="43"/>
      <c r="L51" s="43"/>
      <c r="M51" s="43"/>
      <c r="N51" s="43"/>
    </row>
    <row r="52" spans="9:14" ht="12.75">
      <c r="I52" s="43"/>
      <c r="J52" s="43"/>
      <c r="K52" s="43"/>
      <c r="L52" s="43"/>
      <c r="M52" s="43"/>
      <c r="N52" s="43"/>
    </row>
    <row r="53" spans="9:14" ht="12.75">
      <c r="I53" s="43"/>
      <c r="J53" s="43"/>
      <c r="K53" s="43"/>
      <c r="L53" s="43"/>
      <c r="M53" s="43"/>
      <c r="N53" s="43"/>
    </row>
    <row r="54" spans="9:14" ht="12.75">
      <c r="I54" s="43"/>
      <c r="J54" s="43"/>
      <c r="K54" s="43"/>
      <c r="L54" s="43"/>
      <c r="M54" s="43"/>
      <c r="N54" s="43"/>
    </row>
    <row r="55" spans="9:14" ht="12.75">
      <c r="I55" s="43"/>
      <c r="J55" s="43"/>
      <c r="K55" s="43"/>
      <c r="L55" s="43"/>
      <c r="M55" s="43"/>
      <c r="N55" s="43"/>
    </row>
    <row r="56" spans="9:14" ht="12.75">
      <c r="I56" s="43"/>
      <c r="J56" s="43"/>
      <c r="K56" s="43"/>
      <c r="L56" s="43"/>
      <c r="M56" s="43"/>
      <c r="N56" s="43"/>
    </row>
    <row r="57" spans="9:14" ht="12.75">
      <c r="I57" s="43"/>
      <c r="J57" s="43"/>
      <c r="K57" s="43"/>
      <c r="L57" s="43"/>
      <c r="M57" s="43"/>
      <c r="N57" s="43"/>
    </row>
    <row r="58" spans="9:14" ht="12.75">
      <c r="I58" s="43"/>
      <c r="J58" s="43"/>
      <c r="K58" s="43"/>
      <c r="L58" s="43"/>
      <c r="M58" s="43"/>
      <c r="N58" s="43"/>
    </row>
    <row r="59" spans="9:14" ht="12.75">
      <c r="I59" s="43"/>
      <c r="J59" s="43"/>
      <c r="K59" s="43"/>
      <c r="L59" s="43"/>
      <c r="M59" s="43"/>
      <c r="N59" s="43"/>
    </row>
    <row r="60" spans="9:14" ht="12.75">
      <c r="I60" s="43"/>
      <c r="J60" s="43"/>
      <c r="K60" s="43"/>
      <c r="L60" s="43"/>
      <c r="M60" s="43"/>
      <c r="N60" s="43"/>
    </row>
    <row r="61" spans="9:14" ht="12.75">
      <c r="I61" s="43"/>
      <c r="J61" s="43"/>
      <c r="K61" s="43"/>
      <c r="L61" s="43"/>
      <c r="M61" s="43"/>
      <c r="N61" s="43"/>
    </row>
    <row r="62" spans="9:14" ht="12.75">
      <c r="I62" s="43"/>
      <c r="J62" s="43"/>
      <c r="K62" s="43"/>
      <c r="L62" s="43"/>
      <c r="M62" s="43"/>
      <c r="N62" s="43"/>
    </row>
    <row r="63" spans="9:14" ht="12.75">
      <c r="I63" s="43"/>
      <c r="J63" s="43"/>
      <c r="K63" s="43"/>
      <c r="L63" s="43"/>
      <c r="M63" s="43"/>
      <c r="N63" s="43"/>
    </row>
    <row r="64" spans="9:14" ht="12.75">
      <c r="I64" s="43"/>
      <c r="J64" s="43"/>
      <c r="K64" s="43"/>
      <c r="L64" s="43"/>
      <c r="M64" s="43"/>
      <c r="N64" s="43"/>
    </row>
    <row r="65" spans="9:14" ht="12.75">
      <c r="I65" s="43"/>
      <c r="J65" s="43"/>
      <c r="K65" s="43"/>
      <c r="L65" s="43"/>
      <c r="M65" s="43"/>
      <c r="N65" s="43"/>
    </row>
    <row r="66" spans="9:14" ht="12.75">
      <c r="I66" s="43"/>
      <c r="J66" s="43"/>
      <c r="K66" s="43"/>
      <c r="L66" s="43"/>
      <c r="M66" s="43"/>
      <c r="N66" s="43"/>
    </row>
    <row r="67" spans="9:14" ht="12.75">
      <c r="I67" s="43"/>
      <c r="J67" s="43"/>
      <c r="K67" s="43"/>
      <c r="L67" s="43"/>
      <c r="M67" s="43"/>
      <c r="N67" s="43"/>
    </row>
    <row r="68" spans="9:14" ht="12.75">
      <c r="I68" s="43"/>
      <c r="J68" s="43"/>
      <c r="K68" s="43"/>
      <c r="L68" s="43"/>
      <c r="M68" s="43"/>
      <c r="N68" s="43"/>
    </row>
    <row r="69" spans="9:14" ht="12.75">
      <c r="I69" s="43"/>
      <c r="J69" s="43"/>
      <c r="K69" s="43"/>
      <c r="L69" s="43"/>
      <c r="M69" s="43"/>
      <c r="N69" s="43"/>
    </row>
    <row r="70" spans="9:14" ht="12.75">
      <c r="I70" s="43"/>
      <c r="J70" s="43"/>
      <c r="K70" s="43"/>
      <c r="L70" s="43"/>
      <c r="M70" s="43"/>
      <c r="N70" s="43"/>
    </row>
    <row r="71" spans="9:14" ht="12.75">
      <c r="I71" s="43"/>
      <c r="J71" s="43"/>
      <c r="K71" s="43"/>
      <c r="L71" s="43"/>
      <c r="M71" s="43"/>
      <c r="N71" s="43"/>
    </row>
    <row r="72" spans="9:14" ht="12.75">
      <c r="I72" s="43"/>
      <c r="J72" s="43"/>
      <c r="K72" s="43"/>
      <c r="L72" s="43"/>
      <c r="M72" s="43"/>
      <c r="N72" s="43"/>
    </row>
    <row r="73" spans="9:14" ht="12.75">
      <c r="I73" s="43"/>
      <c r="J73" s="43"/>
      <c r="K73" s="43"/>
      <c r="L73" s="43"/>
      <c r="M73" s="43"/>
      <c r="N73" s="43"/>
    </row>
    <row r="74" spans="9:14" ht="12.75">
      <c r="I74" s="43"/>
      <c r="J74" s="43"/>
      <c r="K74" s="43"/>
      <c r="L74" s="43"/>
      <c r="M74" s="43"/>
      <c r="N74" s="43"/>
    </row>
    <row r="75" spans="9:14" ht="12.75">
      <c r="I75" s="43"/>
      <c r="J75" s="43"/>
      <c r="K75" s="43"/>
      <c r="L75" s="43"/>
      <c r="M75" s="43"/>
      <c r="N75" s="43"/>
    </row>
    <row r="76" spans="9:14" ht="12.75">
      <c r="I76" s="43"/>
      <c r="J76" s="43"/>
      <c r="K76" s="43"/>
      <c r="L76" s="43"/>
      <c r="M76" s="43"/>
      <c r="N76" s="43"/>
    </row>
    <row r="77" spans="9:14" ht="12.75">
      <c r="I77" s="43"/>
      <c r="J77" s="43"/>
      <c r="K77" s="43"/>
      <c r="L77" s="43"/>
      <c r="M77" s="43"/>
      <c r="N77" s="43"/>
    </row>
    <row r="78" spans="9:14" ht="12.75">
      <c r="I78" s="43"/>
      <c r="J78" s="43"/>
      <c r="K78" s="43"/>
      <c r="L78" s="43"/>
      <c r="M78" s="43"/>
      <c r="N78" s="43"/>
    </row>
    <row r="79" spans="9:14" ht="12.75">
      <c r="I79" s="43"/>
      <c r="J79" s="43"/>
      <c r="K79" s="43"/>
      <c r="L79" s="43"/>
      <c r="M79" s="43"/>
      <c r="N79" s="43"/>
    </row>
    <row r="80" spans="9:14" ht="12.75">
      <c r="I80" s="43"/>
      <c r="J80" s="43"/>
      <c r="K80" s="43"/>
      <c r="L80" s="43"/>
      <c r="M80" s="43"/>
      <c r="N80" s="43"/>
    </row>
    <row r="81" spans="9:14" ht="12.75">
      <c r="I81" s="43"/>
      <c r="J81" s="43"/>
      <c r="K81" s="43"/>
      <c r="L81" s="43"/>
      <c r="M81" s="43"/>
      <c r="N81" s="43"/>
    </row>
    <row r="82" spans="9:14" ht="12.75">
      <c r="I82" s="43"/>
      <c r="J82" s="43"/>
      <c r="K82" s="43"/>
      <c r="L82" s="43"/>
      <c r="M82" s="43"/>
      <c r="N82" s="43"/>
    </row>
    <row r="83" spans="9:14" ht="12.75">
      <c r="I83" s="43"/>
      <c r="J83" s="43"/>
      <c r="K83" s="43"/>
      <c r="L83" s="43"/>
      <c r="M83" s="43"/>
      <c r="N83" s="43"/>
    </row>
    <row r="84" spans="9:14" ht="12.75">
      <c r="I84" s="43"/>
      <c r="J84" s="43"/>
      <c r="K84" s="43"/>
      <c r="L84" s="43"/>
      <c r="M84" s="43"/>
      <c r="N84" s="43"/>
    </row>
  </sheetData>
  <mergeCells count="1">
    <mergeCell ref="B6:F6"/>
  </mergeCells>
  <printOptions/>
  <pageMargins left="0.75" right="0.75" top="0.63" bottom="0.53" header="0.31" footer="0.2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71"/>
  <sheetViews>
    <sheetView showGridLines="0" tabSelected="1" view="pageBreakPreview" zoomScaleSheetLayoutView="100" workbookViewId="0" topLeftCell="A7">
      <selection activeCell="H28" sqref="H28"/>
    </sheetView>
  </sheetViews>
  <sheetFormatPr defaultColWidth="9.140625" defaultRowHeight="12.75"/>
  <cols>
    <col min="2" max="2" width="14.7109375" style="0" customWidth="1"/>
    <col min="3" max="4" width="18.57421875" style="0" bestFit="1" customWidth="1"/>
    <col min="5" max="5" width="19.00390625" style="0" bestFit="1" customWidth="1"/>
    <col min="6" max="6" width="31.7109375" style="43" bestFit="1" customWidth="1"/>
    <col min="7" max="7" width="14.421875" style="50" customWidth="1"/>
    <col min="8" max="8" width="11.140625" style="51" bestFit="1" customWidth="1"/>
    <col min="9" max="9" width="10.8515625" style="51" customWidth="1"/>
    <col min="10" max="10" width="9.140625" style="51" customWidth="1"/>
    <col min="11" max="16384" width="14.57421875" style="0" customWidth="1"/>
  </cols>
  <sheetData>
    <row r="1" ht="12.75">
      <c r="L1" s="52"/>
    </row>
    <row r="2" ht="12.75">
      <c r="L2" s="52"/>
    </row>
    <row r="3" spans="2:12" s="54" customFormat="1" ht="12.75">
      <c r="B3" s="96" t="s">
        <v>0</v>
      </c>
      <c r="C3" s="53"/>
      <c r="E3" s="4"/>
      <c r="F3" s="4"/>
      <c r="G3" s="25"/>
      <c r="H3" s="27"/>
      <c r="I3" s="27"/>
      <c r="J3" s="41"/>
      <c r="L3" s="52"/>
    </row>
    <row r="4" spans="2:12" s="54" customFormat="1" ht="12.75">
      <c r="B4" s="96" t="s">
        <v>1</v>
      </c>
      <c r="C4" s="53"/>
      <c r="E4" s="4"/>
      <c r="F4" s="4"/>
      <c r="G4" s="25"/>
      <c r="H4" s="27"/>
      <c r="I4" s="27"/>
      <c r="J4" s="41"/>
      <c r="L4" s="52"/>
    </row>
    <row r="5" spans="2:12" s="54" customFormat="1" ht="12.75">
      <c r="B5" s="53"/>
      <c r="C5" s="53"/>
      <c r="E5" s="4"/>
      <c r="F5" s="4"/>
      <c r="G5" s="25"/>
      <c r="H5" s="27"/>
      <c r="I5" s="27"/>
      <c r="J5" s="41"/>
      <c r="L5" s="52"/>
    </row>
    <row r="6" spans="2:12" s="54" customFormat="1" ht="15.75">
      <c r="B6" s="99" t="s">
        <v>88</v>
      </c>
      <c r="C6" s="55"/>
      <c r="E6" s="28"/>
      <c r="F6" s="28"/>
      <c r="G6" s="56"/>
      <c r="H6" s="29"/>
      <c r="I6" s="29"/>
      <c r="J6" s="41"/>
      <c r="L6" s="52"/>
    </row>
    <row r="7" spans="2:12" s="54" customFormat="1" ht="16.5" thickBot="1">
      <c r="B7" s="147" t="s">
        <v>105</v>
      </c>
      <c r="C7" s="55"/>
      <c r="D7" s="55"/>
      <c r="E7" s="28"/>
      <c r="F7" s="57"/>
      <c r="G7" s="58"/>
      <c r="H7" s="59"/>
      <c r="I7" s="59"/>
      <c r="J7" s="41"/>
      <c r="L7" s="52"/>
    </row>
    <row r="8" spans="2:12" ht="39.75" customHeight="1" thickBot="1">
      <c r="B8" s="60" t="s">
        <v>21</v>
      </c>
      <c r="C8" s="61" t="s">
        <v>22</v>
      </c>
      <c r="D8" s="62" t="s">
        <v>95</v>
      </c>
      <c r="E8" s="62" t="s">
        <v>96</v>
      </c>
      <c r="F8" s="61" t="s">
        <v>23</v>
      </c>
      <c r="G8" s="63" t="s">
        <v>97</v>
      </c>
      <c r="H8" s="63" t="s">
        <v>98</v>
      </c>
      <c r="I8" s="63" t="s">
        <v>91</v>
      </c>
      <c r="J8" s="63" t="s">
        <v>104</v>
      </c>
      <c r="L8" s="52"/>
    </row>
    <row r="9" spans="2:12" ht="12.75" customHeight="1">
      <c r="B9" s="156" t="s">
        <v>73</v>
      </c>
      <c r="C9" s="156" t="s">
        <v>24</v>
      </c>
      <c r="D9" s="173" t="s">
        <v>94</v>
      </c>
      <c r="E9" s="120" t="s">
        <v>25</v>
      </c>
      <c r="F9" s="120" t="s">
        <v>100</v>
      </c>
      <c r="G9" s="64">
        <v>207353</v>
      </c>
      <c r="H9" s="65">
        <v>0.17312201503996516</v>
      </c>
      <c r="I9" s="64">
        <v>14</v>
      </c>
      <c r="J9" s="123">
        <v>0.83294</v>
      </c>
      <c r="K9" s="122"/>
      <c r="L9" s="52"/>
    </row>
    <row r="10" spans="2:12" ht="12.75">
      <c r="B10" s="171"/>
      <c r="C10" s="171"/>
      <c r="D10" s="174"/>
      <c r="E10" s="120" t="s">
        <v>26</v>
      </c>
      <c r="F10" s="120" t="s">
        <v>100</v>
      </c>
      <c r="G10" s="64">
        <v>130217</v>
      </c>
      <c r="H10" s="65">
        <v>0.10872005436361733</v>
      </c>
      <c r="I10" s="64">
        <v>14</v>
      </c>
      <c r="J10" s="123">
        <v>0.83294</v>
      </c>
      <c r="K10" s="122"/>
      <c r="L10" s="52"/>
    </row>
    <row r="11" spans="2:12" ht="12.75">
      <c r="B11" s="171"/>
      <c r="C11" s="171"/>
      <c r="D11" s="174"/>
      <c r="E11" s="120" t="s">
        <v>27</v>
      </c>
      <c r="F11" s="120" t="s">
        <v>100</v>
      </c>
      <c r="G11" s="64">
        <v>2547237</v>
      </c>
      <c r="H11" s="65">
        <v>2.126724967684845</v>
      </c>
      <c r="I11" s="64">
        <v>14</v>
      </c>
      <c r="J11" s="123">
        <v>0.83294</v>
      </c>
      <c r="K11" s="122"/>
      <c r="L11" s="52"/>
    </row>
    <row r="12" spans="2:12" ht="12.75">
      <c r="B12" s="171"/>
      <c r="C12" s="171"/>
      <c r="D12" s="174"/>
      <c r="E12" s="120" t="s">
        <v>28</v>
      </c>
      <c r="F12" s="120" t="s">
        <v>100</v>
      </c>
      <c r="G12" s="64">
        <v>824446</v>
      </c>
      <c r="H12" s="65">
        <v>0.6883418750229758</v>
      </c>
      <c r="I12" s="64">
        <v>14</v>
      </c>
      <c r="J12" s="123">
        <v>0.83294</v>
      </c>
      <c r="K12" s="122"/>
      <c r="L12" s="52"/>
    </row>
    <row r="13" spans="2:12" ht="12.75">
      <c r="B13" s="171"/>
      <c r="C13" s="171"/>
      <c r="D13" s="174"/>
      <c r="E13" s="120" t="s">
        <v>29</v>
      </c>
      <c r="F13" s="120" t="s">
        <v>100</v>
      </c>
      <c r="G13" s="64">
        <v>214324</v>
      </c>
      <c r="H13" s="65">
        <v>0.1789422036402921</v>
      </c>
      <c r="I13" s="64">
        <v>14</v>
      </c>
      <c r="J13" s="123">
        <v>0.83294</v>
      </c>
      <c r="K13" s="122"/>
      <c r="L13" s="52"/>
    </row>
    <row r="14" spans="2:12" ht="12.75">
      <c r="B14" s="171"/>
      <c r="C14" s="171"/>
      <c r="D14" s="174"/>
      <c r="E14" s="120" t="s">
        <v>30</v>
      </c>
      <c r="F14" s="120" t="s">
        <v>100</v>
      </c>
      <c r="G14" s="64">
        <v>50145</v>
      </c>
      <c r="H14" s="65">
        <v>0.041866784874967096</v>
      </c>
      <c r="I14" s="64">
        <v>14</v>
      </c>
      <c r="J14" s="123">
        <v>0.83294</v>
      </c>
      <c r="K14" s="122"/>
      <c r="L14" s="52"/>
    </row>
    <row r="15" spans="2:12" ht="12.75">
      <c r="B15" s="171"/>
      <c r="C15" s="171"/>
      <c r="D15" s="174"/>
      <c r="E15" s="120" t="s">
        <v>31</v>
      </c>
      <c r="F15" s="120" t="s">
        <v>100</v>
      </c>
      <c r="G15" s="64">
        <v>2091397</v>
      </c>
      <c r="H15" s="65">
        <v>1.746137566799313</v>
      </c>
      <c r="I15" s="64">
        <v>14</v>
      </c>
      <c r="J15" s="123">
        <v>0.83294</v>
      </c>
      <c r="K15" s="122"/>
      <c r="L15" s="52"/>
    </row>
    <row r="16" spans="2:11" ht="12.75">
      <c r="B16" s="171"/>
      <c r="C16" s="171"/>
      <c r="D16" s="174"/>
      <c r="E16" s="120" t="s">
        <v>32</v>
      </c>
      <c r="F16" s="120" t="s">
        <v>100</v>
      </c>
      <c r="G16" s="64">
        <v>100656</v>
      </c>
      <c r="H16" s="65">
        <v>0.0840391484370264</v>
      </c>
      <c r="I16" s="64">
        <v>14</v>
      </c>
      <c r="J16" s="123">
        <v>0.83294</v>
      </c>
      <c r="K16" s="122"/>
    </row>
    <row r="17" spans="2:11" ht="12.75">
      <c r="B17" s="171"/>
      <c r="C17" s="171"/>
      <c r="D17" s="174"/>
      <c r="E17" s="120" t="s">
        <v>33</v>
      </c>
      <c r="F17" s="120" t="s">
        <v>100</v>
      </c>
      <c r="G17" s="64">
        <v>87</v>
      </c>
      <c r="H17" s="65">
        <v>7.263755676781607E-05</v>
      </c>
      <c r="I17" s="64">
        <v>14</v>
      </c>
      <c r="J17" s="123">
        <v>0.83294</v>
      </c>
      <c r="K17" s="122"/>
    </row>
    <row r="18" spans="2:11" ht="12.75">
      <c r="B18" s="171"/>
      <c r="C18" s="171"/>
      <c r="D18" s="174"/>
      <c r="E18" s="120" t="s">
        <v>34</v>
      </c>
      <c r="F18" s="120" t="s">
        <v>100</v>
      </c>
      <c r="G18" s="64">
        <v>2692119</v>
      </c>
      <c r="H18" s="65">
        <v>2.2476890423932905</v>
      </c>
      <c r="I18" s="64">
        <v>14</v>
      </c>
      <c r="J18" s="123">
        <v>0.83294</v>
      </c>
      <c r="K18" s="122"/>
    </row>
    <row r="19" spans="2:11" ht="12.75">
      <c r="B19" s="171"/>
      <c r="C19" s="172"/>
      <c r="D19" s="175" t="s">
        <v>2</v>
      </c>
      <c r="E19" s="175"/>
      <c r="F19" s="175"/>
      <c r="G19" s="127">
        <v>8857981</v>
      </c>
      <c r="H19" s="128">
        <v>7.395656295813061</v>
      </c>
      <c r="I19" s="127">
        <v>14</v>
      </c>
      <c r="J19" s="129">
        <v>0.83294</v>
      </c>
      <c r="K19" s="122"/>
    </row>
    <row r="20" spans="2:11" ht="12.75" customHeight="1">
      <c r="B20" s="171"/>
      <c r="C20" s="170" t="s">
        <v>35</v>
      </c>
      <c r="D20" s="157" t="s">
        <v>94</v>
      </c>
      <c r="E20" s="45" t="s">
        <v>25</v>
      </c>
      <c r="F20" s="45" t="s">
        <v>100</v>
      </c>
      <c r="G20" s="68">
        <v>9234</v>
      </c>
      <c r="H20" s="69">
        <v>0.0077095999907357896</v>
      </c>
      <c r="I20" s="68">
        <v>14</v>
      </c>
      <c r="J20" s="124">
        <v>0.83294</v>
      </c>
      <c r="K20" s="122"/>
    </row>
    <row r="21" spans="2:11" ht="12.75">
      <c r="B21" s="171"/>
      <c r="C21" s="171"/>
      <c r="D21" s="157"/>
      <c r="E21" s="45" t="s">
        <v>36</v>
      </c>
      <c r="F21" s="45" t="s">
        <v>100</v>
      </c>
      <c r="G21" s="68">
        <v>286579</v>
      </c>
      <c r="H21" s="69">
        <v>0.23926894690763179</v>
      </c>
      <c r="I21" s="68">
        <v>14</v>
      </c>
      <c r="J21" s="124">
        <v>0.83294</v>
      </c>
      <c r="K21" s="122"/>
    </row>
    <row r="22" spans="2:11" ht="12.75">
      <c r="B22" s="171"/>
      <c r="C22" s="171"/>
      <c r="D22" s="157"/>
      <c r="E22" s="45" t="s">
        <v>37</v>
      </c>
      <c r="F22" s="45" t="s">
        <v>100</v>
      </c>
      <c r="G22" s="68">
        <v>46049</v>
      </c>
      <c r="H22" s="69">
        <v>0.03844697530576049</v>
      </c>
      <c r="I22" s="68">
        <v>13</v>
      </c>
      <c r="J22" s="124">
        <v>0.8448700000000001</v>
      </c>
      <c r="K22" s="122"/>
    </row>
    <row r="23" spans="2:11" ht="12.75">
      <c r="B23" s="171"/>
      <c r="C23" s="171"/>
      <c r="D23" s="157"/>
      <c r="E23" s="45" t="s">
        <v>26</v>
      </c>
      <c r="F23" s="45" t="s">
        <v>100</v>
      </c>
      <c r="G23" s="68">
        <v>35397</v>
      </c>
      <c r="H23" s="69">
        <v>0.02955346663115386</v>
      </c>
      <c r="I23" s="68">
        <v>14</v>
      </c>
      <c r="J23" s="124">
        <v>0.83294</v>
      </c>
      <c r="K23" s="122"/>
    </row>
    <row r="24" spans="2:11" ht="12.75">
      <c r="B24" s="171"/>
      <c r="C24" s="171"/>
      <c r="D24" s="157"/>
      <c r="E24" s="45" t="s">
        <v>38</v>
      </c>
      <c r="F24" s="45" t="s">
        <v>100</v>
      </c>
      <c r="G24" s="68">
        <v>9</v>
      </c>
      <c r="H24" s="69">
        <v>7.514230010463731E-06</v>
      </c>
      <c r="I24" s="68">
        <v>14</v>
      </c>
      <c r="J24" s="124">
        <v>0.83294</v>
      </c>
      <c r="K24" s="122"/>
    </row>
    <row r="25" spans="2:11" ht="12.75">
      <c r="B25" s="171"/>
      <c r="C25" s="171"/>
      <c r="D25" s="157"/>
      <c r="E25" s="45" t="s">
        <v>28</v>
      </c>
      <c r="F25" s="45" t="s">
        <v>100</v>
      </c>
      <c r="G25" s="68">
        <v>220686</v>
      </c>
      <c r="H25" s="69">
        <v>0.18425392934324436</v>
      </c>
      <c r="I25" s="68">
        <v>14</v>
      </c>
      <c r="J25" s="124">
        <v>0.83294</v>
      </c>
      <c r="K25" s="122"/>
    </row>
    <row r="26" spans="2:11" ht="12.75">
      <c r="B26" s="171"/>
      <c r="C26" s="171"/>
      <c r="D26" s="157"/>
      <c r="E26" s="45" t="s">
        <v>29</v>
      </c>
      <c r="F26" s="45" t="s">
        <v>100</v>
      </c>
      <c r="G26" s="68">
        <v>677334</v>
      </c>
      <c r="H26" s="69">
        <v>0.5655159411008268</v>
      </c>
      <c r="I26" s="68">
        <v>14</v>
      </c>
      <c r="J26" s="124">
        <v>0.83294</v>
      </c>
      <c r="K26" s="122"/>
    </row>
    <row r="27" spans="2:11" ht="12.75">
      <c r="B27" s="171"/>
      <c r="C27" s="171"/>
      <c r="D27" s="157"/>
      <c r="E27" s="45" t="s">
        <v>30</v>
      </c>
      <c r="F27" s="45" t="s">
        <v>100</v>
      </c>
      <c r="G27" s="68">
        <v>245384</v>
      </c>
      <c r="H27" s="69">
        <v>0.20487464632084806</v>
      </c>
      <c r="I27" s="68">
        <v>14</v>
      </c>
      <c r="J27" s="124">
        <v>0.83294</v>
      </c>
      <c r="K27" s="122"/>
    </row>
    <row r="28" spans="2:11" ht="12.75">
      <c r="B28" s="171"/>
      <c r="C28" s="171"/>
      <c r="D28" s="157"/>
      <c r="E28" s="45" t="s">
        <v>39</v>
      </c>
      <c r="F28" s="45" t="s">
        <v>100</v>
      </c>
      <c r="G28" s="68">
        <v>37691</v>
      </c>
      <c r="H28" s="158">
        <v>0.000314687603693765</v>
      </c>
      <c r="I28" s="68">
        <v>14</v>
      </c>
      <c r="J28" s="124">
        <v>0.83294</v>
      </c>
      <c r="K28" s="122"/>
    </row>
    <row r="29" spans="2:11" ht="12.75">
      <c r="B29" s="171"/>
      <c r="C29" s="171"/>
      <c r="D29" s="157"/>
      <c r="E29" s="45" t="s">
        <v>31</v>
      </c>
      <c r="F29" s="45" t="s">
        <v>100</v>
      </c>
      <c r="G29" s="68">
        <v>2910753</v>
      </c>
      <c r="H29" s="69">
        <v>2.430229727294149</v>
      </c>
      <c r="I29" s="68">
        <v>14</v>
      </c>
      <c r="J29" s="124">
        <v>0.83294</v>
      </c>
      <c r="K29" s="122"/>
    </row>
    <row r="30" spans="2:11" ht="12.75">
      <c r="B30" s="171"/>
      <c r="C30" s="171"/>
      <c r="D30" s="157"/>
      <c r="E30" s="45" t="s">
        <v>40</v>
      </c>
      <c r="F30" s="45" t="s">
        <v>100</v>
      </c>
      <c r="G30" s="68">
        <v>9856</v>
      </c>
      <c r="H30" s="69">
        <v>0.008228916775903395</v>
      </c>
      <c r="I30" s="68">
        <v>14</v>
      </c>
      <c r="J30" s="124">
        <v>0.83294</v>
      </c>
      <c r="K30" s="122"/>
    </row>
    <row r="31" spans="2:11" ht="12.75">
      <c r="B31" s="171"/>
      <c r="C31" s="171"/>
      <c r="D31" s="157"/>
      <c r="E31" s="45" t="s">
        <v>41</v>
      </c>
      <c r="F31" s="45" t="s">
        <v>100</v>
      </c>
      <c r="G31" s="68">
        <v>63201</v>
      </c>
      <c r="H31" s="69">
        <v>0.052767427876813155</v>
      </c>
      <c r="I31" s="68">
        <v>13</v>
      </c>
      <c r="J31" s="124">
        <v>0.8448700000000001</v>
      </c>
      <c r="K31" s="122"/>
    </row>
    <row r="32" spans="2:11" ht="12.75">
      <c r="B32" s="171"/>
      <c r="C32" s="171"/>
      <c r="D32" s="157"/>
      <c r="E32" s="45" t="s">
        <v>42</v>
      </c>
      <c r="F32" s="45" t="s">
        <v>100</v>
      </c>
      <c r="G32" s="68">
        <v>44185</v>
      </c>
      <c r="H32" s="69">
        <v>0.03689069477914889</v>
      </c>
      <c r="I32" s="68">
        <v>14</v>
      </c>
      <c r="J32" s="124">
        <v>0.83294</v>
      </c>
      <c r="K32" s="122"/>
    </row>
    <row r="33" spans="2:11" ht="12.75">
      <c r="B33" s="171"/>
      <c r="C33" s="171"/>
      <c r="D33" s="157"/>
      <c r="E33" s="45" t="s">
        <v>43</v>
      </c>
      <c r="F33" s="45" t="s">
        <v>100</v>
      </c>
      <c r="G33" s="68">
        <v>204754</v>
      </c>
      <c r="H33" s="69">
        <v>0.17095207239583235</v>
      </c>
      <c r="I33" s="68">
        <v>14</v>
      </c>
      <c r="J33" s="124">
        <v>0.83294</v>
      </c>
      <c r="K33" s="122"/>
    </row>
    <row r="34" spans="2:11" ht="12.75">
      <c r="B34" s="171"/>
      <c r="C34" s="171"/>
      <c r="D34" s="157"/>
      <c r="E34" s="45" t="s">
        <v>44</v>
      </c>
      <c r="F34" s="45" t="s">
        <v>100</v>
      </c>
      <c r="G34" s="68">
        <v>41770</v>
      </c>
      <c r="H34" s="69">
        <v>0.03487437639300779</v>
      </c>
      <c r="I34" s="68">
        <v>13</v>
      </c>
      <c r="J34" s="124">
        <v>0.8448700000000001</v>
      </c>
      <c r="K34" s="122"/>
    </row>
    <row r="35" spans="2:11" ht="12.75">
      <c r="B35" s="171"/>
      <c r="C35" s="171"/>
      <c r="D35" s="157"/>
      <c r="E35" s="45" t="s">
        <v>34</v>
      </c>
      <c r="F35" s="45" t="s">
        <v>100</v>
      </c>
      <c r="G35" s="68">
        <v>4634722</v>
      </c>
      <c r="H35" s="69">
        <v>3.8695963491729435</v>
      </c>
      <c r="I35" s="68">
        <v>13.25768298508519</v>
      </c>
      <c r="J35" s="124">
        <v>0.8417958419879337</v>
      </c>
      <c r="K35" s="122"/>
    </row>
    <row r="36" spans="2:11" ht="12.75">
      <c r="B36" s="171"/>
      <c r="C36" s="171"/>
      <c r="D36" s="157"/>
      <c r="E36" s="45" t="s">
        <v>45</v>
      </c>
      <c r="F36" s="45" t="s">
        <v>100</v>
      </c>
      <c r="G36" s="68">
        <v>8079280</v>
      </c>
      <c r="H36" s="69">
        <v>6.745507582104381</v>
      </c>
      <c r="I36" s="68">
        <v>13.3143194690616</v>
      </c>
      <c r="J36" s="124">
        <v>0.8411201687340951</v>
      </c>
      <c r="K36" s="122"/>
    </row>
    <row r="37" spans="2:11" ht="12.75">
      <c r="B37" s="171"/>
      <c r="C37" s="172"/>
      <c r="D37" s="155" t="s">
        <v>2</v>
      </c>
      <c r="E37" s="155"/>
      <c r="F37" s="155"/>
      <c r="G37" s="127">
        <v>17546884</v>
      </c>
      <c r="H37" s="128">
        <v>14.650146926991768</v>
      </c>
      <c r="I37" s="127">
        <v>13.479608003335521</v>
      </c>
      <c r="J37" s="129">
        <v>0.8391482765202072</v>
      </c>
      <c r="K37" s="122"/>
    </row>
    <row r="38" spans="2:11" ht="12.75">
      <c r="B38" s="172"/>
      <c r="C38" s="155" t="s">
        <v>2</v>
      </c>
      <c r="D38" s="155"/>
      <c r="E38" s="155"/>
      <c r="F38" s="155"/>
      <c r="G38" s="66">
        <v>26404865</v>
      </c>
      <c r="H38" s="70">
        <v>22.045803222804825</v>
      </c>
      <c r="I38" s="66">
        <v>13.654182742460527</v>
      </c>
      <c r="J38" s="126">
        <v>0.8370655998824459</v>
      </c>
      <c r="K38" s="122"/>
    </row>
    <row r="39" spans="2:11" ht="12.75">
      <c r="B39" s="170" t="s">
        <v>9</v>
      </c>
      <c r="C39" s="184" t="s">
        <v>46</v>
      </c>
      <c r="D39" s="178" t="s">
        <v>94</v>
      </c>
      <c r="E39" s="45" t="s">
        <v>28</v>
      </c>
      <c r="F39" s="45" t="s">
        <v>47</v>
      </c>
      <c r="G39" s="68">
        <v>1025938</v>
      </c>
      <c r="H39" s="69">
        <v>0.8565704564972378</v>
      </c>
      <c r="I39" s="68">
        <v>10</v>
      </c>
      <c r="J39" s="124">
        <v>0.8806700000000001</v>
      </c>
      <c r="K39" s="122"/>
    </row>
    <row r="40" spans="2:11" ht="12.75">
      <c r="B40" s="171"/>
      <c r="C40" s="185"/>
      <c r="D40" s="179"/>
      <c r="E40" s="45" t="s">
        <v>48</v>
      </c>
      <c r="F40" s="45" t="s">
        <v>47</v>
      </c>
      <c r="G40" s="68">
        <v>9784689</v>
      </c>
      <c r="H40" s="69">
        <v>8.169378191872708</v>
      </c>
      <c r="I40" s="68">
        <v>10</v>
      </c>
      <c r="J40" s="124">
        <v>0.8806700000000001</v>
      </c>
      <c r="K40" s="122"/>
    </row>
    <row r="41" spans="2:11" ht="12.75">
      <c r="B41" s="171"/>
      <c r="C41" s="185"/>
      <c r="D41" s="179"/>
      <c r="E41" s="45" t="s">
        <v>43</v>
      </c>
      <c r="F41" s="45" t="s">
        <v>47</v>
      </c>
      <c r="G41" s="68">
        <v>1326101</v>
      </c>
      <c r="H41" s="69">
        <v>1.107180881233996</v>
      </c>
      <c r="I41" s="68">
        <v>40</v>
      </c>
      <c r="J41" s="124">
        <v>0.52267</v>
      </c>
      <c r="K41" s="122"/>
    </row>
    <row r="42" spans="2:11" ht="12.75">
      <c r="B42" s="171"/>
      <c r="C42" s="186"/>
      <c r="D42" s="155" t="s">
        <v>2</v>
      </c>
      <c r="E42" s="155"/>
      <c r="F42" s="155"/>
      <c r="G42" s="127">
        <v>12136728</v>
      </c>
      <c r="H42" s="128">
        <v>10.133129529603941</v>
      </c>
      <c r="I42" s="127">
        <v>13.277904061127513</v>
      </c>
      <c r="J42" s="129">
        <v>0.8415536782038784</v>
      </c>
      <c r="K42" s="122"/>
    </row>
    <row r="43" spans="2:11" ht="12.75">
      <c r="B43" s="171"/>
      <c r="C43" s="184" t="s">
        <v>92</v>
      </c>
      <c r="D43" s="180" t="s">
        <v>94</v>
      </c>
      <c r="E43" s="45" t="s">
        <v>49</v>
      </c>
      <c r="F43" s="45" t="s">
        <v>47</v>
      </c>
      <c r="G43" s="68">
        <v>1320732</v>
      </c>
      <c r="H43" s="69">
        <v>1.1026982255755318</v>
      </c>
      <c r="I43" s="68">
        <v>41</v>
      </c>
      <c r="J43" s="124">
        <v>0.51074</v>
      </c>
      <c r="K43" s="122"/>
    </row>
    <row r="44" spans="2:11" ht="12.75">
      <c r="B44" s="171"/>
      <c r="C44" s="185"/>
      <c r="D44" s="174"/>
      <c r="E44" s="45" t="s">
        <v>45</v>
      </c>
      <c r="F44" s="45" t="s">
        <v>50</v>
      </c>
      <c r="G44" s="68">
        <v>65014801</v>
      </c>
      <c r="H44" s="69">
        <v>54.281796533169725</v>
      </c>
      <c r="I44" s="68">
        <v>46.43736042505152</v>
      </c>
      <c r="J44" s="124">
        <v>0.4458548378602281</v>
      </c>
      <c r="K44" s="122"/>
    </row>
    <row r="45" spans="2:11" ht="12.75">
      <c r="B45" s="171"/>
      <c r="C45" s="186"/>
      <c r="D45" s="155" t="s">
        <v>2</v>
      </c>
      <c r="E45" s="155"/>
      <c r="F45" s="155"/>
      <c r="G45" s="127">
        <v>66335533</v>
      </c>
      <c r="H45" s="128">
        <v>55.38449475874525</v>
      </c>
      <c r="I45" s="127">
        <v>46.32910327260053</v>
      </c>
      <c r="J45" s="129">
        <v>0.44714669316141625</v>
      </c>
      <c r="K45" s="122"/>
    </row>
    <row r="46" spans="2:11" ht="12.75">
      <c r="B46" s="171"/>
      <c r="C46" s="170" t="s">
        <v>51</v>
      </c>
      <c r="D46" s="121" t="s">
        <v>94</v>
      </c>
      <c r="E46" s="45" t="s">
        <v>34</v>
      </c>
      <c r="F46" s="45" t="s">
        <v>50</v>
      </c>
      <c r="G46" s="68">
        <v>6118577</v>
      </c>
      <c r="H46" s="69">
        <v>5.108488323859239</v>
      </c>
      <c r="I46" s="68">
        <v>42</v>
      </c>
      <c r="J46" s="124">
        <v>0.4988100000000001</v>
      </c>
      <c r="K46" s="122"/>
    </row>
    <row r="47" spans="2:11" ht="12.75">
      <c r="B47" s="171"/>
      <c r="C47" s="172"/>
      <c r="D47" s="155" t="s">
        <v>2</v>
      </c>
      <c r="E47" s="155"/>
      <c r="F47" s="155"/>
      <c r="G47" s="127">
        <v>6118577</v>
      </c>
      <c r="H47" s="128">
        <v>5.108488323859239</v>
      </c>
      <c r="I47" s="127">
        <v>42</v>
      </c>
      <c r="J47" s="129">
        <v>0.4988100000000001</v>
      </c>
      <c r="K47" s="122"/>
    </row>
    <row r="48" spans="2:11" ht="12.75">
      <c r="B48" s="171"/>
      <c r="C48" s="170" t="s">
        <v>52</v>
      </c>
      <c r="D48" s="121" t="s">
        <v>94</v>
      </c>
      <c r="E48" s="45" t="s">
        <v>53</v>
      </c>
      <c r="F48" s="45" t="s">
        <v>47</v>
      </c>
      <c r="G48" s="68">
        <v>633532</v>
      </c>
      <c r="H48" s="69">
        <v>0.5289450185543455</v>
      </c>
      <c r="I48" s="68">
        <v>39</v>
      </c>
      <c r="J48" s="124">
        <v>0.53461</v>
      </c>
      <c r="K48" s="122"/>
    </row>
    <row r="49" spans="2:11" ht="12.75">
      <c r="B49" s="171"/>
      <c r="C49" s="172"/>
      <c r="D49" s="155" t="s">
        <v>2</v>
      </c>
      <c r="E49" s="155"/>
      <c r="F49" s="155"/>
      <c r="G49" s="127">
        <v>633532</v>
      </c>
      <c r="H49" s="128">
        <v>0.5289450185543455</v>
      </c>
      <c r="I49" s="127">
        <v>39</v>
      </c>
      <c r="J49" s="129">
        <v>0.53461</v>
      </c>
      <c r="K49" s="122"/>
    </row>
    <row r="50" spans="2:11" ht="12.75">
      <c r="B50" s="172"/>
      <c r="C50" s="155" t="s">
        <v>2</v>
      </c>
      <c r="D50" s="155"/>
      <c r="E50" s="155"/>
      <c r="F50" s="67"/>
      <c r="G50" s="130">
        <v>85224370</v>
      </c>
      <c r="H50" s="126">
        <v>0.7115505763076279</v>
      </c>
      <c r="I50" s="66">
        <v>41.25702602436369</v>
      </c>
      <c r="J50" s="126">
        <v>0.5076731250192874</v>
      </c>
      <c r="K50" s="122"/>
    </row>
    <row r="51" spans="2:11" ht="25.5" customHeight="1">
      <c r="B51" s="170" t="s">
        <v>10</v>
      </c>
      <c r="C51" s="182" t="s">
        <v>54</v>
      </c>
      <c r="D51" s="121" t="s">
        <v>94</v>
      </c>
      <c r="E51" s="45" t="s">
        <v>34</v>
      </c>
      <c r="F51" s="45" t="s">
        <v>100</v>
      </c>
      <c r="G51" s="68">
        <v>276947</v>
      </c>
      <c r="H51" s="69">
        <v>0.23122705096754437</v>
      </c>
      <c r="I51" s="68">
        <v>31</v>
      </c>
      <c r="J51" s="124">
        <v>0.63007</v>
      </c>
      <c r="K51" s="122"/>
    </row>
    <row r="52" spans="2:11" ht="12.75">
      <c r="B52" s="171"/>
      <c r="C52" s="183"/>
      <c r="D52" s="155" t="s">
        <v>2</v>
      </c>
      <c r="E52" s="155"/>
      <c r="F52" s="155"/>
      <c r="G52" s="127">
        <v>276947</v>
      </c>
      <c r="H52" s="128">
        <v>0.23122705096754437</v>
      </c>
      <c r="I52" s="127">
        <v>31</v>
      </c>
      <c r="J52" s="129">
        <v>0.63007</v>
      </c>
      <c r="K52" s="122"/>
    </row>
    <row r="53" spans="2:11" ht="12.75">
      <c r="B53" s="172"/>
      <c r="C53" s="155" t="s">
        <v>2</v>
      </c>
      <c r="D53" s="155"/>
      <c r="E53" s="155"/>
      <c r="F53" s="155"/>
      <c r="G53" s="66">
        <v>276947</v>
      </c>
      <c r="H53" s="70">
        <v>0.23122705096754437</v>
      </c>
      <c r="I53" s="66">
        <v>31</v>
      </c>
      <c r="J53" s="126">
        <v>0.63007</v>
      </c>
      <c r="K53" s="122"/>
    </row>
    <row r="54" spans="2:11" ht="12.75">
      <c r="B54" s="170" t="s">
        <v>11</v>
      </c>
      <c r="C54" s="170" t="s">
        <v>93</v>
      </c>
      <c r="D54" s="176" t="s">
        <v>94</v>
      </c>
      <c r="E54" s="45" t="s">
        <v>55</v>
      </c>
      <c r="F54" s="45" t="s">
        <v>100</v>
      </c>
      <c r="G54" s="68">
        <v>314284</v>
      </c>
      <c r="H54" s="69">
        <v>0.26240025162317593</v>
      </c>
      <c r="I54" s="68">
        <v>30.400510366420182</v>
      </c>
      <c r="J54" s="124">
        <v>0.6372250003818203</v>
      </c>
      <c r="K54" s="122"/>
    </row>
    <row r="55" spans="2:11" ht="12.75">
      <c r="B55" s="171"/>
      <c r="C55" s="171"/>
      <c r="D55" s="177"/>
      <c r="E55" s="45" t="s">
        <v>38</v>
      </c>
      <c r="F55" s="45" t="s">
        <v>100</v>
      </c>
      <c r="G55" s="68">
        <v>6442028</v>
      </c>
      <c r="H55" s="69">
        <v>5.378542236205296</v>
      </c>
      <c r="I55" s="68">
        <v>30.40089828855137</v>
      </c>
      <c r="J55" s="124">
        <v>0.6372203710601693</v>
      </c>
      <c r="K55" s="122"/>
    </row>
    <row r="56" spans="2:11" ht="12.75">
      <c r="B56" s="171"/>
      <c r="C56" s="171"/>
      <c r="D56" s="177"/>
      <c r="E56" s="45" t="s">
        <v>28</v>
      </c>
      <c r="F56" s="45" t="s">
        <v>100</v>
      </c>
      <c r="G56" s="68">
        <v>392852</v>
      </c>
      <c r="H56" s="69">
        <v>0.32799780978563314</v>
      </c>
      <c r="I56" s="68">
        <v>30.400496879231873</v>
      </c>
      <c r="J56" s="124">
        <v>0.6372251613330211</v>
      </c>
      <c r="K56" s="122"/>
    </row>
    <row r="57" spans="2:11" ht="12.75">
      <c r="B57" s="171"/>
      <c r="C57" s="171"/>
      <c r="D57" s="177"/>
      <c r="E57" s="45" t="s">
        <v>31</v>
      </c>
      <c r="F57" s="45" t="s">
        <v>100</v>
      </c>
      <c r="G57" s="68">
        <v>78570</v>
      </c>
      <c r="H57" s="69">
        <v>0.06559922799134839</v>
      </c>
      <c r="I57" s="68">
        <v>30.40053455517373</v>
      </c>
      <c r="J57" s="124">
        <v>0.6372247117220313</v>
      </c>
      <c r="K57" s="122"/>
    </row>
    <row r="58" spans="2:11" ht="12.75">
      <c r="B58" s="171"/>
      <c r="C58" s="171"/>
      <c r="D58" s="177"/>
      <c r="E58" s="45" t="s">
        <v>43</v>
      </c>
      <c r="F58" s="45" t="s">
        <v>100</v>
      </c>
      <c r="G58" s="68">
        <v>628564</v>
      </c>
      <c r="H58" s="69">
        <v>0.5247971635885695</v>
      </c>
      <c r="I58" s="68">
        <v>30.40048746030635</v>
      </c>
      <c r="J58" s="124">
        <v>0.6372252737350533</v>
      </c>
      <c r="K58" s="122"/>
    </row>
    <row r="59" spans="2:11" ht="12.75">
      <c r="B59" s="171"/>
      <c r="C59" s="172"/>
      <c r="D59" s="155" t="s">
        <v>2</v>
      </c>
      <c r="E59" s="155"/>
      <c r="F59" s="155"/>
      <c r="G59" s="127">
        <v>7856298</v>
      </c>
      <c r="H59" s="128">
        <v>6.559336689194022</v>
      </c>
      <c r="I59" s="127">
        <v>30.40082619065621</v>
      </c>
      <c r="J59" s="129">
        <v>0.6372212314502327</v>
      </c>
      <c r="K59" s="122"/>
    </row>
    <row r="60" spans="2:11" ht="12.75">
      <c r="B60" s="172"/>
      <c r="C60" s="155" t="s">
        <v>2</v>
      </c>
      <c r="D60" s="155"/>
      <c r="E60" s="155"/>
      <c r="F60" s="67"/>
      <c r="G60" s="130">
        <v>7856298</v>
      </c>
      <c r="H60" s="126">
        <v>0.06559336689194022</v>
      </c>
      <c r="I60" s="66">
        <v>30.40082619065621</v>
      </c>
      <c r="J60" s="126">
        <v>0.6372212314502327</v>
      </c>
      <c r="K60" s="122"/>
    </row>
    <row r="61" spans="2:11" ht="12.75" customHeight="1">
      <c r="B61" s="170" t="s">
        <v>14</v>
      </c>
      <c r="C61" s="170" t="s">
        <v>35</v>
      </c>
      <c r="D61" s="121" t="s">
        <v>94</v>
      </c>
      <c r="E61" s="45" t="s">
        <v>34</v>
      </c>
      <c r="F61" s="45" t="s">
        <v>100</v>
      </c>
      <c r="G61" s="68">
        <v>10271</v>
      </c>
      <c r="H61" s="69">
        <v>0.008575406270830335</v>
      </c>
      <c r="I61" s="68">
        <v>3</v>
      </c>
      <c r="J61" s="124">
        <v>0.9642000000000001</v>
      </c>
      <c r="K61" s="122"/>
    </row>
    <row r="62" spans="2:11" ht="12.75">
      <c r="B62" s="171"/>
      <c r="C62" s="172"/>
      <c r="D62" s="155" t="s">
        <v>2</v>
      </c>
      <c r="E62" s="155"/>
      <c r="F62" s="155"/>
      <c r="G62" s="127">
        <v>10271</v>
      </c>
      <c r="H62" s="128">
        <v>0.008575406270830335</v>
      </c>
      <c r="I62" s="127">
        <v>3</v>
      </c>
      <c r="J62" s="129">
        <v>0.9642000000000001</v>
      </c>
      <c r="K62" s="122"/>
    </row>
    <row r="63" spans="2:11" ht="12.75">
      <c r="B63" s="172"/>
      <c r="C63" s="155" t="s">
        <v>2</v>
      </c>
      <c r="D63" s="155"/>
      <c r="E63" s="155"/>
      <c r="F63" s="67"/>
      <c r="G63" s="130">
        <v>10271</v>
      </c>
      <c r="H63" s="126">
        <v>8.575406270830335E-05</v>
      </c>
      <c r="I63" s="66">
        <v>3</v>
      </c>
      <c r="J63" s="126">
        <v>0.9642000000000001</v>
      </c>
      <c r="K63" s="122"/>
    </row>
    <row r="64" spans="2:11" ht="13.5" thickBot="1">
      <c r="B64" s="181" t="s">
        <v>2</v>
      </c>
      <c r="C64" s="181"/>
      <c r="D64" s="181"/>
      <c r="E64" s="181"/>
      <c r="F64" s="71"/>
      <c r="G64" s="72">
        <v>119772751</v>
      </c>
      <c r="H64" s="73">
        <v>100</v>
      </c>
      <c r="I64" s="72">
        <v>34.432665097589684</v>
      </c>
      <c r="J64" s="125">
        <v>0.5891100020523867</v>
      </c>
      <c r="K64" s="122"/>
    </row>
    <row r="65" spans="2:10" ht="12.75">
      <c r="B65" s="24"/>
      <c r="C65" s="4"/>
      <c r="D65" s="24"/>
      <c r="E65" s="24"/>
      <c r="F65" s="24"/>
      <c r="G65" s="24"/>
      <c r="H65" s="24"/>
      <c r="J65" s="95" t="s">
        <v>69</v>
      </c>
    </row>
    <row r="66" spans="2:10" ht="12.75">
      <c r="B66" s="24"/>
      <c r="C66" s="4"/>
      <c r="D66" s="24"/>
      <c r="E66" s="24"/>
      <c r="F66" s="24"/>
      <c r="G66" s="24"/>
      <c r="J66" s="95" t="s">
        <v>74</v>
      </c>
    </row>
    <row r="67" spans="2:10" ht="12.75">
      <c r="B67" s="24" t="s">
        <v>70</v>
      </c>
      <c r="C67" s="4"/>
      <c r="D67" s="24"/>
      <c r="E67" s="24"/>
      <c r="F67" s="24"/>
      <c r="G67" s="24"/>
      <c r="J67" s="95" t="s">
        <v>102</v>
      </c>
    </row>
    <row r="68" spans="2:7" ht="12.75">
      <c r="B68" s="24" t="s">
        <v>15</v>
      </c>
      <c r="C68" s="4"/>
      <c r="D68" s="24"/>
      <c r="E68" s="24"/>
      <c r="F68" s="24"/>
      <c r="G68" s="24"/>
    </row>
    <row r="69" spans="2:8" ht="12.75">
      <c r="B69" s="24" t="s">
        <v>107</v>
      </c>
      <c r="C69" s="42"/>
      <c r="D69" s="24"/>
      <c r="E69" s="24"/>
      <c r="F69" s="24"/>
      <c r="G69" s="24"/>
      <c r="H69" s="24"/>
    </row>
    <row r="70" spans="2:8" ht="12.75">
      <c r="B70" s="24" t="s">
        <v>83</v>
      </c>
      <c r="C70" s="24"/>
      <c r="D70" s="24"/>
      <c r="E70" s="24"/>
      <c r="F70" s="24"/>
      <c r="G70" s="24"/>
      <c r="H70" s="24"/>
    </row>
    <row r="71" spans="3:8" ht="12.75">
      <c r="C71" s="4"/>
      <c r="D71" s="26"/>
      <c r="E71" s="26"/>
      <c r="F71" s="26"/>
      <c r="G71" s="26"/>
      <c r="H71" s="26"/>
    </row>
  </sheetData>
  <mergeCells count="34">
    <mergeCell ref="C54:C59"/>
    <mergeCell ref="C61:C62"/>
    <mergeCell ref="C39:C42"/>
    <mergeCell ref="C43:C45"/>
    <mergeCell ref="C53:F53"/>
    <mergeCell ref="D49:F49"/>
    <mergeCell ref="B51:B53"/>
    <mergeCell ref="C38:F38"/>
    <mergeCell ref="C48:C49"/>
    <mergeCell ref="B64:E64"/>
    <mergeCell ref="C50:E50"/>
    <mergeCell ref="C60:E60"/>
    <mergeCell ref="C63:E63"/>
    <mergeCell ref="D62:F62"/>
    <mergeCell ref="D52:F52"/>
    <mergeCell ref="C51:C52"/>
    <mergeCell ref="C46:C47"/>
    <mergeCell ref="D43:D44"/>
    <mergeCell ref="D45:F45"/>
    <mergeCell ref="D47:F47"/>
    <mergeCell ref="D54:D58"/>
    <mergeCell ref="D59:F59"/>
    <mergeCell ref="D39:D41"/>
    <mergeCell ref="D42:F42"/>
    <mergeCell ref="B54:B60"/>
    <mergeCell ref="B61:B63"/>
    <mergeCell ref="D9:D18"/>
    <mergeCell ref="D19:F19"/>
    <mergeCell ref="D37:F37"/>
    <mergeCell ref="B9:B38"/>
    <mergeCell ref="C9:C19"/>
    <mergeCell ref="D20:D36"/>
    <mergeCell ref="C20:C37"/>
    <mergeCell ref="B39:B50"/>
  </mergeCells>
  <printOptions/>
  <pageMargins left="0.48" right="0.34" top="0.46" bottom="0.36" header="0.36" footer="0.24"/>
  <pageSetup horizontalDpi="600" verticalDpi="600" orientation="landscape" paperSize="9" scale="84" r:id="rId1"/>
  <rowBreaks count="1" manualBreakCount="1">
    <brk id="50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DfT</cp:lastModifiedBy>
  <cp:lastPrinted>2012-10-29T15:06:51Z</cp:lastPrinted>
  <dcterms:created xsi:type="dcterms:W3CDTF">1996-10-14T23:33:28Z</dcterms:created>
  <dcterms:modified xsi:type="dcterms:W3CDTF">2012-11-01T11:45:36Z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637496917</vt:i4>
  </property>
  <property fmtid="{D5CDD505-2E9C-101B-9397-08002B2CF9AE}" pid="3" name="_NewReviewCycle">
    <vt:lpwstr/>
  </property>
  <property fmtid="{D5CDD505-2E9C-101B-9397-08002B2CF9AE}" pid="4" name="_EmailSubject">
    <vt:lpwstr>revised RTFO reports</vt:lpwstr>
  </property>
  <property fmtid="{D5CDD505-2E9C-101B-9397-08002B2CF9AE}" pid="5" name="_AuthorEmail">
    <vt:lpwstr>Keeley.Bignal@dft.gsi.gov.uk</vt:lpwstr>
  </property>
  <property fmtid="{D5CDD505-2E9C-101B-9397-08002B2CF9AE}" pid="6" name="_AuthorEmailDisplayName">
    <vt:lpwstr>Keeley Bignal</vt:lpwstr>
  </property>
  <property fmtid="{D5CDD505-2E9C-101B-9397-08002B2CF9AE}" pid="7" name="_PreviousAdHocReviewCycleID">
    <vt:i4>5572531</vt:i4>
  </property>
  <property fmtid="{D5CDD505-2E9C-101B-9397-08002B2CF9AE}" pid="8" name="_ReviewingToolsShownOnce">
    <vt:lpwstr/>
  </property>
</Properties>
</file>