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5310" windowWidth="19260" windowHeight="5370" activeTab="1"/>
  </bookViews>
  <sheets>
    <sheet name="UK (1G feedstocks maximised)" sheetId="3" r:id="rId1"/>
    <sheet name="UK (woody energy crops max)" sheetId="5" r:id="rId2"/>
  </sheets>
  <externalReferences>
    <externalReference r:id="rId3"/>
  </externalReferences>
  <definedNames>
    <definedName name="Barriers">[1]Picklists!$AA$11:$AA$15</definedName>
    <definedName name="barriers_overcome">[1]Picklists!$S$10:$S$15</definedName>
    <definedName name="BAU_High_yield_grassland">'[1]Energy crops and 1G global data'!$G$68</definedName>
    <definedName name="BAU_yield_grassland">'[1]Energy crops and 1G global data'!$G$67</definedName>
    <definedName name="Biodiesel_LHV">'[1]Energy crops and 1G global data'!$G$72</definedName>
    <definedName name="biofuels_2Gfraction_HD">'[1]Global Demand'!$AF$117:$AJ$129</definedName>
    <definedName name="biofuels_2Gwood_HD">'[1]Global Demand'!$AF$150:$AJ$162</definedName>
    <definedName name="Biothanol_LHV">'[1]Energy crops and 1G global data'!$G$71</definedName>
    <definedName name="Demand_Regions">[1]Picklists!$E$10:$E$22</definedName>
    <definedName name="EnergyCrops">[1]Picklists!$J$10:$J$23</definedName>
    <definedName name="Four_Pound_Per_GJ_All_1G" localSheetId="0">'UK (1G feedstocks maximised)'!$U$72:$Y$76</definedName>
    <definedName name="Four_Pound_Per_GJ_All_1G" localSheetId="1">'UK (woody energy crops max)'!$U$72:$Y$76</definedName>
    <definedName name="Four_Pound_Per_GJ_All_1G">#REF!</definedName>
    <definedName name="Four_Pound_Per_GJ_All_EnergyCrops" localSheetId="0">'UK (1G feedstocks maximised)'!$U$15:$Y$28</definedName>
    <definedName name="Four_Pound_Per_GJ_All_EnergyCrops" localSheetId="1">'UK (woody energy crops max)'!$U$15:$Y$28</definedName>
    <definedName name="Four_Pound_Per_GJ_All_EnergyCrops">#REF!</definedName>
    <definedName name="Four_Pound_Per_GJ_Constrained_1G" localSheetId="0">'UK (1G feedstocks maximised)'!#REF!</definedName>
    <definedName name="Four_Pound_Per_GJ_Constrained_1G" localSheetId="1">'UK (woody energy crops max)'!#REF!</definedName>
    <definedName name="Four_Pound_Per_GJ_Constrained_1G">#REF!</definedName>
    <definedName name="Four_Pound_Per_GJ_Easy_and_Medium_1G" localSheetId="0">'UK (1G feedstocks maximised)'!$O$72:$S$76</definedName>
    <definedName name="Four_Pound_Per_GJ_Easy_and_Medium_1G" localSheetId="1">'UK (woody energy crops max)'!$O$72:$S$76</definedName>
    <definedName name="Four_Pound_Per_GJ_Easy_and_Medium_1G">#REF!</definedName>
    <definedName name="Four_Pound_Per_GJ_Easy_and_Medium_EnergyCrops" localSheetId="0">'UK (1G feedstocks maximised)'!$O$15:$S$28</definedName>
    <definedName name="Four_Pound_Per_GJ_Easy_and_Medium_EnergyCrops" localSheetId="1">'UK (woody energy crops max)'!$O$15:$S$28</definedName>
    <definedName name="Four_Pound_Per_GJ_Easy_and_Medium_EnergyCrops">#REF!</definedName>
    <definedName name="Four_Pound_Per_GJ_Easy_Only_1G" localSheetId="0">'UK (1G feedstocks maximised)'!$I$72:$M$76</definedName>
    <definedName name="Four_Pound_Per_GJ_Easy_Only_1G" localSheetId="1">'UK (woody energy crops max)'!$I$72:$M$76</definedName>
    <definedName name="Four_Pound_Per_GJ_Easy_Only_1G">#REF!</definedName>
    <definedName name="Four_Pound_Per_GJ_Easy_Only_EnergyCrops" localSheetId="0">'UK (1G feedstocks maximised)'!$I$15:$M$28</definedName>
    <definedName name="Four_Pound_Per_GJ_Easy_Only_EnergyCrops" localSheetId="1">'UK (woody energy crops max)'!$I$15:$M$28</definedName>
    <definedName name="Four_Pound_Per_GJ_Easy_Only_EnergyCrops">#REF!</definedName>
    <definedName name="Four_Pound_Per_GJ_None_1G" localSheetId="0">'UK (1G feedstocks maximised)'!$C$72:$G$76</definedName>
    <definedName name="Four_Pound_Per_GJ_None_1G" localSheetId="1">'UK (woody energy crops max)'!$C$72:$G$76</definedName>
    <definedName name="Four_Pound_Per_GJ_None_1G">#REF!</definedName>
    <definedName name="Four_Pound_Per_GJ_None_EnergyCrops" localSheetId="0">'UK (1G feedstocks maximised)'!$C$15:$G$28</definedName>
    <definedName name="Four_Pound_Per_GJ_None_EnergyCrops" localSheetId="1">'UK (woody energy crops max)'!$C$15:$G$28</definedName>
    <definedName name="Four_Pound_Per_GJ_None_EnergyCrops">#REF!</definedName>
    <definedName name="Four_Pound_Per_GJ_Unconstrained_EnergyCrops" localSheetId="0">'UK (1G feedstocks maximised)'!#REF!</definedName>
    <definedName name="Four_Pound_Per_GJ_Unconstrained_EnergyCrops" localSheetId="1">'UK (woody energy crops max)'!#REF!</definedName>
    <definedName name="Four_Pound_Per_GJ_Unconstrained_EnergyCrops">#REF!</definedName>
    <definedName name="Global_bioenergy_demand">[1]Picklists!$X$10:$X$11</definedName>
    <definedName name="Global_constraints_scenarios">[1]Picklists!$V$10:$V$12</definedName>
    <definedName name="Global_land_availability">[1]Picklists!$U$10:$U$11</definedName>
    <definedName name="grassland_available_for_use">'[1]Global Energy Crops Max'!$D$1</definedName>
    <definedName name="Grassland_biofuels_yield_factor">'[1]Energy crops and 1G global data'!$G$70</definedName>
    <definedName name="Growth_Non_Traditional_Biomass_Use">'[1]Global Demand'!$AF$35:$AJ$47</definedName>
    <definedName name="Growth_Transport_Biomass_Use">'[1]Global Demand'!$AF$50:$AJ$62</definedName>
    <definedName name="Individual_barriers">[1]Picklists!$T$10:$T$13</definedName>
    <definedName name="Low_inv_yield_grassland">'[1]Energy crops and 1G global data'!$G$69</definedName>
    <definedName name="OneG">[1]Picklists!$K$10:$K$15</definedName>
    <definedName name="PJ_Wood_To_PJ_2G">[1]Picklists!$E$30:$I$30</definedName>
    <definedName name="Six_Pound_Per_GJ_All_1G" localSheetId="0">'UK (1G feedstocks maximised)'!$U$81:$Y$85</definedName>
    <definedName name="Six_Pound_Per_GJ_All_1G" localSheetId="1">'UK (woody energy crops max)'!$U$81:$Y$85</definedName>
    <definedName name="Six_Pound_Per_GJ_All_1G">#REF!</definedName>
    <definedName name="Six_Pound_Per_GJ_All_EnergyCrops" localSheetId="0">'UK (1G feedstocks maximised)'!$U$34:$Y$47</definedName>
    <definedName name="Six_Pound_Per_GJ_All_EnergyCrops" localSheetId="1">'UK (woody energy crops max)'!$U$34:$Y$47</definedName>
    <definedName name="Six_Pound_Per_GJ_All_EnergyCrops">#REF!</definedName>
    <definedName name="Six_Pound_Per_GJ_Constrained_1G" localSheetId="0">'UK (1G feedstocks maximised)'!#REF!</definedName>
    <definedName name="Six_Pound_Per_GJ_Constrained_1G" localSheetId="1">'UK (woody energy crops max)'!#REF!</definedName>
    <definedName name="Six_Pound_Per_GJ_Constrained_1G">#REF!</definedName>
    <definedName name="Six_Pound_Per_GJ_Easy_And_Medium_1G" localSheetId="0">'UK (1G feedstocks maximised)'!$O$81:$S$85</definedName>
    <definedName name="Six_Pound_Per_GJ_Easy_And_Medium_1G" localSheetId="1">'UK (woody energy crops max)'!$O$81:$S$85</definedName>
    <definedName name="Six_Pound_Per_GJ_Easy_And_Medium_1G">#REF!</definedName>
    <definedName name="Six_Pound_Per_GJ_Easy_and_Medium_EnergyCrops" localSheetId="0">'UK (1G feedstocks maximised)'!$O$34:$S$47</definedName>
    <definedName name="Six_Pound_Per_GJ_Easy_and_Medium_EnergyCrops" localSheetId="1">'UK (woody energy crops max)'!$O$34:$S$47</definedName>
    <definedName name="Six_Pound_Per_GJ_Easy_and_Medium_EnergyCrops">#REF!</definedName>
    <definedName name="Six_Pound_Per_GJ_Easy_Only_1G" localSheetId="0">'UK (1G feedstocks maximised)'!$I$81:$M$85</definedName>
    <definedName name="Six_Pound_Per_GJ_Easy_Only_1G" localSheetId="1">'UK (woody energy crops max)'!$I$81:$M$85</definedName>
    <definedName name="Six_Pound_Per_GJ_Easy_Only_1G">#REF!</definedName>
    <definedName name="Six_Pound_Per_GJ_Easy_Only_EnergyCrops" localSheetId="0">'UK (1G feedstocks maximised)'!$I$34:$M$47</definedName>
    <definedName name="Six_Pound_Per_GJ_Easy_Only_EnergyCrops" localSheetId="1">'UK (woody energy crops max)'!$I$34:$M$47</definedName>
    <definedName name="Six_Pound_Per_GJ_Easy_Only_EnergyCrops">#REF!</definedName>
    <definedName name="Six_Pound_Per_GJ_None_1G" localSheetId="0">'UK (1G feedstocks maximised)'!$C$81:$G$85</definedName>
    <definedName name="Six_Pound_Per_GJ_None_1G" localSheetId="1">'UK (woody energy crops max)'!$C$81:$G$85</definedName>
    <definedName name="Six_Pound_Per_GJ_None_1G">#REF!</definedName>
    <definedName name="Six_Pound_Per_GJ_None_EnergyCrops" localSheetId="0">'UK (1G feedstocks maximised)'!$C$34:$G$47</definedName>
    <definedName name="Six_Pound_Per_GJ_None_EnergyCrops" localSheetId="1">'UK (woody energy crops max)'!$C$34:$G$47</definedName>
    <definedName name="Six_Pound_Per_GJ_None_EnergyCrops">#REF!</definedName>
    <definedName name="Six_Pound_Per_GJ_Unconstrained_EnergyCrops" localSheetId="0">'UK (1G feedstocks maximised)'!#REF!</definedName>
    <definedName name="Six_Pound_Per_GJ_Unconstrained_EnergyCrops" localSheetId="1">'UK (woody energy crops max)'!#REF!</definedName>
    <definedName name="Six_Pound_Per_GJ_Unconstrained_EnergyCrops">#REF!</definedName>
    <definedName name="Ten_Pound_Per_GJ_All_1G" localSheetId="0">'UK (1G feedstocks maximised)'!$U$91:$Y$95</definedName>
    <definedName name="Ten_Pound_Per_GJ_All_1G" localSheetId="1">'UK (woody energy crops max)'!$U$91:$Y$95</definedName>
    <definedName name="Ten_Pound_Per_GJ_All_1G">#REF!</definedName>
    <definedName name="Ten_Pound_Per_GJ_All_EnergyCrops" localSheetId="0">'UK (1G feedstocks maximised)'!$U$53:$Y$66</definedName>
    <definedName name="Ten_Pound_Per_GJ_All_EnergyCrops" localSheetId="1">'UK (woody energy crops max)'!$U$53:$Y$66</definedName>
    <definedName name="Ten_Pound_Per_GJ_All_EnergyCrops">#REF!</definedName>
    <definedName name="Ten_Pound_Per_GJ_Constrained_1G" localSheetId="0">'UK (1G feedstocks maximised)'!#REF!</definedName>
    <definedName name="Ten_Pound_Per_GJ_Constrained_1G" localSheetId="1">'UK (woody energy crops max)'!#REF!</definedName>
    <definedName name="Ten_Pound_Per_GJ_Constrained_1G">#REF!</definedName>
    <definedName name="Ten_Pound_Per_GJ_Easy_And_Medium_1G" localSheetId="0">'UK (1G feedstocks maximised)'!$O$91:$S$95</definedName>
    <definedName name="Ten_Pound_Per_GJ_Easy_And_Medium_1G" localSheetId="1">'UK (woody energy crops max)'!$O$91:$S$95</definedName>
    <definedName name="Ten_Pound_Per_GJ_Easy_And_Medium_1G">#REF!</definedName>
    <definedName name="Ten_Pound_Per_GJ_Easy_and_Medium_EnergyCrops" localSheetId="0">'UK (1G feedstocks maximised)'!$O$53:$S$66</definedName>
    <definedName name="Ten_Pound_Per_GJ_Easy_and_Medium_EnergyCrops" localSheetId="1">'UK (woody energy crops max)'!$O$53:$S$66</definedName>
    <definedName name="Ten_Pound_Per_GJ_Easy_and_Medium_EnergyCrops">#REF!</definedName>
    <definedName name="Ten_Pound_Per_GJ_Easy_Only_1G" localSheetId="0">'UK (1G feedstocks maximised)'!$I$91:$M$95</definedName>
    <definedName name="Ten_Pound_Per_GJ_Easy_Only_1G" localSheetId="1">'UK (woody energy crops max)'!$I$91:$M$95</definedName>
    <definedName name="Ten_Pound_Per_GJ_Easy_Only_1G">#REF!</definedName>
    <definedName name="Ten_Pound_Per_GJ_Easy_Only_EnergyCrops" localSheetId="0">'UK (1G feedstocks maximised)'!$I$53:$M$66</definedName>
    <definedName name="Ten_Pound_Per_GJ_Easy_Only_EnergyCrops" localSheetId="1">'UK (woody energy crops max)'!$I$53:$M$66</definedName>
    <definedName name="Ten_Pound_Per_GJ_Easy_Only_EnergyCrops">#REF!</definedName>
    <definedName name="Ten_Pound_Per_GJ_None_1G" localSheetId="0">'UK (1G feedstocks maximised)'!$C$91:$G$95</definedName>
    <definedName name="Ten_Pound_Per_GJ_None_1G" localSheetId="1">'UK (woody energy crops max)'!$C$91:$G$95</definedName>
    <definedName name="Ten_Pound_Per_GJ_None_1G">#REF!</definedName>
    <definedName name="Ten_Pound_Per_GJ_None_EnergyCrops" localSheetId="0">'UK (1G feedstocks maximised)'!$C$53:$G$66</definedName>
    <definedName name="Ten_Pound_Per_GJ_None_EnergyCrops" localSheetId="1">'UK (woody energy crops max)'!$C$53:$G$66</definedName>
    <definedName name="Ten_Pound_Per_GJ_None_EnergyCrops">#REF!</definedName>
    <definedName name="Ten_Pound_Per_GJ_Unconstrained_EnergyCrops" localSheetId="0">'UK (1G feedstocks maximised)'!#REF!</definedName>
    <definedName name="Ten_Pound_Per_GJ_Unconstrained_EnergyCrops" localSheetId="1">'UK (woody energy crops max)'!#REF!</definedName>
    <definedName name="Ten_Pound_Per_GJ_Unconstrained_EnergyCrops">#REF!</definedName>
    <definedName name="UK_Land_Based_Crops">[1]Picklists!$P$10:$Q$10</definedName>
    <definedName name="UK_Price_Level">[1]Picklists!$L$10:$L$12</definedName>
    <definedName name="Years">[1]Picklists!$I$10:$I$14</definedName>
  </definedNames>
  <calcPr calcId="125725"/>
</workbook>
</file>

<file path=xl/calcChain.xml><?xml version="1.0" encoding="utf-8"?>
<calcChain xmlns="http://schemas.openxmlformats.org/spreadsheetml/2006/main">
  <c r="V53" i="3"/>
  <c r="Q22" i="5"/>
  <c r="Q22" i="3"/>
  <c r="U81"/>
  <c r="W74" i="5"/>
  <c r="W74" i="3"/>
  <c r="Y72"/>
  <c r="V45" i="5"/>
  <c r="V45" i="3"/>
  <c r="V64" i="5"/>
  <c r="V64" i="3"/>
  <c r="V44" i="5"/>
  <c r="V44" i="3"/>
  <c r="U73"/>
  <c r="W73"/>
  <c r="Q21" i="5"/>
  <c r="Q21" i="3"/>
  <c r="X54" i="5"/>
  <c r="X54" i="3"/>
  <c r="X22" i="5"/>
  <c r="X22" i="3"/>
  <c r="U83" i="5"/>
  <c r="U83" i="3"/>
  <c r="X38" i="5"/>
  <c r="X38" i="3"/>
  <c r="Y35" i="5"/>
  <c r="Y35" i="3"/>
  <c r="X53" i="5"/>
  <c r="U72"/>
  <c r="U36"/>
  <c r="U36" i="3"/>
  <c r="U24" i="5"/>
  <c r="U24" i="3"/>
  <c r="Y22" i="5"/>
  <c r="Y22" i="3"/>
  <c r="X65" i="5"/>
  <c r="X65" i="3"/>
  <c r="X53"/>
  <c r="Y16" i="5"/>
  <c r="Y16" i="3"/>
  <c r="Y53"/>
  <c r="Y34"/>
  <c r="Q75" i="5"/>
  <c r="Q75" i="3"/>
  <c r="W22" i="5"/>
  <c r="W22" i="3"/>
  <c r="W40" i="5"/>
  <c r="W40" i="3"/>
  <c r="W18" i="5"/>
  <c r="W18" i="3"/>
  <c r="W17" i="5"/>
  <c r="W17" i="3"/>
  <c r="U45" i="5"/>
  <c r="U45" i="3"/>
  <c r="W72" i="5"/>
  <c r="Y34"/>
  <c r="V72"/>
  <c r="U40"/>
  <c r="U40" i="3"/>
  <c r="U74" i="5"/>
  <c r="U74" i="3"/>
  <c r="X15" i="5"/>
  <c r="W63"/>
  <c r="W63" i="3"/>
  <c r="W37" i="5"/>
  <c r="W37" i="3"/>
  <c r="W92"/>
  <c r="X16" i="5"/>
  <c r="X16" i="3"/>
  <c r="Y59" i="5"/>
  <c r="Y59" i="3"/>
  <c r="Q23" i="5"/>
  <c r="Q23" i="3"/>
  <c r="V39" i="5"/>
  <c r="V39" i="3"/>
  <c r="Y57" i="5"/>
  <c r="Y57" i="3"/>
  <c r="U25" i="5"/>
  <c r="U25" i="3"/>
  <c r="V16" i="5"/>
  <c r="V16" i="3"/>
  <c r="U44" i="5"/>
  <c r="U44" i="3"/>
  <c r="W64" i="5"/>
  <c r="W64" i="3"/>
  <c r="W54" i="5"/>
  <c r="W54" i="3"/>
  <c r="W81"/>
  <c r="U42" i="5"/>
  <c r="U42" i="3"/>
  <c r="W56" i="5"/>
  <c r="W56" i="3"/>
  <c r="U73" i="5"/>
  <c r="Q25"/>
  <c r="Q25" i="3"/>
  <c r="Y61" i="5"/>
  <c r="Y61" i="3"/>
  <c r="Y75" i="5"/>
  <c r="Y75" i="3"/>
  <c r="Y41" i="5"/>
  <c r="Y41" i="3"/>
  <c r="W26" i="5"/>
  <c r="W26" i="3"/>
  <c r="X41" i="5"/>
  <c r="X41" i="3"/>
  <c r="Y72" i="5"/>
  <c r="V27"/>
  <c r="V27" i="3"/>
  <c r="V22" i="5"/>
  <c r="V22" i="3"/>
  <c r="U92" i="5"/>
  <c r="W45"/>
  <c r="W45" i="3"/>
  <c r="Y42" i="5"/>
  <c r="Y42" i="3"/>
  <c r="V46" i="5"/>
  <c r="V46" i="3"/>
  <c r="W91" i="5"/>
  <c r="W83"/>
  <c r="W83" i="3"/>
  <c r="X57" i="5"/>
  <c r="X57" i="3"/>
  <c r="U93" i="5"/>
  <c r="U93" i="3"/>
  <c r="Q27" i="5"/>
  <c r="Q27" i="3"/>
  <c r="W21" i="5"/>
  <c r="W21" i="3"/>
  <c r="Y63" i="5"/>
  <c r="Y63" i="3"/>
  <c r="X24" i="5"/>
  <c r="X24" i="3"/>
  <c r="W60" i="5"/>
  <c r="W60" i="3"/>
  <c r="U16" i="5"/>
  <c r="U16" i="3"/>
  <c r="Y62" i="5"/>
  <c r="Y62" i="3"/>
  <c r="V81"/>
  <c r="V42" i="5"/>
  <c r="V42" i="3"/>
  <c r="Y91"/>
  <c r="U91" i="5"/>
  <c r="X55"/>
  <c r="X55" i="3"/>
  <c r="U34" i="5"/>
  <c r="V37"/>
  <c r="V37" i="3"/>
  <c r="Y92"/>
  <c r="Y64" i="5"/>
  <c r="Y64" i="3"/>
  <c r="Y81"/>
  <c r="Y53" i="5"/>
  <c r="V73"/>
  <c r="Y18"/>
  <c r="Y18" i="3"/>
  <c r="U63" i="5"/>
  <c r="U63" i="3"/>
  <c r="Y45" i="5"/>
  <c r="Y45" i="3"/>
  <c r="X82" i="5"/>
  <c r="V81"/>
  <c r="Q19"/>
  <c r="Q19" i="3"/>
  <c r="V94" i="5"/>
  <c r="V94" i="3"/>
  <c r="U84" i="5"/>
  <c r="U84" i="3"/>
  <c r="X36" i="5"/>
  <c r="X36" i="3"/>
  <c r="V43" i="5"/>
  <c r="V43" i="3"/>
  <c r="V36" i="5"/>
  <c r="V36" i="3"/>
  <c r="V56" i="5"/>
  <c r="V56" i="3"/>
  <c r="V92" i="5"/>
  <c r="U91" i="3"/>
  <c r="Y15" i="5"/>
  <c r="X34" i="3"/>
  <c r="V82" i="5"/>
  <c r="U21"/>
  <c r="U21" i="3"/>
  <c r="U19" i="5"/>
  <c r="U19" i="3"/>
  <c r="V60" i="5"/>
  <c r="V60" i="3"/>
  <c r="U35" i="5"/>
  <c r="U35" i="3"/>
  <c r="X82"/>
  <c r="W93" i="5"/>
  <c r="W93" i="3"/>
  <c r="V73"/>
  <c r="W53"/>
  <c r="V21" i="5"/>
  <c r="V21" i="3"/>
  <c r="V15" i="5"/>
  <c r="X74"/>
  <c r="X74" i="3"/>
  <c r="Q24" i="5"/>
  <c r="Q24" i="3"/>
  <c r="Y36" i="5"/>
  <c r="Y36" i="3"/>
  <c r="X60" i="5"/>
  <c r="X60" i="3"/>
  <c r="U38" i="5"/>
  <c r="U38" i="3"/>
  <c r="V59" i="5"/>
  <c r="V59" i="3"/>
  <c r="U22" i="5"/>
  <c r="U22" i="3"/>
  <c r="Y82"/>
  <c r="W75" i="5"/>
  <c r="W75" i="3"/>
  <c r="W41" i="5"/>
  <c r="W41" i="3"/>
  <c r="W23" i="5"/>
  <c r="W23" i="3"/>
  <c r="X45" i="5"/>
  <c r="X45" i="3"/>
  <c r="X27" i="5"/>
  <c r="X27" i="3"/>
  <c r="W84" i="5"/>
  <c r="W84" i="3"/>
  <c r="U54" i="5"/>
  <c r="U54" i="3"/>
  <c r="Y73"/>
  <c r="W55" i="5"/>
  <c r="W55" i="3"/>
  <c r="V35" i="5"/>
  <c r="V35" i="3"/>
  <c r="Y23" i="5"/>
  <c r="Y23" i="3"/>
  <c r="V18" i="5"/>
  <c r="V18" i="3"/>
  <c r="U53"/>
  <c r="V25" i="5"/>
  <c r="V25" i="3"/>
  <c r="Q72"/>
  <c r="V15"/>
  <c r="U53" i="5"/>
  <c r="V61"/>
  <c r="V61" i="3"/>
  <c r="V20" i="5"/>
  <c r="V20" i="3"/>
  <c r="X39" i="5"/>
  <c r="X39" i="3"/>
  <c r="X94" i="5"/>
  <c r="X94" i="3"/>
  <c r="X17" i="5"/>
  <c r="X17" i="3"/>
  <c r="X64" i="5"/>
  <c r="X64" i="3"/>
  <c r="X42" i="5"/>
  <c r="X42" i="3"/>
  <c r="X84" i="5"/>
  <c r="X84" i="3"/>
  <c r="W59" i="5"/>
  <c r="W59" i="3"/>
  <c r="U61" i="5"/>
  <c r="U61" i="3"/>
  <c r="W16" i="5"/>
  <c r="W16" i="3"/>
  <c r="Y84" i="5"/>
  <c r="Y84" i="3"/>
  <c r="W82"/>
  <c r="X91"/>
  <c r="X75" i="5"/>
  <c r="X75" i="3"/>
  <c r="U18" i="5"/>
  <c r="U18" i="3"/>
  <c r="V54" i="5"/>
  <c r="V54" i="3"/>
  <c r="V53" i="5"/>
  <c r="V91" i="3"/>
  <c r="W94" i="5"/>
  <c r="W94" i="3"/>
  <c r="Y26" i="5"/>
  <c r="Y26" i="3"/>
  <c r="U57" i="5"/>
  <c r="U57" i="3"/>
  <c r="Y73" i="5"/>
  <c r="X73"/>
  <c r="X72"/>
  <c r="W91" i="3"/>
  <c r="V34"/>
  <c r="Y93" i="5"/>
  <c r="Y93" i="3"/>
  <c r="W81" i="5"/>
  <c r="V23"/>
  <c r="V23" i="3"/>
  <c r="V34" i="5"/>
  <c r="U26"/>
  <c r="U26" i="3"/>
  <c r="V82"/>
  <c r="X37" i="5"/>
  <c r="X37" i="3"/>
  <c r="Y21" i="5"/>
  <c r="Y21" i="3"/>
  <c r="X35" i="5"/>
  <c r="X35" i="3"/>
  <c r="V72"/>
  <c r="X18" i="5"/>
  <c r="X18" i="3"/>
  <c r="W58" i="5"/>
  <c r="W58" i="3"/>
  <c r="U82"/>
  <c r="V38" i="5"/>
  <c r="V38" i="3"/>
  <c r="U41" i="5"/>
  <c r="U41" i="3"/>
  <c r="Y19" i="5"/>
  <c r="Y19" i="3"/>
  <c r="X59" i="5"/>
  <c r="X59" i="3"/>
  <c r="V91" i="5"/>
  <c r="Q74"/>
  <c r="Q74" i="3"/>
  <c r="V93" i="5"/>
  <c r="V93" i="3"/>
  <c r="U94" i="5"/>
  <c r="U94" i="3"/>
  <c r="Y56" i="5"/>
  <c r="Y56" i="3"/>
  <c r="W20" i="5"/>
  <c r="W20" i="3"/>
  <c r="Y44" i="5"/>
  <c r="Y44" i="3"/>
  <c r="U39" i="5"/>
  <c r="U39" i="3"/>
  <c r="Y65" i="5"/>
  <c r="Y65" i="3"/>
  <c r="X15"/>
  <c r="W36" i="5"/>
  <c r="W36" i="3"/>
  <c r="V19" i="5"/>
  <c r="V19" i="3"/>
  <c r="W35" i="5"/>
  <c r="W35" i="3"/>
  <c r="X73"/>
  <c r="X25" i="5"/>
  <c r="X25" i="3"/>
  <c r="Y58" i="5"/>
  <c r="Y58" i="3"/>
  <c r="X81"/>
  <c r="U15" i="5"/>
  <c r="U17"/>
  <c r="U17" i="3"/>
  <c r="Y39" i="5"/>
  <c r="Y39" i="3"/>
  <c r="X46" i="5"/>
  <c r="X46" i="3"/>
  <c r="Y17" i="5"/>
  <c r="Y17" i="3"/>
  <c r="Y54" i="5"/>
  <c r="Y54" i="3"/>
  <c r="Q15"/>
  <c r="Y92" i="5"/>
  <c r="Q73"/>
  <c r="V75"/>
  <c r="V75" i="3"/>
  <c r="U82" i="5"/>
  <c r="U75"/>
  <c r="U75" i="3"/>
  <c r="X43" i="5"/>
  <c r="X43" i="3"/>
  <c r="Y20" i="5"/>
  <c r="Y20" i="3"/>
  <c r="W15"/>
  <c r="V74" i="5"/>
  <c r="V74" i="3"/>
  <c r="X63" i="5"/>
  <c r="X63" i="3"/>
  <c r="Y43" i="5"/>
  <c r="Y43" i="3"/>
  <c r="Q20" i="5"/>
  <c r="Q20" i="3"/>
  <c r="X61" i="5"/>
  <c r="X61" i="3"/>
  <c r="V24" i="5"/>
  <c r="V24" i="3"/>
  <c r="V40" i="5"/>
  <c r="V40" i="3"/>
  <c r="X26" i="5"/>
  <c r="X26" i="3"/>
  <c r="W43" i="5"/>
  <c r="W43" i="3"/>
  <c r="V84" i="5"/>
  <c r="V84" i="3"/>
  <c r="X44" i="5"/>
  <c r="X44" i="3"/>
  <c r="W44" i="5"/>
  <c r="W44" i="3"/>
  <c r="Y60" i="5"/>
  <c r="Y60" i="3"/>
  <c r="U27" i="5"/>
  <c r="U27" i="3"/>
  <c r="X92"/>
  <c r="U59" i="5"/>
  <c r="U59" i="3"/>
  <c r="Y94" i="5"/>
  <c r="Y94" i="3"/>
  <c r="V17" i="5"/>
  <c r="V17" i="3"/>
  <c r="Q26" i="5"/>
  <c r="Q26" i="3"/>
  <c r="Y83" i="5"/>
  <c r="Y83" i="3"/>
  <c r="Y74" i="5"/>
  <c r="Y74" i="3"/>
  <c r="V63" i="5"/>
  <c r="V63" i="3"/>
  <c r="Y24" i="5"/>
  <c r="Y24" i="3"/>
  <c r="V92"/>
  <c r="W65" i="5"/>
  <c r="W65" i="3"/>
  <c r="V26" i="5"/>
  <c r="V26" i="3"/>
  <c r="L15" i="5"/>
  <c r="X72" i="3"/>
  <c r="W25" i="5"/>
  <c r="W25" i="3"/>
  <c r="U92"/>
  <c r="V58" i="5"/>
  <c r="V58" i="3"/>
  <c r="X91" i="5"/>
  <c r="Y81"/>
  <c r="U65"/>
  <c r="U65" i="3"/>
  <c r="U37" i="5"/>
  <c r="U37" i="3"/>
  <c r="Q16" i="5"/>
  <c r="Q16" i="3"/>
  <c r="U20" i="5"/>
  <c r="U20" i="3"/>
  <c r="Y25" i="5"/>
  <c r="Y25" i="3"/>
  <c r="V83" i="5"/>
  <c r="V83" i="3"/>
  <c r="U56" i="5"/>
  <c r="U56" i="3"/>
  <c r="W46" i="5"/>
  <c r="W46" i="3"/>
  <c r="V41" i="5"/>
  <c r="V41" i="3"/>
  <c r="X81" i="5"/>
  <c r="X92"/>
  <c r="X34"/>
  <c r="Q18"/>
  <c r="Q18" i="3"/>
  <c r="U81" i="5"/>
  <c r="U85" s="1"/>
  <c r="X83"/>
  <c r="X83" i="3"/>
  <c r="W24" i="5"/>
  <c r="W24" i="3"/>
  <c r="Y38" i="5"/>
  <c r="Y38" i="3"/>
  <c r="W38" i="5"/>
  <c r="W38" i="3"/>
  <c r="W15" i="5"/>
  <c r="U15" i="3"/>
  <c r="U43" i="5"/>
  <c r="U43" i="3"/>
  <c r="X56" i="5"/>
  <c r="X56" i="3"/>
  <c r="U46" i="5"/>
  <c r="U46" i="3"/>
  <c r="Q15" i="5"/>
  <c r="X19"/>
  <c r="X19" i="3"/>
  <c r="W19" i="5"/>
  <c r="W19" i="3"/>
  <c r="W82" i="5"/>
  <c r="W72" i="3"/>
  <c r="W76" s="1"/>
  <c r="U34"/>
  <c r="W34" i="5"/>
  <c r="X21"/>
  <c r="X21" i="3"/>
  <c r="Q17" i="5"/>
  <c r="Q17" i="3"/>
  <c r="Y15"/>
  <c r="U55" i="5"/>
  <c r="U55" i="3"/>
  <c r="W42" i="5"/>
  <c r="W42" i="3"/>
  <c r="U64" i="5"/>
  <c r="U64" i="3"/>
  <c r="Y27" i="5"/>
  <c r="Y27" i="3"/>
  <c r="U60" i="5"/>
  <c r="U60" i="3"/>
  <c r="W27" i="5"/>
  <c r="W27" i="3"/>
  <c r="Y40" i="5"/>
  <c r="Y40" i="3"/>
  <c r="W53" i="5"/>
  <c r="Q73" i="3"/>
  <c r="X23" i="5"/>
  <c r="X23" i="3"/>
  <c r="U23" i="5"/>
  <c r="U23" i="3"/>
  <c r="W61" i="5"/>
  <c r="W61" i="3"/>
  <c r="W92" i="5"/>
  <c r="W39"/>
  <c r="W39" i="3"/>
  <c r="X93" i="5"/>
  <c r="X93" i="3"/>
  <c r="Y46" i="5"/>
  <c r="Y46" i="3"/>
  <c r="W34"/>
  <c r="X20" i="5"/>
  <c r="X20" i="3"/>
  <c r="V65" i="5"/>
  <c r="V65" i="3"/>
  <c r="V55" i="5"/>
  <c r="V55" i="3"/>
  <c r="W73" i="5"/>
  <c r="Q72"/>
  <c r="U72" i="3"/>
  <c r="V57" i="5"/>
  <c r="V57" i="3"/>
  <c r="U62" i="5"/>
  <c r="U62" i="3"/>
  <c r="Y82" i="5"/>
  <c r="W57"/>
  <c r="W57" i="3"/>
  <c r="Y55" i="5"/>
  <c r="Y55" i="3"/>
  <c r="Y37" i="5"/>
  <c r="Y37" i="3"/>
  <c r="U58" i="5"/>
  <c r="U58" i="3"/>
  <c r="X40" i="5"/>
  <c r="X40" i="3"/>
  <c r="X58" i="5"/>
  <c r="X58" i="3"/>
  <c r="Y91" i="5"/>
  <c r="Q76" l="1"/>
  <c r="X76"/>
  <c r="U47" i="3"/>
  <c r="W47"/>
  <c r="Y95" i="5"/>
  <c r="U76" i="3"/>
  <c r="X76"/>
  <c r="W95"/>
  <c r="V95" i="5"/>
  <c r="W47"/>
  <c r="Q28"/>
  <c r="W28"/>
  <c r="X47"/>
  <c r="X85"/>
  <c r="X95"/>
  <c r="W28" i="3"/>
  <c r="Q28"/>
  <c r="X85"/>
  <c r="X28"/>
  <c r="W85" i="5"/>
  <c r="V95" i="3"/>
  <c r="X95"/>
  <c r="U66" i="5"/>
  <c r="Q76" i="3"/>
  <c r="V28" i="5"/>
  <c r="Y28"/>
  <c r="Y66"/>
  <c r="U95"/>
  <c r="V85" i="3"/>
  <c r="V76" i="5"/>
  <c r="W76"/>
  <c r="Y66" i="3"/>
  <c r="U76" i="5"/>
  <c r="Y76" i="3"/>
  <c r="Y28"/>
  <c r="U28"/>
  <c r="Y85" i="5"/>
  <c r="U28"/>
  <c r="V76" i="3"/>
  <c r="V47" i="5"/>
  <c r="V47" i="3"/>
  <c r="V28"/>
  <c r="U66"/>
  <c r="X47"/>
  <c r="U95"/>
  <c r="V85" i="5"/>
  <c r="Y85" i="3"/>
  <c r="U47" i="5"/>
  <c r="Y95" i="3"/>
  <c r="W95" i="5"/>
  <c r="Y76"/>
  <c r="W85" i="3"/>
  <c r="X28" i="5"/>
  <c r="Y47"/>
  <c r="Y47" i="3"/>
  <c r="U85"/>
  <c r="W62" i="5" l="1"/>
  <c r="W66" s="1"/>
  <c r="W62" i="3"/>
  <c r="W66" s="1"/>
  <c r="V62" i="5" l="1"/>
  <c r="V66" s="1"/>
  <c r="V62" i="3"/>
  <c r="V66" s="1"/>
  <c r="X62" i="5"/>
  <c r="X66" s="1"/>
  <c r="X62" i="3"/>
  <c r="X66" s="1"/>
  <c r="S82" i="5" l="1"/>
  <c r="M75"/>
  <c r="M75" i="3"/>
  <c r="L82" i="5"/>
  <c r="S74"/>
  <c r="S74" i="3"/>
  <c r="C65" i="5"/>
  <c r="C65" i="3"/>
  <c r="O73" i="5"/>
  <c r="Q83"/>
  <c r="Q83" i="3"/>
  <c r="J92" i="5"/>
  <c r="G83"/>
  <c r="G83" i="3"/>
  <c r="E94" i="5"/>
  <c r="E94" i="3"/>
  <c r="M93" i="5"/>
  <c r="M93" i="3"/>
  <c r="G82" i="5"/>
  <c r="M65"/>
  <c r="M65" i="3"/>
  <c r="C92" i="5"/>
  <c r="M92"/>
  <c r="I82"/>
  <c r="M27"/>
  <c r="M27" i="3"/>
  <c r="D75" i="5"/>
  <c r="D75" i="3"/>
  <c r="O92" i="5"/>
  <c r="F73"/>
  <c r="J65"/>
  <c r="J65" i="3"/>
  <c r="I75" i="5"/>
  <c r="I75" i="3"/>
  <c r="L73" i="5"/>
  <c r="O94"/>
  <c r="O94" i="3"/>
  <c r="I73" i="5"/>
  <c r="J75"/>
  <c r="J75" i="3"/>
  <c r="O27" i="5"/>
  <c r="O27" i="3"/>
  <c r="Q82" i="5"/>
  <c r="O83"/>
  <c r="O83" i="3"/>
  <c r="G93" i="5"/>
  <c r="G93" i="3"/>
  <c r="G46" i="5"/>
  <c r="G46" i="3"/>
  <c r="E65" i="5"/>
  <c r="E65" i="3"/>
  <c r="D84" i="5"/>
  <c r="D84" i="3"/>
  <c r="S94" i="5"/>
  <c r="S94" i="3"/>
  <c r="C73" i="5"/>
  <c r="C82"/>
  <c r="G74"/>
  <c r="G74" i="3"/>
  <c r="G94" i="5"/>
  <c r="G94" i="3"/>
  <c r="M46" i="5"/>
  <c r="M46" i="3"/>
  <c r="F82" i="5"/>
  <c r="F84"/>
  <c r="F84" i="3"/>
  <c r="S27" i="5"/>
  <c r="S27" i="3"/>
  <c r="R65" i="5"/>
  <c r="R65" i="3"/>
  <c r="K46" i="5"/>
  <c r="K46" i="3"/>
  <c r="O75" i="5"/>
  <c r="O75" i="3"/>
  <c r="S92" i="5"/>
  <c r="I83"/>
  <c r="I83" i="3"/>
  <c r="J93" i="5"/>
  <c r="J93" i="3"/>
  <c r="K93" i="5"/>
  <c r="K93" i="3"/>
  <c r="K75" i="5"/>
  <c r="K75" i="3"/>
  <c r="P74" i="5"/>
  <c r="P74" i="3"/>
  <c r="S65" i="5"/>
  <c r="S65" i="3"/>
  <c r="S93" i="5"/>
  <c r="S93" i="3"/>
  <c r="L94" i="5"/>
  <c r="L94" i="3"/>
  <c r="F83" i="5"/>
  <c r="F83" i="3"/>
  <c r="D65" i="5"/>
  <c r="D65" i="3"/>
  <c r="M82" i="5"/>
  <c r="E75"/>
  <c r="E75" i="3"/>
  <c r="R93" i="5"/>
  <c r="R93" i="3"/>
  <c r="L74" i="5"/>
  <c r="L74" i="3"/>
  <c r="C46" i="5"/>
  <c r="C46" i="3"/>
  <c r="L92" i="5"/>
  <c r="J74"/>
  <c r="J74" i="3"/>
  <c r="P46" i="5"/>
  <c r="P46" i="3"/>
  <c r="E84" i="5"/>
  <c r="E84" i="3"/>
  <c r="G27" i="5"/>
  <c r="G27" i="3"/>
  <c r="C75" i="5"/>
  <c r="C75" i="3"/>
  <c r="I65" i="5"/>
  <c r="I65" i="3"/>
  <c r="S83" i="5"/>
  <c r="S83" i="3"/>
  <c r="D27" i="5"/>
  <c r="D27" i="3"/>
  <c r="R82" i="5"/>
  <c r="J46"/>
  <c r="J46" i="3"/>
  <c r="C84" i="5"/>
  <c r="C84" i="3"/>
  <c r="L65" i="5"/>
  <c r="L65" i="3"/>
  <c r="R75" i="5"/>
  <c r="R75" i="3"/>
  <c r="J82" i="5"/>
  <c r="G84"/>
  <c r="G84" i="3"/>
  <c r="K74" i="5"/>
  <c r="K74" i="3"/>
  <c r="F74" i="5"/>
  <c r="F74" i="3"/>
  <c r="Q92" i="5"/>
  <c r="E74"/>
  <c r="E74" i="3"/>
  <c r="I46" i="5"/>
  <c r="I46" i="3"/>
  <c r="M74" i="5"/>
  <c r="M74" i="3"/>
  <c r="D94" i="5"/>
  <c r="D94" i="3"/>
  <c r="D83" i="5"/>
  <c r="D83" i="3"/>
  <c r="G92" i="5"/>
  <c r="O84"/>
  <c r="O84" i="3"/>
  <c r="K94" i="5"/>
  <c r="K94" i="3"/>
  <c r="O93" i="5"/>
  <c r="O93" i="3"/>
  <c r="D74" i="5"/>
  <c r="D74" i="3"/>
  <c r="F75" i="5"/>
  <c r="F75" i="3"/>
  <c r="E92" i="5"/>
  <c r="M83"/>
  <c r="M83" i="3"/>
  <c r="P65" i="5"/>
  <c r="P65" i="3"/>
  <c r="S73" i="5"/>
  <c r="M73"/>
  <c r="J94"/>
  <c r="J94" i="3"/>
  <c r="E83" i="5"/>
  <c r="E83" i="3"/>
  <c r="P27" i="5"/>
  <c r="P27" i="3"/>
  <c r="E73" i="5"/>
  <c r="I27"/>
  <c r="I27" i="3"/>
  <c r="C93" i="5"/>
  <c r="C93" i="3"/>
  <c r="R92" i="5"/>
  <c r="I94"/>
  <c r="I94" i="3"/>
  <c r="C74" i="5"/>
  <c r="C74" i="3"/>
  <c r="P75" i="5"/>
  <c r="P75" i="3"/>
  <c r="Q84" i="5"/>
  <c r="Q84" i="3"/>
  <c r="C27" i="5"/>
  <c r="C27" i="3"/>
  <c r="K92" i="5"/>
  <c r="K27"/>
  <c r="K27" i="3"/>
  <c r="S46" i="5"/>
  <c r="S46" i="3"/>
  <c r="S75" i="5"/>
  <c r="S75" i="3"/>
  <c r="P92" i="5"/>
  <c r="P84"/>
  <c r="P84" i="3"/>
  <c r="P83" i="5"/>
  <c r="P83" i="3"/>
  <c r="R94" i="5"/>
  <c r="R94" i="3"/>
  <c r="G75" i="5"/>
  <c r="G75" i="3"/>
  <c r="L27" i="5"/>
  <c r="L27" i="3"/>
  <c r="P94" i="5"/>
  <c r="P94" i="3"/>
  <c r="E46" i="5"/>
  <c r="E46" i="3"/>
  <c r="R84" i="5"/>
  <c r="R84" i="3"/>
  <c r="L93" i="5"/>
  <c r="L93" i="3"/>
  <c r="D93" i="5"/>
  <c r="D93" i="3"/>
  <c r="I92" i="5"/>
  <c r="I84"/>
  <c r="I84" i="3"/>
  <c r="E27" i="5"/>
  <c r="E27" i="3"/>
  <c r="D46" i="5"/>
  <c r="D46" i="3"/>
  <c r="O82" i="5"/>
  <c r="F65"/>
  <c r="F65" i="3"/>
  <c r="O65" i="5"/>
  <c r="O65" i="3"/>
  <c r="J83" i="5"/>
  <c r="J83" i="3"/>
  <c r="S84" i="5"/>
  <c r="S84" i="3"/>
  <c r="L83" i="5"/>
  <c r="L83" i="3"/>
  <c r="R73" i="5"/>
  <c r="Q94"/>
  <c r="Q94" i="3"/>
  <c r="L84" i="5"/>
  <c r="L84" i="3"/>
  <c r="M94" i="5"/>
  <c r="M94" i="3"/>
  <c r="C83" i="5"/>
  <c r="C83" i="3"/>
  <c r="F92" i="5"/>
  <c r="Q65"/>
  <c r="Q65" i="3"/>
  <c r="Q46" i="5"/>
  <c r="Q46" i="3"/>
  <c r="L46" i="5"/>
  <c r="L46" i="3"/>
  <c r="E82" i="5"/>
  <c r="J84"/>
  <c r="J84" i="3"/>
  <c r="R27" i="5"/>
  <c r="R27" i="3"/>
  <c r="O46" i="5"/>
  <c r="O46" i="3"/>
  <c r="R74" i="5"/>
  <c r="R74" i="3"/>
  <c r="D82" i="5"/>
  <c r="C94"/>
  <c r="C94" i="3"/>
  <c r="D73" i="5"/>
  <c r="G73"/>
  <c r="F46"/>
  <c r="F46" i="3"/>
  <c r="R83" i="5"/>
  <c r="R83" i="3"/>
  <c r="P93" i="5"/>
  <c r="P93" i="3"/>
  <c r="R46" i="5"/>
  <c r="R46" i="3"/>
  <c r="F94" i="5"/>
  <c r="F94" i="3"/>
  <c r="M84" i="5"/>
  <c r="M84" i="3"/>
  <c r="K84" i="5"/>
  <c r="K84" i="3"/>
  <c r="I93" i="5"/>
  <c r="I93" i="3"/>
  <c r="Q93" i="5"/>
  <c r="Q93" i="3"/>
  <c r="F27" i="5"/>
  <c r="F27" i="3"/>
  <c r="J73" i="5"/>
  <c r="I74"/>
  <c r="I74" i="3"/>
  <c r="E93" i="5"/>
  <c r="E93" i="3"/>
  <c r="P73" i="5"/>
  <c r="K82"/>
  <c r="J27"/>
  <c r="J27" i="3"/>
  <c r="K83" i="5"/>
  <c r="K83" i="3"/>
  <c r="P82" i="5"/>
  <c r="F93"/>
  <c r="F93" i="3"/>
  <c r="K65" i="5"/>
  <c r="K65" i="3"/>
  <c r="L75" i="5"/>
  <c r="L75" i="3"/>
  <c r="G65" i="5"/>
  <c r="G65" i="3"/>
  <c r="O74" i="5"/>
  <c r="O74" i="3"/>
  <c r="D92" i="5"/>
  <c r="K73"/>
  <c r="L53" l="1"/>
  <c r="C81" i="3"/>
  <c r="S23" i="5"/>
  <c r="S23" i="3"/>
  <c r="K21" i="5"/>
  <c r="K21" i="3"/>
  <c r="L41" i="5"/>
  <c r="L41" i="3"/>
  <c r="K35" i="5"/>
  <c r="K35" i="3"/>
  <c r="S58" i="5"/>
  <c r="S58" i="3"/>
  <c r="P15" i="5"/>
  <c r="C40"/>
  <c r="C40" i="3"/>
  <c r="J44" i="5"/>
  <c r="J44" i="3"/>
  <c r="I56" i="5"/>
  <c r="I56" i="3"/>
  <c r="E53"/>
  <c r="G18" i="5"/>
  <c r="G18" i="3"/>
  <c r="Q63" i="5"/>
  <c r="Q63" i="3"/>
  <c r="P40" i="5"/>
  <c r="P40" i="3"/>
  <c r="R25" i="5"/>
  <c r="R25" i="3"/>
  <c r="C22" i="5"/>
  <c r="C22" i="3"/>
  <c r="P26" i="5"/>
  <c r="P26" i="3"/>
  <c r="S40" i="5"/>
  <c r="S40" i="3"/>
  <c r="R72"/>
  <c r="Q53" i="5"/>
  <c r="F62"/>
  <c r="F62" i="3"/>
  <c r="C72"/>
  <c r="L54" i="5"/>
  <c r="L54" i="3"/>
  <c r="K81" i="5"/>
  <c r="K85" s="1"/>
  <c r="I91" i="3"/>
  <c r="O19" i="5"/>
  <c r="O19" i="3"/>
  <c r="D22" i="5"/>
  <c r="D22" i="3"/>
  <c r="J34"/>
  <c r="J42" i="5"/>
  <c r="J42" i="3"/>
  <c r="L82"/>
  <c r="Q92"/>
  <c r="E22" i="5"/>
  <c r="E22" i="3"/>
  <c r="Q82"/>
  <c r="F55" i="5"/>
  <c r="F55" i="3"/>
  <c r="D15" i="5"/>
  <c r="K38"/>
  <c r="K38" i="3"/>
  <c r="E37" i="5"/>
  <c r="E37" i="3"/>
  <c r="S20" i="5"/>
  <c r="S20" i="3"/>
  <c r="C54" i="5"/>
  <c r="C54" i="3"/>
  <c r="S81"/>
  <c r="G16" i="5"/>
  <c r="G16" i="3"/>
  <c r="M43" i="5"/>
  <c r="M43" i="3"/>
  <c r="L81" i="5"/>
  <c r="L85" s="1"/>
  <c r="P44"/>
  <c r="P44" i="3"/>
  <c r="C24" i="5"/>
  <c r="C24" i="3"/>
  <c r="K25" i="5"/>
  <c r="K25" i="3"/>
  <c r="S16" i="5"/>
  <c r="S16" i="3"/>
  <c r="I16" i="5"/>
  <c r="I16" i="3"/>
  <c r="R38" i="5"/>
  <c r="R38" i="3"/>
  <c r="E43" i="5"/>
  <c r="E43" i="3"/>
  <c r="G37" i="5"/>
  <c r="G37" i="3"/>
  <c r="K73"/>
  <c r="D17" i="5"/>
  <c r="D17" i="3"/>
  <c r="D56" i="5"/>
  <c r="D56" i="3"/>
  <c r="K82"/>
  <c r="C34" i="5"/>
  <c r="R35"/>
  <c r="R35" i="3"/>
  <c r="E53" i="5"/>
  <c r="R60"/>
  <c r="R60" i="3"/>
  <c r="S92"/>
  <c r="K26" i="5"/>
  <c r="K26" i="3"/>
  <c r="C53" i="5"/>
  <c r="F21"/>
  <c r="F21" i="3"/>
  <c r="F54" i="5"/>
  <c r="F54" i="3"/>
  <c r="P59" i="5"/>
  <c r="P59" i="3"/>
  <c r="E41" i="5"/>
  <c r="E41" i="3"/>
  <c r="Q64" i="5"/>
  <c r="Q64" i="3"/>
  <c r="D63" i="5"/>
  <c r="D63" i="3"/>
  <c r="F92"/>
  <c r="D43" i="5"/>
  <c r="D43" i="3"/>
  <c r="P92"/>
  <c r="I73"/>
  <c r="I20" i="5"/>
  <c r="I20" i="3"/>
  <c r="P60" i="5"/>
  <c r="P60" i="3"/>
  <c r="J45" i="5"/>
  <c r="J45" i="3"/>
  <c r="I26" i="5"/>
  <c r="I26" i="3"/>
  <c r="R16" i="5"/>
  <c r="R16" i="3"/>
  <c r="M44" i="5"/>
  <c r="M44" i="3"/>
  <c r="S59" i="5"/>
  <c r="S59" i="3"/>
  <c r="F81"/>
  <c r="G58" i="5"/>
  <c r="G58" i="3"/>
  <c r="I35" i="5"/>
  <c r="I35" i="3"/>
  <c r="I40" i="5"/>
  <c r="I40" i="3"/>
  <c r="I63" i="5"/>
  <c r="I63" i="3"/>
  <c r="K81"/>
  <c r="O91"/>
  <c r="E26" i="5"/>
  <c r="E26" i="3"/>
  <c r="K20" i="5"/>
  <c r="K20" i="3"/>
  <c r="O53" i="5"/>
  <c r="J23"/>
  <c r="J23" i="3"/>
  <c r="S91"/>
  <c r="S95" s="1"/>
  <c r="M56" i="5"/>
  <c r="M56" i="3"/>
  <c r="S19" i="5"/>
  <c r="S19" i="3"/>
  <c r="K57" i="5"/>
  <c r="K57" i="3"/>
  <c r="F23" i="5"/>
  <c r="F23" i="3"/>
  <c r="C82"/>
  <c r="I37" i="5"/>
  <c r="I37" i="3"/>
  <c r="F56" i="5"/>
  <c r="F56" i="3"/>
  <c r="O17" i="5"/>
  <c r="O17" i="3"/>
  <c r="I22" i="5"/>
  <c r="I22" i="3"/>
  <c r="M19" i="5"/>
  <c r="M19" i="3"/>
  <c r="M23" i="5"/>
  <c r="M23" i="3"/>
  <c r="S21" i="5"/>
  <c r="S21" i="3"/>
  <c r="S35" i="5"/>
  <c r="S35" i="3"/>
  <c r="F58" i="5"/>
  <c r="F58" i="3"/>
  <c r="G72"/>
  <c r="C38" i="5"/>
  <c r="C38" i="3"/>
  <c r="K56" i="5"/>
  <c r="K56" i="3"/>
  <c r="Q35" i="5"/>
  <c r="Q35" i="3"/>
  <c r="E35" i="5"/>
  <c r="E35" i="3"/>
  <c r="S42" i="5"/>
  <c r="S42" i="3"/>
  <c r="Q59" i="5"/>
  <c r="Q59" i="3"/>
  <c r="L72" i="5"/>
  <c r="L76" s="1"/>
  <c r="E17"/>
  <c r="E17" i="3"/>
  <c r="L19" i="5"/>
  <c r="L19" i="3"/>
  <c r="F73"/>
  <c r="J91" i="5"/>
  <c r="J95" s="1"/>
  <c r="J81" i="3"/>
  <c r="C59" i="5"/>
  <c r="C59" i="3"/>
  <c r="O40" i="5"/>
  <c r="O40" i="3"/>
  <c r="M72"/>
  <c r="M55" i="5"/>
  <c r="M55" i="3"/>
  <c r="F15"/>
  <c r="Q45" i="5"/>
  <c r="Q45" i="3"/>
  <c r="L53"/>
  <c r="K24" i="5"/>
  <c r="K24" i="3"/>
  <c r="K92"/>
  <c r="S22" i="5"/>
  <c r="S22" i="3"/>
  <c r="O23" i="5"/>
  <c r="O23" i="3"/>
  <c r="S91" i="5"/>
  <c r="S95" s="1"/>
  <c r="F24"/>
  <c r="F24" i="3"/>
  <c r="J39" i="5"/>
  <c r="J39" i="3"/>
  <c r="I42" i="5"/>
  <c r="I42" i="3"/>
  <c r="E59" i="5"/>
  <c r="E59" i="3"/>
  <c r="G81"/>
  <c r="J73"/>
  <c r="F42" i="5"/>
  <c r="F42" i="3"/>
  <c r="S41" i="5"/>
  <c r="S41" i="3"/>
  <c r="M36" i="5"/>
  <c r="M36" i="3"/>
  <c r="P45" i="5"/>
  <c r="P45" i="3"/>
  <c r="J54" i="5"/>
  <c r="J54" i="3"/>
  <c r="J37" i="5"/>
  <c r="J37" i="3"/>
  <c r="I55" i="5"/>
  <c r="I55" i="3"/>
  <c r="L64" i="5"/>
  <c r="L64" i="3"/>
  <c r="J72" i="5"/>
  <c r="J76" s="1"/>
  <c r="Q58"/>
  <c r="Q58" i="3"/>
  <c r="S25" i="5"/>
  <c r="S25" i="3"/>
  <c r="Q61" i="5"/>
  <c r="Q61" i="3"/>
  <c r="F82"/>
  <c r="D36" i="5"/>
  <c r="D36" i="3"/>
  <c r="O92"/>
  <c r="S62" i="5"/>
  <c r="S62" i="3"/>
  <c r="C62" i="5"/>
  <c r="C62" i="3"/>
  <c r="D26" i="5"/>
  <c r="D26" i="3"/>
  <c r="C63" i="5"/>
  <c r="C63" i="3"/>
  <c r="K64" i="5"/>
  <c r="K64" i="3"/>
  <c r="G38" i="5"/>
  <c r="G38" i="3"/>
  <c r="M61" i="5"/>
  <c r="M61" i="3"/>
  <c r="F91"/>
  <c r="F95" s="1"/>
  <c r="M45" i="5"/>
  <c r="M45" i="3"/>
  <c r="G23" i="5"/>
  <c r="G23" i="3"/>
  <c r="C37" i="5"/>
  <c r="C37" i="3"/>
  <c r="E16" i="5"/>
  <c r="E16" i="3"/>
  <c r="I15"/>
  <c r="L36" i="5"/>
  <c r="L36" i="3"/>
  <c r="P41" i="5"/>
  <c r="P41" i="3"/>
  <c r="L25" i="5"/>
  <c r="L25" i="3"/>
  <c r="F60" i="5"/>
  <c r="F60" i="3"/>
  <c r="P53" i="5"/>
  <c r="O53" i="3"/>
  <c r="G20" i="5"/>
  <c r="G20" i="3"/>
  <c r="R91"/>
  <c r="L15"/>
  <c r="O72"/>
  <c r="C60" i="5"/>
  <c r="C60" i="3"/>
  <c r="L16" i="5"/>
  <c r="L16" i="3"/>
  <c r="G82"/>
  <c r="M73"/>
  <c r="M63" i="5"/>
  <c r="M63" i="3"/>
  <c r="J55" i="5"/>
  <c r="J55" i="3"/>
  <c r="O45" i="5"/>
  <c r="O45" i="3"/>
  <c r="K59" i="5"/>
  <c r="K59" i="3"/>
  <c r="D59" i="5"/>
  <c r="D59" i="3"/>
  <c r="M58" i="5"/>
  <c r="M58" i="3"/>
  <c r="O35" i="5"/>
  <c r="O35" i="3"/>
  <c r="G24" i="5"/>
  <c r="G24" i="3"/>
  <c r="R45" i="5"/>
  <c r="R45" i="3"/>
  <c r="F39" i="5"/>
  <c r="F39" i="3"/>
  <c r="S26" i="5"/>
  <c r="S26" i="3"/>
  <c r="R81" i="5"/>
  <c r="R85" s="1"/>
  <c r="D16"/>
  <c r="D16" i="3"/>
  <c r="J35" i="5"/>
  <c r="J35" i="3"/>
  <c r="G91" i="5"/>
  <c r="G95" s="1"/>
  <c r="F64"/>
  <c r="F64" i="3"/>
  <c r="R91" i="5"/>
  <c r="R95" s="1"/>
  <c r="L34"/>
  <c r="I62"/>
  <c r="I62" i="3"/>
  <c r="R64" i="5"/>
  <c r="R64" i="3"/>
  <c r="K15"/>
  <c r="J81" i="5"/>
  <c r="J85" s="1"/>
  <c r="O44"/>
  <c r="O44" i="3"/>
  <c r="M25" i="5"/>
  <c r="M25" i="3"/>
  <c r="D34" i="5"/>
  <c r="D42"/>
  <c r="D42" i="3"/>
  <c r="I60" i="5"/>
  <c r="I60" i="3"/>
  <c r="J56" i="5"/>
  <c r="J56" i="3"/>
  <c r="L22" i="5"/>
  <c r="L22" i="3"/>
  <c r="Q54" i="5"/>
  <c r="Q54" i="3"/>
  <c r="D44" i="5"/>
  <c r="D44" i="3"/>
  <c r="Q38" i="5"/>
  <c r="Q38" i="3"/>
  <c r="R62" i="5"/>
  <c r="R62" i="3"/>
  <c r="C26" i="5"/>
  <c r="C26" i="3"/>
  <c r="C15" i="5"/>
  <c r="D35"/>
  <c r="D35" i="3"/>
  <c r="D39" i="5"/>
  <c r="D39" i="3"/>
  <c r="E82"/>
  <c r="R53"/>
  <c r="Q44" i="5"/>
  <c r="Q44" i="3"/>
  <c r="K39" i="5"/>
  <c r="K39" i="3"/>
  <c r="O63" i="5"/>
  <c r="O63" i="3"/>
  <c r="I59" i="5"/>
  <c r="I59" i="3"/>
  <c r="E40" i="5"/>
  <c r="E40" i="3"/>
  <c r="O15"/>
  <c r="R34"/>
  <c r="J22" i="5"/>
  <c r="J22" i="3"/>
  <c r="D72"/>
  <c r="I81" i="5"/>
  <c r="I85" s="1"/>
  <c r="D54"/>
  <c r="D54" i="3"/>
  <c r="O39" i="5"/>
  <c r="O39" i="3"/>
  <c r="M81"/>
  <c r="I44" i="5"/>
  <c r="I44" i="3"/>
  <c r="E15"/>
  <c r="O15" i="5"/>
  <c r="D20"/>
  <c r="D20" i="3"/>
  <c r="L45" i="5"/>
  <c r="L45" i="3"/>
  <c r="O59" i="5"/>
  <c r="O59" i="3"/>
  <c r="S61" i="5"/>
  <c r="S61" i="3"/>
  <c r="D57" i="5"/>
  <c r="D57" i="3"/>
  <c r="L92"/>
  <c r="M62" i="5"/>
  <c r="M62" i="3"/>
  <c r="I82"/>
  <c r="E38" i="5"/>
  <c r="E38" i="3"/>
  <c r="M38" i="5"/>
  <c r="M38" i="3"/>
  <c r="E34" i="5"/>
  <c r="R59"/>
  <c r="R59" i="3"/>
  <c r="S34"/>
  <c r="Q39" i="5"/>
  <c r="Q39" i="3"/>
  <c r="C35" i="5"/>
  <c r="C35" i="3"/>
  <c r="D15"/>
  <c r="F72" i="5"/>
  <c r="F76" s="1"/>
  <c r="J38"/>
  <c r="J38" i="3"/>
  <c r="I24" i="5"/>
  <c r="I24" i="3"/>
  <c r="F63" i="5"/>
  <c r="F63" i="3"/>
  <c r="K62" i="5"/>
  <c r="K62" i="3"/>
  <c r="J63" i="5"/>
  <c r="J63" i="3"/>
  <c r="M16" i="5"/>
  <c r="M16" i="3"/>
  <c r="C20" i="5"/>
  <c r="C20" i="3"/>
  <c r="C64" i="5"/>
  <c r="C64" i="3"/>
  <c r="P22" i="5"/>
  <c r="P22" i="3"/>
  <c r="G91"/>
  <c r="G17" i="5"/>
  <c r="G17" i="3"/>
  <c r="D82"/>
  <c r="O37" i="5"/>
  <c r="O37" i="3"/>
  <c r="S54" i="5"/>
  <c r="S54" i="3"/>
  <c r="G36" i="5"/>
  <c r="G36" i="3"/>
  <c r="F25" i="5"/>
  <c r="F25" i="3"/>
  <c r="C81" i="5"/>
  <c r="C85" s="1"/>
  <c r="E24"/>
  <c r="E24" i="3"/>
  <c r="J53"/>
  <c r="M53"/>
  <c r="F45" i="5"/>
  <c r="F45" i="3"/>
  <c r="R19" i="5"/>
  <c r="R19" i="3"/>
  <c r="D18" i="5"/>
  <c r="D18" i="3"/>
  <c r="G40" i="5"/>
  <c r="G40" i="3"/>
  <c r="D64" i="5"/>
  <c r="D64" i="3"/>
  <c r="R39" i="5"/>
  <c r="R39" i="3"/>
  <c r="L73"/>
  <c r="M24" i="5"/>
  <c r="M24" i="3"/>
  <c r="M53" i="5"/>
  <c r="J25"/>
  <c r="J25" i="3"/>
  <c r="L56" i="5"/>
  <c r="L56" i="3"/>
  <c r="J17" i="5"/>
  <c r="J17" i="3"/>
  <c r="M54" i="5"/>
  <c r="M54" i="3"/>
  <c r="K17" i="5"/>
  <c r="K17" i="3"/>
  <c r="K34"/>
  <c r="M20" i="5"/>
  <c r="M20" i="3"/>
  <c r="K36" i="5"/>
  <c r="K36" i="3"/>
  <c r="K44" i="5"/>
  <c r="K44" i="3"/>
  <c r="M91" i="5"/>
  <c r="M95" s="1"/>
  <c r="D91"/>
  <c r="D95" s="1"/>
  <c r="K53"/>
  <c r="P73" i="3"/>
  <c r="C58" i="5"/>
  <c r="C58" i="3"/>
  <c r="C39" i="5"/>
  <c r="C39" i="3"/>
  <c r="S60" i="5"/>
  <c r="S60" i="3"/>
  <c r="G43" i="5"/>
  <c r="G43" i="3"/>
  <c r="D25" i="5"/>
  <c r="D25" i="3"/>
  <c r="I64" i="5"/>
  <c r="I64" i="3"/>
  <c r="P61" i="5"/>
  <c r="P61" i="3"/>
  <c r="P53"/>
  <c r="P37" i="5"/>
  <c r="P37" i="3"/>
  <c r="F59" i="5"/>
  <c r="F59" i="3"/>
  <c r="Q60" i="5"/>
  <c r="Q60" i="3"/>
  <c r="S55" i="5"/>
  <c r="S55" i="3"/>
  <c r="L20" i="5"/>
  <c r="L20" i="3"/>
  <c r="C42" i="5"/>
  <c r="C42" i="3"/>
  <c r="P91" i="5"/>
  <c r="P95" s="1"/>
  <c r="S17"/>
  <c r="S17" i="3"/>
  <c r="C21" i="5"/>
  <c r="C21" i="3"/>
  <c r="P58" i="5"/>
  <c r="P58" i="3"/>
  <c r="F18" i="5"/>
  <c r="F18" i="3"/>
  <c r="O64" i="5"/>
  <c r="O64" i="3"/>
  <c r="M22" i="5"/>
  <c r="M22" i="3"/>
  <c r="C57" i="5"/>
  <c r="C57" i="3"/>
  <c r="O58" i="5"/>
  <c r="O58" i="3"/>
  <c r="J19" i="5"/>
  <c r="J19" i="3"/>
  <c r="R55" i="5"/>
  <c r="R55" i="3"/>
  <c r="R72" i="5"/>
  <c r="R76" s="1"/>
  <c r="G44"/>
  <c r="G44" i="3"/>
  <c r="R22" i="5"/>
  <c r="R22" i="3"/>
  <c r="I91" i="5"/>
  <c r="I95" s="1"/>
  <c r="P72" i="3"/>
  <c r="F81" i="5"/>
  <c r="F85" s="1"/>
  <c r="M91" i="3"/>
  <c r="O62" i="5"/>
  <c r="O62" i="3"/>
  <c r="K34" i="5"/>
  <c r="M64"/>
  <c r="M64" i="3"/>
  <c r="R40" i="5"/>
  <c r="R40" i="3"/>
  <c r="D37" i="5"/>
  <c r="D37" i="3"/>
  <c r="J34" i="5"/>
  <c r="P15" i="3"/>
  <c r="D58" i="5"/>
  <c r="D58" i="3"/>
  <c r="Q37" i="5"/>
  <c r="Q37" i="3"/>
  <c r="G42" i="5"/>
  <c r="G42" i="3"/>
  <c r="Q42" i="5"/>
  <c r="Q42" i="3"/>
  <c r="E62" i="5"/>
  <c r="E62" i="3"/>
  <c r="D81" i="5"/>
  <c r="D85" s="1"/>
  <c r="P19"/>
  <c r="P19" i="3"/>
  <c r="D81"/>
  <c r="D85" s="1"/>
  <c r="S56" i="5"/>
  <c r="S56" i="3"/>
  <c r="I53"/>
  <c r="R44" i="5"/>
  <c r="R44" i="3"/>
  <c r="K72" i="5"/>
  <c r="K76" s="1"/>
  <c r="M72"/>
  <c r="M76" s="1"/>
  <c r="L35"/>
  <c r="L35" i="3"/>
  <c r="D72" i="5"/>
  <c r="D76" s="1"/>
  <c r="O41"/>
  <c r="O41" i="3"/>
  <c r="S24" i="5"/>
  <c r="S24" i="3"/>
  <c r="E91" i="5"/>
  <c r="E95" s="1"/>
  <c r="S82" i="3"/>
  <c r="R41" i="5"/>
  <c r="R41" i="3"/>
  <c r="C91" i="5"/>
  <c r="C95" s="1"/>
  <c r="K37"/>
  <c r="K37" i="3"/>
  <c r="S44" i="5"/>
  <c r="S44" i="3"/>
  <c r="E18" i="5"/>
  <c r="E18" i="3"/>
  <c r="E39" i="5"/>
  <c r="E39" i="3"/>
  <c r="E63" i="5"/>
  <c r="E63" i="3"/>
  <c r="C23" i="5"/>
  <c r="C23" i="3"/>
  <c r="Q41" i="5"/>
  <c r="Q41" i="3"/>
  <c r="G72" i="5"/>
  <c r="G76" s="1"/>
  <c r="J53"/>
  <c r="J18"/>
  <c r="J18" i="3"/>
  <c r="P21" i="5"/>
  <c r="P21" i="3"/>
  <c r="I72"/>
  <c r="I76" s="1"/>
  <c r="C36" i="5"/>
  <c r="C36" i="3"/>
  <c r="E45" i="5"/>
  <c r="E45" i="3"/>
  <c r="J40" i="5"/>
  <c r="J40" i="3"/>
  <c r="G59" i="5"/>
  <c r="G59" i="3"/>
  <c r="G56" i="5"/>
  <c r="G56" i="3"/>
  <c r="F40" i="5"/>
  <c r="F40" i="3"/>
  <c r="M35" i="5"/>
  <c r="M35" i="3"/>
  <c r="K63" i="5"/>
  <c r="K63" i="3"/>
  <c r="M18" i="5"/>
  <c r="M18" i="3"/>
  <c r="M39" i="5"/>
  <c r="M39" i="3"/>
  <c r="C45" i="5"/>
  <c r="C45" i="3"/>
  <c r="G39" i="5"/>
  <c r="G39" i="3"/>
  <c r="K53"/>
  <c r="K23" i="5"/>
  <c r="K23" i="3"/>
  <c r="K91"/>
  <c r="K95" s="1"/>
  <c r="P42" i="5"/>
  <c r="P42" i="3"/>
  <c r="L26" i="5"/>
  <c r="L26" i="3"/>
  <c r="E64" i="5"/>
  <c r="E64" i="3"/>
  <c r="E56" i="5"/>
  <c r="E56" i="3"/>
  <c r="F19" i="5"/>
  <c r="F19" i="3"/>
  <c r="C15"/>
  <c r="G35" i="5"/>
  <c r="G35" i="3"/>
  <c r="C43" i="5"/>
  <c r="C43" i="3"/>
  <c r="G63" i="5"/>
  <c r="G63" i="3"/>
  <c r="Q53"/>
  <c r="P34" i="5"/>
  <c r="D55"/>
  <c r="D55" i="3"/>
  <c r="P82"/>
  <c r="D45" i="5"/>
  <c r="D45" i="3"/>
  <c r="K43" i="5"/>
  <c r="K43" i="3"/>
  <c r="C72" i="5"/>
  <c r="C76" s="1"/>
  <c r="L55"/>
  <c r="L55" i="3"/>
  <c r="P36" i="5"/>
  <c r="P36" i="3"/>
  <c r="G15" i="5"/>
  <c r="L58"/>
  <c r="L58" i="3"/>
  <c r="I36" i="5"/>
  <c r="I36" i="3"/>
  <c r="L57" i="5"/>
  <c r="L57" i="3"/>
  <c r="D21" i="5"/>
  <c r="D21" i="3"/>
  <c r="J62" i="5"/>
  <c r="J62" i="3"/>
  <c r="J59" i="5"/>
  <c r="J59" i="3"/>
  <c r="G41" i="5"/>
  <c r="G41" i="3"/>
  <c r="K55" i="5"/>
  <c r="K55" i="3"/>
  <c r="S15"/>
  <c r="E81" i="5"/>
  <c r="E85" s="1"/>
  <c r="L39"/>
  <c r="L39" i="3"/>
  <c r="S34" i="5"/>
  <c r="D38"/>
  <c r="D38" i="3"/>
  <c r="F44" i="5"/>
  <c r="F44" i="3"/>
  <c r="F38" i="5"/>
  <c r="F38" i="3"/>
  <c r="G64" i="5"/>
  <c r="G64" i="3"/>
  <c r="O82"/>
  <c r="G53" i="5"/>
  <c r="J15" i="3"/>
  <c r="L91" i="5"/>
  <c r="L95" s="1"/>
  <c r="S39"/>
  <c r="S39" i="3"/>
  <c r="R15" i="5"/>
  <c r="R24"/>
  <c r="R24" i="3"/>
  <c r="D60" i="5"/>
  <c r="D60" i="3"/>
  <c r="F41" i="5"/>
  <c r="F41" i="3"/>
  <c r="S45" i="5"/>
  <c r="S45" i="3"/>
  <c r="E15" i="5"/>
  <c r="G62"/>
  <c r="G62" i="3"/>
  <c r="J20" i="5"/>
  <c r="J20" i="3"/>
  <c r="K22" i="5"/>
  <c r="K22" i="3"/>
  <c r="P35" i="5"/>
  <c r="P35" i="3"/>
  <c r="G55" i="5"/>
  <c r="G55" i="3"/>
  <c r="I92"/>
  <c r="E25" i="5"/>
  <c r="E25" i="3"/>
  <c r="O34" i="5"/>
  <c r="K15"/>
  <c r="M17"/>
  <c r="M17" i="3"/>
  <c r="D62" i="5"/>
  <c r="D62" i="3"/>
  <c r="K45" i="5"/>
  <c r="K45" i="3"/>
  <c r="E44" i="5"/>
  <c r="E44" i="3"/>
  <c r="J43" i="5"/>
  <c r="J43" i="3"/>
  <c r="L17" i="5"/>
  <c r="L17" i="3"/>
  <c r="F37" i="5"/>
  <c r="F37" i="3"/>
  <c r="F61" i="5"/>
  <c r="F61" i="3"/>
  <c r="E73"/>
  <c r="G54" i="5"/>
  <c r="G54" i="3"/>
  <c r="M21" i="5"/>
  <c r="M21" i="3"/>
  <c r="O25" i="5"/>
  <c r="O25" i="3"/>
  <c r="L37" i="5"/>
  <c r="L37" i="3"/>
  <c r="P81"/>
  <c r="P85" s="1"/>
  <c r="I45" i="5"/>
  <c r="I45" i="3"/>
  <c r="J58" i="5"/>
  <c r="J58" i="3"/>
  <c r="C56" i="5"/>
  <c r="C56" i="3"/>
  <c r="F26" i="5"/>
  <c r="F26" i="3"/>
  <c r="R36" i="5"/>
  <c r="R36" i="3"/>
  <c r="R17" i="5"/>
  <c r="R17" i="3"/>
  <c r="S36" i="5"/>
  <c r="S36" i="3"/>
  <c r="S72" i="5"/>
  <c r="S76" s="1"/>
  <c r="L18"/>
  <c r="L18" i="3"/>
  <c r="R23" i="5"/>
  <c r="R23" i="3"/>
  <c r="L91"/>
  <c r="L95" s="1"/>
  <c r="J21" i="5"/>
  <c r="J21" i="3"/>
  <c r="J24" i="5"/>
  <c r="J24" i="3"/>
  <c r="P81" i="5"/>
  <c r="P85" s="1"/>
  <c r="P20"/>
  <c r="P20" i="3"/>
  <c r="J26" i="5"/>
  <c r="J26" i="3"/>
  <c r="O34"/>
  <c r="L42" i="5"/>
  <c r="L42" i="3"/>
  <c r="Q91" i="5"/>
  <c r="Q95" s="1"/>
  <c r="O57"/>
  <c r="O57" i="3"/>
  <c r="O54" i="5"/>
  <c r="O54" i="3"/>
  <c r="D41" i="5"/>
  <c r="D41" i="3"/>
  <c r="G53"/>
  <c r="I57" i="5"/>
  <c r="I57" i="3"/>
  <c r="S38" i="5"/>
  <c r="S38" i="3"/>
  <c r="R82"/>
  <c r="I81"/>
  <c r="I85" s="1"/>
  <c r="K60" i="5"/>
  <c r="K60" i="3"/>
  <c r="E72" i="5"/>
  <c r="E76" s="1"/>
  <c r="J91" i="3"/>
  <c r="P56" i="5"/>
  <c r="P56" i="3"/>
  <c r="D40" i="5"/>
  <c r="D40" i="3"/>
  <c r="E58" i="5"/>
  <c r="E58" i="3"/>
  <c r="R26" i="5"/>
  <c r="R26" i="3"/>
  <c r="O18" i="5"/>
  <c r="O18" i="3"/>
  <c r="M42" i="5"/>
  <c r="M42" i="3"/>
  <c r="O55" i="5"/>
  <c r="O55" i="3"/>
  <c r="D91"/>
  <c r="O91" i="5"/>
  <c r="O95" s="1"/>
  <c r="I21"/>
  <c r="I21" i="3"/>
  <c r="C92"/>
  <c r="K41" i="5"/>
  <c r="K41" i="3"/>
  <c r="E23" i="5"/>
  <c r="E23" i="3"/>
  <c r="M92"/>
  <c r="C34"/>
  <c r="R92"/>
  <c r="F43" i="5"/>
  <c r="F43" i="3"/>
  <c r="C16" i="5"/>
  <c r="C16" i="3"/>
  <c r="S18" i="5"/>
  <c r="S18" i="3"/>
  <c r="G34" i="5"/>
  <c r="O81"/>
  <c r="O85" s="1"/>
  <c r="F36"/>
  <c r="F36" i="3"/>
  <c r="D53" i="5"/>
  <c r="I53"/>
  <c r="R61"/>
  <c r="R61" i="3"/>
  <c r="L61" i="5"/>
  <c r="L61" i="3"/>
  <c r="O21" i="5"/>
  <c r="O21" i="3"/>
  <c r="M26" i="5"/>
  <c r="M26" i="3"/>
  <c r="L63" i="5"/>
  <c r="L63" i="3"/>
  <c r="D53"/>
  <c r="J92"/>
  <c r="S73"/>
  <c r="Q36" i="5"/>
  <c r="Q36" i="3"/>
  <c r="D19" i="5"/>
  <c r="D19" i="3"/>
  <c r="M60" i="5"/>
  <c r="M60" i="3"/>
  <c r="O73"/>
  <c r="P72" i="5"/>
  <c r="P76" s="1"/>
  <c r="R81" i="3"/>
  <c r="R85" s="1"/>
  <c r="K72"/>
  <c r="K76" s="1"/>
  <c r="M37" i="5"/>
  <c r="M37" i="3"/>
  <c r="G26" i="5"/>
  <c r="G26" i="3"/>
  <c r="F20" i="5"/>
  <c r="F20" i="3"/>
  <c r="E42" i="5"/>
  <c r="E42" i="3"/>
  <c r="C53"/>
  <c r="O20" i="5"/>
  <c r="O20" i="3"/>
  <c r="F34"/>
  <c r="I61" i="5"/>
  <c r="I61" i="3"/>
  <c r="P55" i="5"/>
  <c r="P55" i="3"/>
  <c r="L24" i="5"/>
  <c r="L24" i="3"/>
  <c r="S37" i="5"/>
  <c r="S37" i="3"/>
  <c r="Q34" i="5"/>
  <c r="O61"/>
  <c r="O61" i="3"/>
  <c r="E55" i="5"/>
  <c r="E55" i="3"/>
  <c r="J16" i="5"/>
  <c r="J16" i="3"/>
  <c r="J36" i="5"/>
  <c r="J36" i="3"/>
  <c r="J57" i="5"/>
  <c r="J57" i="3"/>
  <c r="P25" i="5"/>
  <c r="P25" i="3"/>
  <c r="P16" i="5"/>
  <c r="P16" i="3"/>
  <c r="R20" i="5"/>
  <c r="R20" i="3"/>
  <c r="C55" i="5"/>
  <c r="C55" i="3"/>
  <c r="C25" i="5"/>
  <c r="C25" i="3"/>
  <c r="O26" i="5"/>
  <c r="O26" i="3"/>
  <c r="E81"/>
  <c r="E85" s="1"/>
  <c r="I25" i="5"/>
  <c r="I25" i="3"/>
  <c r="G60" i="5"/>
  <c r="G60" i="3"/>
  <c r="R43" i="5"/>
  <c r="R43" i="3"/>
  <c r="Q62" i="5"/>
  <c r="Q62" i="3"/>
  <c r="S64" i="5"/>
  <c r="S64" i="3"/>
  <c r="G25" i="5"/>
  <c r="G25" i="3"/>
  <c r="F53"/>
  <c r="E21" i="5"/>
  <c r="E21" i="3"/>
  <c r="I58" i="5"/>
  <c r="I58" i="3"/>
  <c r="K58" i="5"/>
  <c r="K58" i="3"/>
  <c r="R73"/>
  <c r="C41" i="5"/>
  <c r="C41" i="3"/>
  <c r="D61" i="5"/>
  <c r="D61" i="3"/>
  <c r="S72"/>
  <c r="S76" s="1"/>
  <c r="E34"/>
  <c r="C73"/>
  <c r="I38" i="5"/>
  <c r="I38" i="3"/>
  <c r="K42" i="5"/>
  <c r="K42" i="3"/>
  <c r="G45" i="5"/>
  <c r="G45" i="3"/>
  <c r="O38" i="5"/>
  <c r="O38" i="3"/>
  <c r="K16" i="5"/>
  <c r="K16" i="3"/>
  <c r="P54" i="5"/>
  <c r="P54" i="3"/>
  <c r="I54" i="5"/>
  <c r="I54" i="3"/>
  <c r="Q57" i="5"/>
  <c r="Q57" i="3"/>
  <c r="E72"/>
  <c r="E76" s="1"/>
  <c r="C19" i="5"/>
  <c r="C19" i="3"/>
  <c r="P57" i="5"/>
  <c r="P57" i="3"/>
  <c r="J41" i="5"/>
  <c r="J41" i="3"/>
  <c r="I19" i="5"/>
  <c r="I19" i="3"/>
  <c r="P43" i="5"/>
  <c r="P43" i="3"/>
  <c r="L44" i="5"/>
  <c r="L44" i="3"/>
  <c r="Q40" i="5"/>
  <c r="Q40" i="3"/>
  <c r="C61" i="5"/>
  <c r="C61" i="3"/>
  <c r="M15"/>
  <c r="M28" s="1"/>
  <c r="Q81" i="5"/>
  <c r="Q85" s="1"/>
  <c r="P34" i="3"/>
  <c r="G19" i="5"/>
  <c r="G19" i="3"/>
  <c r="D24" i="5"/>
  <c r="D24" i="3"/>
  <c r="O56" i="5"/>
  <c r="O56" i="3"/>
  <c r="S43" i="5"/>
  <c r="S43" i="3"/>
  <c r="R34" i="5"/>
  <c r="K91"/>
  <c r="K95" s="1"/>
  <c r="R53"/>
  <c r="Q43"/>
  <c r="Q43" i="3"/>
  <c r="O24" i="5"/>
  <c r="O24" i="3"/>
  <c r="I18" i="5"/>
  <c r="I18" i="3"/>
  <c r="E57" i="5"/>
  <c r="E57" i="3"/>
  <c r="J61" i="5"/>
  <c r="J61" i="3"/>
  <c r="O42" i="5"/>
  <c r="O42" i="3"/>
  <c r="P24" i="5"/>
  <c r="P24" i="3"/>
  <c r="R18" i="5"/>
  <c r="R18" i="3"/>
  <c r="E61" i="5"/>
  <c r="E61" i="3"/>
  <c r="P23" i="5"/>
  <c r="P23" i="3"/>
  <c r="D73"/>
  <c r="I43" i="5"/>
  <c r="I43" i="3"/>
  <c r="R63" i="5"/>
  <c r="R63" i="3"/>
  <c r="R42" i="5"/>
  <c r="R42" i="3"/>
  <c r="P91"/>
  <c r="P95" s="1"/>
  <c r="P62" i="5"/>
  <c r="P62" i="3"/>
  <c r="D34"/>
  <c r="D47" s="1"/>
  <c r="I34"/>
  <c r="Q56" i="5"/>
  <c r="Q56" i="3"/>
  <c r="F91" i="5"/>
  <c r="F95" s="1"/>
  <c r="Q34" i="3"/>
  <c r="Q47" s="1"/>
  <c r="M40" i="5"/>
  <c r="M40" i="3"/>
  <c r="K40" i="5"/>
  <c r="K40" i="3"/>
  <c r="C44" i="5"/>
  <c r="C44" i="3"/>
  <c r="E19" i="5"/>
  <c r="E19" i="3"/>
  <c r="O36" i="5"/>
  <c r="O36" i="3"/>
  <c r="G57" i="5"/>
  <c r="G57" i="3"/>
  <c r="I41" i="5"/>
  <c r="I41" i="3"/>
  <c r="M15" i="5"/>
  <c r="P63"/>
  <c r="P63" i="3"/>
  <c r="R15"/>
  <c r="E91"/>
  <c r="I17" i="5"/>
  <c r="I17" i="3"/>
  <c r="L21" i="5"/>
  <c r="L21" i="3"/>
  <c r="R37" i="5"/>
  <c r="R37" i="3"/>
  <c r="S53" i="5"/>
  <c r="O60"/>
  <c r="O60" i="3"/>
  <c r="C18" i="5"/>
  <c r="C18" i="3"/>
  <c r="J15" i="5"/>
  <c r="J28" s="1"/>
  <c r="I39"/>
  <c r="I39" i="3"/>
  <c r="R21" i="5"/>
  <c r="R21" i="3"/>
  <c r="L72"/>
  <c r="L76" s="1"/>
  <c r="E92"/>
  <c r="L23" i="5"/>
  <c r="L23" i="3"/>
  <c r="G15"/>
  <c r="L34"/>
  <c r="F22" i="5"/>
  <c r="F22" i="3"/>
  <c r="O22" i="5"/>
  <c r="O22" i="3"/>
  <c r="J82"/>
  <c r="D92"/>
  <c r="S63" i="5"/>
  <c r="S63" i="3"/>
  <c r="Q55" i="5"/>
  <c r="Q55" i="3"/>
  <c r="P17" i="5"/>
  <c r="P17" i="3"/>
  <c r="I15" i="5"/>
  <c r="S57"/>
  <c r="S57" i="3"/>
  <c r="J60" i="5"/>
  <c r="J60" i="3"/>
  <c r="I34" i="5"/>
  <c r="L60"/>
  <c r="L60" i="3"/>
  <c r="M59" i="5"/>
  <c r="M59" i="3"/>
  <c r="E20" i="5"/>
  <c r="E20" i="3"/>
  <c r="M82"/>
  <c r="F72"/>
  <c r="F76" s="1"/>
  <c r="M41" i="5"/>
  <c r="M41" i="3"/>
  <c r="O16" i="5"/>
  <c r="O16" i="3"/>
  <c r="O72" i="5"/>
  <c r="O76" s="1"/>
  <c r="R56"/>
  <c r="R56" i="3"/>
  <c r="M57" i="5"/>
  <c r="M57" i="3"/>
  <c r="F17" i="5"/>
  <c r="F17" i="3"/>
  <c r="G22" i="5"/>
  <c r="G22" i="3"/>
  <c r="M81" i="5"/>
  <c r="M85" s="1"/>
  <c r="G92" i="3"/>
  <c r="L81"/>
  <c r="L85" s="1"/>
  <c r="L40" i="5"/>
  <c r="L40" i="3"/>
  <c r="E36" i="5"/>
  <c r="E36" i="3"/>
  <c r="G73"/>
  <c r="M34"/>
  <c r="M47" s="1"/>
  <c r="P38" i="5"/>
  <c r="P38" i="3"/>
  <c r="G21" i="5"/>
  <c r="G21" i="3"/>
  <c r="C91"/>
  <c r="C95" s="1"/>
  <c r="P64" i="5"/>
  <c r="P64" i="3"/>
  <c r="R57" i="5"/>
  <c r="R57" i="3"/>
  <c r="G61" i="5"/>
  <c r="G61" i="3"/>
  <c r="K54" i="5"/>
  <c r="K54" i="3"/>
  <c r="F15" i="5"/>
  <c r="O81" i="3"/>
  <c r="O85" s="1"/>
  <c r="L59" i="5"/>
  <c r="L59" i="3"/>
  <c r="G34"/>
  <c r="G47" s="1"/>
  <c r="E60" i="5"/>
  <c r="E60" i="3"/>
  <c r="Q91"/>
  <c r="Q95" s="1"/>
  <c r="Q81"/>
  <c r="Q85" s="1"/>
  <c r="F35" i="5"/>
  <c r="F35" i="3"/>
  <c r="F34" i="5"/>
  <c r="F47" s="1"/>
  <c r="L43"/>
  <c r="L43" i="3"/>
  <c r="R58" i="5"/>
  <c r="R58" i="3"/>
  <c r="L62" i="5"/>
  <c r="L62" i="3"/>
  <c r="F16" i="5"/>
  <c r="F16" i="3"/>
  <c r="R54" i="5"/>
  <c r="R54" i="3"/>
  <c r="E54" i="5"/>
  <c r="E54" i="3"/>
  <c r="J72"/>
  <c r="J76" s="1"/>
  <c r="F53" i="5"/>
  <c r="G81"/>
  <c r="G85" s="1"/>
  <c r="K61"/>
  <c r="K61" i="3"/>
  <c r="K18" i="5"/>
  <c r="K18" i="3"/>
  <c r="S81" i="5"/>
  <c r="S85" s="1"/>
  <c r="K19"/>
  <c r="K19" i="3"/>
  <c r="C17" i="5"/>
  <c r="C17" i="3"/>
  <c r="P39" i="5"/>
  <c r="P39" i="3"/>
  <c r="O43" i="5"/>
  <c r="O43" i="3"/>
  <c r="I23" i="5"/>
  <c r="I23" i="3"/>
  <c r="F57" i="5"/>
  <c r="F57" i="3"/>
  <c r="S15" i="5"/>
  <c r="D23"/>
  <c r="D23" i="3"/>
  <c r="M34" i="5"/>
  <c r="M47" s="1"/>
  <c r="I72"/>
  <c r="I76" s="1"/>
  <c r="P18"/>
  <c r="P18" i="3"/>
  <c r="S53"/>
  <c r="J64" i="5"/>
  <c r="J64" i="3"/>
  <c r="L38" i="5"/>
  <c r="L38" i="3"/>
  <c r="S66" l="1"/>
  <c r="P76"/>
  <c r="K85"/>
  <c r="S28" i="5"/>
  <c r="M28"/>
  <c r="I47"/>
  <c r="F66"/>
  <c r="I28"/>
  <c r="G28" i="3"/>
  <c r="S66" i="5"/>
  <c r="R28" i="3"/>
  <c r="I47"/>
  <c r="R66" i="5"/>
  <c r="R47"/>
  <c r="E47" i="3"/>
  <c r="F47"/>
  <c r="D66"/>
  <c r="D66" i="5"/>
  <c r="G47"/>
  <c r="C47" i="3"/>
  <c r="D95"/>
  <c r="O47" i="5"/>
  <c r="E28"/>
  <c r="G66"/>
  <c r="Y67" s="1"/>
  <c r="S47"/>
  <c r="S28" i="3"/>
  <c r="P47" i="5"/>
  <c r="C28" i="3"/>
  <c r="K66"/>
  <c r="J66" i="5"/>
  <c r="I66" i="3"/>
  <c r="J47" i="5"/>
  <c r="M95" i="3"/>
  <c r="P66"/>
  <c r="K66" i="5"/>
  <c r="M66"/>
  <c r="M66" i="3"/>
  <c r="G95"/>
  <c r="D28"/>
  <c r="E47" i="5"/>
  <c r="E28" i="3"/>
  <c r="R47"/>
  <c r="R66"/>
  <c r="C28" i="5"/>
  <c r="L47"/>
  <c r="O76" i="3"/>
  <c r="R95"/>
  <c r="P66" i="5"/>
  <c r="L66" i="3"/>
  <c r="M76"/>
  <c r="O66" i="5"/>
  <c r="C47"/>
  <c r="S85" i="3"/>
  <c r="I95"/>
  <c r="C76"/>
  <c r="R76"/>
  <c r="P28" i="5"/>
  <c r="L66"/>
  <c r="F28"/>
  <c r="L47" i="3"/>
  <c r="E95"/>
  <c r="P47"/>
  <c r="F66"/>
  <c r="Q47" i="5"/>
  <c r="C66" i="3"/>
  <c r="I66" i="5"/>
  <c r="J95" i="3"/>
  <c r="G66"/>
  <c r="O47"/>
  <c r="K28" i="5"/>
  <c r="R28"/>
  <c r="J28" i="3"/>
  <c r="G28" i="5"/>
  <c r="Q66" i="3"/>
  <c r="P28"/>
  <c r="K47" i="5"/>
  <c r="K47" i="3"/>
  <c r="J66"/>
  <c r="S47"/>
  <c r="O28" i="5"/>
  <c r="M85" i="3"/>
  <c r="D76"/>
  <c r="O28"/>
  <c r="D47" i="5"/>
  <c r="K28" i="3"/>
  <c r="L28" i="5"/>
  <c r="L28" i="3"/>
  <c r="O66"/>
  <c r="I28"/>
  <c r="G85"/>
  <c r="F28"/>
  <c r="J85"/>
  <c r="G76"/>
  <c r="O95"/>
  <c r="F85"/>
  <c r="C66" i="5"/>
  <c r="E66"/>
  <c r="D28"/>
  <c r="J47" i="3"/>
  <c r="Q66" i="5"/>
  <c r="E66" i="3"/>
  <c r="C85"/>
</calcChain>
</file>

<file path=xl/sharedStrings.xml><?xml version="1.0" encoding="utf-8"?>
<sst xmlns="http://schemas.openxmlformats.org/spreadsheetml/2006/main" count="184" uniqueCount="41">
  <si>
    <t>Dry Agricultral Residue</t>
  </si>
  <si>
    <t>Forestry residues</t>
  </si>
  <si>
    <t>Stemwood</t>
  </si>
  <si>
    <t>Biodiesl from UCO</t>
  </si>
  <si>
    <t>Short Rotation Forestry</t>
  </si>
  <si>
    <t>Biodiesel from Tallow</t>
  </si>
  <si>
    <t>Sawmill co-products</t>
  </si>
  <si>
    <t>Arboricultural arisings</t>
  </si>
  <si>
    <t>Sewage sludge</t>
  </si>
  <si>
    <t>Livestock manures</t>
  </si>
  <si>
    <t>Food Waste</t>
  </si>
  <si>
    <t>Waste Wood</t>
  </si>
  <si>
    <t>Renewable fraction of wastes</t>
  </si>
  <si>
    <t>Landfill gas</t>
  </si>
  <si>
    <t>Constrained potential at £4/GJ (PJ)</t>
  </si>
  <si>
    <t>Constrained potential at £4/GJ - Overcoming Easy constraints (PJ)</t>
  </si>
  <si>
    <t>Constrained potential at £4/GJ - Overcoming Medium Constraints (PJ)</t>
  </si>
  <si>
    <t>Constrained potential at £4/GJ - Overcoming all Constraints (PJ)</t>
  </si>
  <si>
    <t>Constrained potential at £6/GJ (PJ)</t>
  </si>
  <si>
    <t>Constrained potential at £6/GJ - Overcoming Easy constraints (PJ)</t>
  </si>
  <si>
    <t>Constrained potential at £6/GJ - Overcoming Medium Constraints (PJ)</t>
  </si>
  <si>
    <t>Constrained potential at £6/GJ - Overcoming all Constraints (PJ)</t>
  </si>
  <si>
    <t>Constrained potential at £10/GJ (PJ)</t>
  </si>
  <si>
    <t>Constrained potential at £10/GJ - Overcoming Easy constraints (PJ)</t>
  </si>
  <si>
    <t>Constrained potential at £10/GJ - Overcoming Medium Constraints (PJ)</t>
  </si>
  <si>
    <t>Constrained potential at £10/GJ - Overcoming all Constraints (PJ)</t>
  </si>
  <si>
    <t>UK Energy Crops (Max)</t>
  </si>
  <si>
    <t>UK Energy Crops (Min)</t>
  </si>
  <si>
    <t>Bioethanol from Crops (Max)</t>
  </si>
  <si>
    <t>Biodiesel from Crops (Max)</t>
  </si>
  <si>
    <t>Bioethanol from Crops (Min)</t>
  </si>
  <si>
    <t>Biodiesel from Crops (Min)</t>
  </si>
  <si>
    <t>Total</t>
  </si>
  <si>
    <t>Biofuels</t>
  </si>
  <si>
    <t>Bioenergy feedstock</t>
  </si>
  <si>
    <t>Scenario: production of woody energy crops maximised</t>
  </si>
  <si>
    <t>Scenario: production of 1G biofuels feedstocks (OSR, wheat and sugar beet maximised)</t>
  </si>
  <si>
    <t xml:space="preserve">All results shown in tables below are in PJ.  </t>
  </si>
  <si>
    <t>Extracted from the AEA Biomass supply model for DECC on</t>
  </si>
  <si>
    <t xml:space="preserve"> 10th November 2010</t>
  </si>
  <si>
    <t>Results for UK sourced supplies of Biomass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</si>
</sst>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30">
    <xf numFmtId="0" fontId="0" fillId="0" borderId="0" xfId="0"/>
    <xf numFmtId="0" fontId="4" fillId="0" borderId="0" xfId="0" applyFont="1" applyFill="1"/>
    <xf numFmtId="0" fontId="4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4" fillId="2" borderId="0" xfId="0" applyFont="1" applyFill="1"/>
    <xf numFmtId="0" fontId="0" fillId="2" borderId="0" xfId="0" applyFill="1"/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0" fillId="0" borderId="0" xfId="0" applyFill="1"/>
    <xf numFmtId="0" fontId="4" fillId="0" borderId="0" xfId="0" applyFont="1" applyFill="1" applyAlignment="1">
      <alignment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2" borderId="0" xfId="0" applyFont="1" applyFill="1" applyBorder="1"/>
    <xf numFmtId="0" fontId="3" fillId="2" borderId="0" xfId="0" applyFont="1" applyFill="1" applyAlignment="1">
      <alignment horizontal="left" vertical="top" wrapText="1"/>
    </xf>
    <xf numFmtId="3" fontId="4" fillId="0" borderId="1" xfId="0" applyNumberFormat="1" applyFont="1" applyFill="1" applyBorder="1" applyAlignment="1">
      <alignment wrapText="1"/>
    </xf>
    <xf numFmtId="3" fontId="6" fillId="0" borderId="3" xfId="0" applyNumberFormat="1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wrapText="1"/>
    </xf>
  </cellXfs>
  <cellStyles count="15">
    <cellStyle name="Comma 2" xfId="1"/>
    <cellStyle name="Normal" xfId="0" builtinId="0"/>
    <cellStyle name="Normal 2" xfId="2"/>
    <cellStyle name="Normal 2 2" xfId="3"/>
    <cellStyle name="Normal 3" xfId="4"/>
    <cellStyle name="Normal 3 2" xfId="5"/>
    <cellStyle name="Normal 4" xfId="6"/>
    <cellStyle name="Normal 4 2" xfId="7"/>
    <cellStyle name="Normal 5" xfId="8"/>
    <cellStyle name="Normal 6" xfId="9"/>
    <cellStyle name="Percent 2" xfId="10"/>
    <cellStyle name="Percent 2 2" xfId="11"/>
    <cellStyle name="Percent 3" xfId="12"/>
    <cellStyle name="Percent 4" xfId="13"/>
    <cellStyle name="Refdb standard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ekmietow\Local%20Settings\Temporary%20Internet%20Files\Content.Outlook\R2XOONVQ\Model%20draft%20-%2010th%20Nov%202010%20CURREN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Read Me"/>
      <sheetName val="Version Control"/>
      <sheetName val="Picklists"/>
      <sheetName val="Set Scenarios"/>
      <sheetName val="Output"/>
      <sheetName val="Biomass Availability - Graph"/>
      <sheetName val="Biofuels - Graph"/>
      <sheetName val="Wood Fuels"/>
      <sheetName val="Agricultural feedstocks"/>
      <sheetName val="Wet feedstock for AD"/>
      <sheetName val="Wastes"/>
      <sheetName val="All Individual Feedstocks"/>
      <sheetName val="Biomass Individual Feedstocks"/>
      <sheetName val="International UK"/>
      <sheetName val="International Global"/>
      <sheetName val="UK Bioenergy Supply"/>
      <sheetName val="Energy_Crops_Max"/>
      <sheetName val="Energy_Crops_Min"/>
      <sheetName val="Dry_Agr_Res"/>
      <sheetName val="Forestry_Residue"/>
      <sheetName val="Sawmill"/>
      <sheetName val="Arbs"/>
      <sheetName val="Sewage_Sludge_AD"/>
      <sheetName val="Wet_manures_AD"/>
      <sheetName val="Food_Waste_AD"/>
      <sheetName val="Waste_wood"/>
      <sheetName val="MSW"/>
      <sheetName val="SRW"/>
      <sheetName val="SRF"/>
      <sheetName val="Landfill_Gas"/>
      <sheetName val="Bioethanol_Crops_Min"/>
      <sheetName val="Bioethanol_Crops_Max"/>
      <sheetName val="Biodiesel_Crops_Min"/>
      <sheetName val="UCO"/>
      <sheetName val="Tallow"/>
      <sheetName val="Global Supply - Ag Res"/>
      <sheetName val="Global Supply - Forestry"/>
      <sheetName val="Biodiesel_Crops_Max"/>
      <sheetName val="Global Supply - Energy Crops"/>
      <sheetName val="Global Supply - 1G biodiesel"/>
      <sheetName val="Global Supply - 1G bioethanol"/>
      <sheetName val="Global Constraints"/>
      <sheetName val="Global Demand"/>
      <sheetName val="Global Output - Scenario"/>
      <sheetName val="Global Energy Crops Max"/>
      <sheetName val="Global 1G Max "/>
      <sheetName val="Energy crops and 1G global data"/>
      <sheetName val="Global forestry data"/>
      <sheetName val="Sustainability of biofuels"/>
      <sheetName val="Liquid biofuel sustainability"/>
    </sheetNames>
    <sheetDataSet>
      <sheetData sheetId="0" refreshError="1"/>
      <sheetData sheetId="1" refreshError="1"/>
      <sheetData sheetId="2" refreshError="1"/>
      <sheetData sheetId="3" refreshError="1">
        <row r="10">
          <cell r="E10" t="str">
            <v>Canada &amp; Mexico</v>
          </cell>
          <cell r="I10">
            <v>2010</v>
          </cell>
          <cell r="J10" t="str">
            <v>Energy_Crops_Max</v>
          </cell>
          <cell r="K10" t="str">
            <v>Bioethanol_Crops_Max</v>
          </cell>
          <cell r="L10" t="str">
            <v>£4/GJ</v>
          </cell>
          <cell r="P10" t="str">
            <v>Maximise production 1G feedstocks</v>
          </cell>
          <cell r="Q10" t="str">
            <v>Maximise production woody energy crops</v>
          </cell>
          <cell r="S10" t="str">
            <v>None</v>
          </cell>
          <cell r="T10" t="str">
            <v>None</v>
          </cell>
          <cell r="U10" t="str">
            <v>Applied</v>
          </cell>
          <cell r="V10" t="str">
            <v>BAU</v>
          </cell>
          <cell r="X10" t="str">
            <v>Reference</v>
          </cell>
        </row>
        <row r="11">
          <cell r="E11" t="str">
            <v>US</v>
          </cell>
          <cell r="I11">
            <v>2015</v>
          </cell>
          <cell r="J11" t="str">
            <v>Energy_Crops_Min</v>
          </cell>
          <cell r="K11" t="str">
            <v>Biodiesel_Crops_Max</v>
          </cell>
          <cell r="L11" t="str">
            <v>£6/GJ</v>
          </cell>
          <cell r="S11" t="str">
            <v>Easy_only</v>
          </cell>
          <cell r="T11" t="str">
            <v>Easy_only</v>
          </cell>
          <cell r="U11" t="str">
            <v>Not Applied</v>
          </cell>
          <cell r="V11" t="str">
            <v>BAU - High investment</v>
          </cell>
          <cell r="X11" t="str">
            <v>High biomass demand</v>
          </cell>
          <cell r="AA11" t="str">
            <v>NA</v>
          </cell>
        </row>
        <row r="12">
          <cell r="E12" t="str">
            <v>Latin America</v>
          </cell>
          <cell r="I12">
            <v>2020</v>
          </cell>
          <cell r="J12" t="str">
            <v>Dry_Agr_Res</v>
          </cell>
          <cell r="K12" t="str">
            <v>Bioethanol_Crops_Min</v>
          </cell>
          <cell r="L12" t="str">
            <v>£10/GJ</v>
          </cell>
          <cell r="S12" t="str">
            <v>Easy_and_medium</v>
          </cell>
          <cell r="T12" t="str">
            <v>Easy_and_medium</v>
          </cell>
          <cell r="V12" t="str">
            <v>Low Development</v>
          </cell>
          <cell r="AA12" t="str">
            <v>VH</v>
          </cell>
        </row>
        <row r="13">
          <cell r="E13" t="str">
            <v>Middle East</v>
          </cell>
          <cell r="I13">
            <v>2025</v>
          </cell>
          <cell r="J13" t="str">
            <v>Forestry_Residue</v>
          </cell>
          <cell r="K13" t="str">
            <v>Biodiesel_Crops_Min</v>
          </cell>
          <cell r="S13" t="str">
            <v>All</v>
          </cell>
          <cell r="T13" t="str">
            <v>All</v>
          </cell>
          <cell r="AA13" t="str">
            <v>H</v>
          </cell>
        </row>
        <row r="14">
          <cell r="E14" t="str">
            <v>Africa</v>
          </cell>
          <cell r="I14">
            <v>2030</v>
          </cell>
          <cell r="J14" t="str">
            <v>SRW</v>
          </cell>
          <cell r="K14" t="str">
            <v>UCO</v>
          </cell>
          <cell r="S14" t="str">
            <v>Unconstrained</v>
          </cell>
          <cell r="AA14" t="str">
            <v>M</v>
          </cell>
        </row>
        <row r="15">
          <cell r="E15" t="str">
            <v>EU</v>
          </cell>
          <cell r="J15" t="str">
            <v>SRF</v>
          </cell>
          <cell r="K15" t="str">
            <v>Tallow</v>
          </cell>
          <cell r="S15" t="str">
            <v>Set for feedstocks individually</v>
          </cell>
          <cell r="AA15" t="str">
            <v>L</v>
          </cell>
        </row>
        <row r="16">
          <cell r="E16" t="str">
            <v>Eurasia &amp; non EU Europe</v>
          </cell>
          <cell r="J16" t="str">
            <v>Sawmill</v>
          </cell>
        </row>
        <row r="17">
          <cell r="E17" t="str">
            <v>Russia</v>
          </cell>
          <cell r="J17" t="str">
            <v>Arbs</v>
          </cell>
        </row>
        <row r="18">
          <cell r="E18" t="str">
            <v>India</v>
          </cell>
          <cell r="J18" t="str">
            <v>Sewage_Sludge_AD</v>
          </cell>
        </row>
        <row r="19">
          <cell r="E19" t="str">
            <v>China</v>
          </cell>
          <cell r="J19" t="str">
            <v>Wet_Manures_AD</v>
          </cell>
        </row>
        <row r="20">
          <cell r="E20" t="str">
            <v>Rest of Asia</v>
          </cell>
          <cell r="J20" t="str">
            <v>Food_Waste_AD</v>
          </cell>
        </row>
        <row r="21">
          <cell r="E21" t="str">
            <v>Japan</v>
          </cell>
          <cell r="J21" t="str">
            <v>Waste_wood</v>
          </cell>
        </row>
        <row r="22">
          <cell r="E22" t="str">
            <v>Australia, New Zeland &amp; South Korea</v>
          </cell>
          <cell r="J22" t="str">
            <v>MSW</v>
          </cell>
        </row>
        <row r="23">
          <cell r="J23" t="str">
            <v>Landfill_Gas</v>
          </cell>
        </row>
        <row r="30">
          <cell r="E30">
            <v>2.2000000000000002</v>
          </cell>
          <cell r="F30">
            <v>2.2000000000000002</v>
          </cell>
          <cell r="G30">
            <v>2.2000000000000002</v>
          </cell>
          <cell r="H30">
            <v>2.2000000000000002</v>
          </cell>
          <cell r="I30">
            <v>2.2000000000000002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41">
          <cell r="F41">
            <v>0</v>
          </cell>
          <cell r="G41">
            <v>3.8565250000000013</v>
          </cell>
          <cell r="H41">
            <v>11.856000000000005</v>
          </cell>
          <cell r="I41">
            <v>23.876824999999997</v>
          </cell>
          <cell r="J41">
            <v>64.638000000000005</v>
          </cell>
          <cell r="L41">
            <v>0</v>
          </cell>
          <cell r="M41">
            <v>4.0242000000000013</v>
          </cell>
          <cell r="N41">
            <v>13.338000000000006</v>
          </cell>
          <cell r="O41">
            <v>23.876824999999997</v>
          </cell>
          <cell r="P41">
            <v>64.638000000000005</v>
          </cell>
          <cell r="R41">
            <v>0</v>
          </cell>
          <cell r="S41">
            <v>4.1918750000000014</v>
          </cell>
          <cell r="T41">
            <v>14.820000000000007</v>
          </cell>
          <cell r="U41">
            <v>25.582312499999997</v>
          </cell>
          <cell r="V41">
            <v>69.25500000000001</v>
          </cell>
          <cell r="X41">
            <v>1.9000000000000101</v>
          </cell>
          <cell r="Y41">
            <v>8.3837500000000027</v>
          </cell>
          <cell r="Z41">
            <v>29.640000000000011</v>
          </cell>
          <cell r="AA41">
            <v>85.274374999999992</v>
          </cell>
          <cell r="AB41">
            <v>230.84999999999997</v>
          </cell>
          <cell r="AI41">
            <v>9.5807879999999983</v>
          </cell>
          <cell r="AJ41">
            <v>17.3565</v>
          </cell>
          <cell r="AK41">
            <v>26.270027000000002</v>
          </cell>
          <cell r="AL41">
            <v>34.674430000000001</v>
          </cell>
          <cell r="AM41">
            <v>43.672810999999996</v>
          </cell>
          <cell r="AO41">
            <v>27.492696000000002</v>
          </cell>
          <cell r="AP41">
            <v>34.230874999999997</v>
          </cell>
          <cell r="AQ41">
            <v>40.745348000000007</v>
          </cell>
          <cell r="AR41">
            <v>49.620305000000002</v>
          </cell>
          <cell r="AS41">
            <v>58.664969999999997</v>
          </cell>
          <cell r="AU41">
            <v>40.822488000000007</v>
          </cell>
          <cell r="AV41">
            <v>47.248249999999999</v>
          </cell>
          <cell r="AW41">
            <v>52.540054000000012</v>
          </cell>
          <cell r="AX41">
            <v>59.185665</v>
          </cell>
          <cell r="AY41">
            <v>65.183300000000003</v>
          </cell>
          <cell r="BA41">
            <v>41.655600000000007</v>
          </cell>
          <cell r="BB41">
            <v>48.212499999999999</v>
          </cell>
          <cell r="BC41">
            <v>53.612300000000012</v>
          </cell>
          <cell r="BD41">
            <v>59.783500000000004</v>
          </cell>
          <cell r="BE41">
            <v>65.183300000000003</v>
          </cell>
        </row>
        <row r="42">
          <cell r="F42">
            <v>0</v>
          </cell>
          <cell r="G42">
            <v>3.8543399999999988</v>
          </cell>
          <cell r="H42">
            <v>11.856000000000002</v>
          </cell>
          <cell r="I42">
            <v>24.380040000000001</v>
          </cell>
          <cell r="J42">
            <v>64.53540000000001</v>
          </cell>
          <cell r="L42">
            <v>0</v>
          </cell>
          <cell r="M42">
            <v>4.0219199999999988</v>
          </cell>
          <cell r="N42">
            <v>13.338000000000001</v>
          </cell>
          <cell r="O42">
            <v>24.380040000000001</v>
          </cell>
          <cell r="P42">
            <v>64.53540000000001</v>
          </cell>
          <cell r="R42">
            <v>0</v>
          </cell>
          <cell r="S42">
            <v>4.1894999999999989</v>
          </cell>
          <cell r="T42">
            <v>14.82</v>
          </cell>
          <cell r="U42">
            <v>24.380040000000001</v>
          </cell>
          <cell r="V42">
            <v>66.053880000000007</v>
          </cell>
          <cell r="X42">
            <v>1.8999999999999932</v>
          </cell>
          <cell r="Y42">
            <v>8.3789999999999978</v>
          </cell>
          <cell r="Z42">
            <v>29.64</v>
          </cell>
          <cell r="AA42">
            <v>71.706000000000003</v>
          </cell>
          <cell r="AB42">
            <v>75.924000000000007</v>
          </cell>
          <cell r="AI42">
            <v>1.4639999999999995</v>
          </cell>
          <cell r="AJ42">
            <v>3.5685000000000002</v>
          </cell>
          <cell r="AK42">
            <v>6.4416000000000011</v>
          </cell>
          <cell r="AL42">
            <v>8.8315799999999989</v>
          </cell>
          <cell r="AM42">
            <v>11.489471999999999</v>
          </cell>
          <cell r="AO42">
            <v>2.9279999999999999</v>
          </cell>
          <cell r="AP42">
            <v>4.8531600000000008</v>
          </cell>
          <cell r="AQ42">
            <v>7.2614400000000012</v>
          </cell>
          <cell r="AR42">
            <v>9.4574399999999983</v>
          </cell>
          <cell r="AS42">
            <v>11.808624</v>
          </cell>
          <cell r="AU42">
            <v>4.3920000000000003</v>
          </cell>
          <cell r="AV42">
            <v>6.4233000000000011</v>
          </cell>
          <cell r="AW42">
            <v>8.7840000000000025</v>
          </cell>
          <cell r="AX42">
            <v>11.056859999999999</v>
          </cell>
          <cell r="AY42">
            <v>13.404384</v>
          </cell>
          <cell r="BA42">
            <v>7.32</v>
          </cell>
          <cell r="BB42">
            <v>9.5160000000000018</v>
          </cell>
          <cell r="BC42">
            <v>11.712000000000003</v>
          </cell>
          <cell r="BD42">
            <v>13.907999999999998</v>
          </cell>
          <cell r="BE42">
            <v>15.957600000000001</v>
          </cell>
        </row>
        <row r="43">
          <cell r="F43">
            <v>52.020479999999992</v>
          </cell>
          <cell r="G43">
            <v>61.632959999999997</v>
          </cell>
          <cell r="H43">
            <v>71.245440000000002</v>
          </cell>
          <cell r="I43">
            <v>74.072640000000007</v>
          </cell>
          <cell r="J43">
            <v>76.899839999999998</v>
          </cell>
          <cell r="L43">
            <v>74.638079999999988</v>
          </cell>
          <cell r="M43">
            <v>75.768959999999993</v>
          </cell>
          <cell r="N43">
            <v>76.899839999999998</v>
          </cell>
          <cell r="O43">
            <v>76.899840000000012</v>
          </cell>
          <cell r="P43">
            <v>76.899839999999998</v>
          </cell>
          <cell r="R43">
            <v>74.638079999999988</v>
          </cell>
          <cell r="S43">
            <v>75.768959999999993</v>
          </cell>
          <cell r="T43">
            <v>76.899839999999998</v>
          </cell>
          <cell r="U43">
            <v>76.899840000000012</v>
          </cell>
          <cell r="V43">
            <v>76.899839999999998</v>
          </cell>
          <cell r="X43">
            <v>113.08799999999999</v>
          </cell>
          <cell r="Y43">
            <v>113.08799999999999</v>
          </cell>
          <cell r="Z43">
            <v>113.08799999999999</v>
          </cell>
          <cell r="AA43">
            <v>113.08800000000001</v>
          </cell>
          <cell r="AB43">
            <v>113.08799999999999</v>
          </cell>
          <cell r="AI43">
            <v>6.4759029999999989</v>
          </cell>
          <cell r="AJ43">
            <v>10.136196000000002</v>
          </cell>
          <cell r="AK43">
            <v>13.796489000000001</v>
          </cell>
          <cell r="AL43">
            <v>16.330538000000001</v>
          </cell>
          <cell r="AM43">
            <v>18.864587</v>
          </cell>
          <cell r="AO43">
            <v>18.583026</v>
          </cell>
          <cell r="AP43">
            <v>19.990831</v>
          </cell>
          <cell r="AQ43">
            <v>21.398636000000003</v>
          </cell>
          <cell r="AR43">
            <v>23.369562999999999</v>
          </cell>
          <cell r="AS43">
            <v>25.340490000000003</v>
          </cell>
          <cell r="AU43">
            <v>27.592978000000002</v>
          </cell>
          <cell r="AV43">
            <v>27.592978000000002</v>
          </cell>
          <cell r="AW43">
            <v>27.592978000000002</v>
          </cell>
          <cell r="AX43">
            <v>27.874538999999999</v>
          </cell>
          <cell r="AY43">
            <v>28.156100000000002</v>
          </cell>
          <cell r="BA43">
            <v>28.156100000000002</v>
          </cell>
          <cell r="BB43">
            <v>28.156100000000002</v>
          </cell>
          <cell r="BC43">
            <v>28.156100000000002</v>
          </cell>
          <cell r="BD43">
            <v>28.156099999999999</v>
          </cell>
          <cell r="BE43">
            <v>28.156100000000002</v>
          </cell>
        </row>
        <row r="44">
          <cell r="F44">
            <v>0.18049999999999855</v>
          </cell>
          <cell r="G44">
            <v>0.72200000000000131</v>
          </cell>
          <cell r="H44">
            <v>1.2635000000000005</v>
          </cell>
          <cell r="I44">
            <v>1.8050000000000033</v>
          </cell>
          <cell r="J44">
            <v>2.3465000000000007</v>
          </cell>
          <cell r="L44">
            <v>2.8879999999999986</v>
          </cell>
          <cell r="M44">
            <v>2.9782500000000014</v>
          </cell>
          <cell r="N44">
            <v>3.0685000000000007</v>
          </cell>
          <cell r="O44">
            <v>3.3392500000000034</v>
          </cell>
          <cell r="P44">
            <v>3.6100000000000008</v>
          </cell>
          <cell r="R44">
            <v>6.8589999999999982</v>
          </cell>
          <cell r="S44">
            <v>6.8590000000000018</v>
          </cell>
          <cell r="T44">
            <v>6.8590000000000009</v>
          </cell>
          <cell r="U44">
            <v>6.9492500000000037</v>
          </cell>
          <cell r="V44">
            <v>7.0395000000000003</v>
          </cell>
          <cell r="X44">
            <v>18.049999999999997</v>
          </cell>
          <cell r="Y44">
            <v>18.050000000000004</v>
          </cell>
          <cell r="Z44">
            <v>18.05</v>
          </cell>
          <cell r="AA44">
            <v>18.050000000000004</v>
          </cell>
          <cell r="AB44">
            <v>18.05</v>
          </cell>
          <cell r="AI44">
            <v>0.23424</v>
          </cell>
          <cell r="AJ44">
            <v>0.43920000000000003</v>
          </cell>
          <cell r="AK44">
            <v>0.64415999999999995</v>
          </cell>
          <cell r="AL44">
            <v>0.74371200000000004</v>
          </cell>
          <cell r="AM44">
            <v>0.84326400000000001</v>
          </cell>
          <cell r="AO44">
            <v>0.46848000000000001</v>
          </cell>
          <cell r="AP44">
            <v>0.59731200000000007</v>
          </cell>
          <cell r="AQ44">
            <v>0.72614400000000001</v>
          </cell>
          <cell r="AR44">
            <v>0.79641600000000001</v>
          </cell>
          <cell r="AS44">
            <v>0.86668800000000001</v>
          </cell>
          <cell r="AU44">
            <v>0.70272000000000001</v>
          </cell>
          <cell r="AV44">
            <v>0.79056000000000004</v>
          </cell>
          <cell r="AW44">
            <v>0.87840000000000007</v>
          </cell>
          <cell r="AX44">
            <v>0.93110400000000004</v>
          </cell>
          <cell r="AY44">
            <v>0.98380800000000002</v>
          </cell>
          <cell r="BA44">
            <v>1.1712</v>
          </cell>
          <cell r="BB44">
            <v>1.1712</v>
          </cell>
          <cell r="BC44">
            <v>1.1712</v>
          </cell>
          <cell r="BD44">
            <v>1.1712</v>
          </cell>
          <cell r="BE44">
            <v>1.1712</v>
          </cell>
        </row>
        <row r="45">
          <cell r="F45">
            <v>2.9188749999999999</v>
          </cell>
          <cell r="G45">
            <v>4.9620875000000026</v>
          </cell>
          <cell r="H45">
            <v>7.0053000000000054</v>
          </cell>
          <cell r="I45">
            <v>8.7566250000000068</v>
          </cell>
          <cell r="J45">
            <v>10.507950000000001</v>
          </cell>
          <cell r="L45">
            <v>10.507950000000001</v>
          </cell>
          <cell r="M45">
            <v>11.091725000000004</v>
          </cell>
          <cell r="N45">
            <v>11.675500000000007</v>
          </cell>
          <cell r="O45">
            <v>12.551162500000007</v>
          </cell>
          <cell r="P45">
            <v>13.426825000000001</v>
          </cell>
          <cell r="R45">
            <v>23.351000000000003</v>
          </cell>
          <cell r="S45">
            <v>23.642887500000004</v>
          </cell>
          <cell r="T45">
            <v>23.934775000000009</v>
          </cell>
          <cell r="U45">
            <v>24.22666250000001</v>
          </cell>
          <cell r="V45">
            <v>24.518550000000001</v>
          </cell>
          <cell r="X45">
            <v>58.377499999999998</v>
          </cell>
          <cell r="Y45">
            <v>58.377500000000012</v>
          </cell>
          <cell r="Z45">
            <v>58.377500000000012</v>
          </cell>
          <cell r="AA45">
            <v>58.377500000000012</v>
          </cell>
          <cell r="AB45">
            <v>58.377499999999998</v>
          </cell>
          <cell r="AI45">
            <v>3.4633200000000004</v>
          </cell>
          <cell r="AJ45">
            <v>4.0101599999999999</v>
          </cell>
          <cell r="AK45">
            <v>4.5570000000000004</v>
          </cell>
          <cell r="AL45">
            <v>5.0127000000000006</v>
          </cell>
          <cell r="AM45">
            <v>5.4684000000000008</v>
          </cell>
          <cell r="AO45">
            <v>4.3747200000000008</v>
          </cell>
          <cell r="AP45">
            <v>4.4658600000000002</v>
          </cell>
          <cell r="AQ45">
            <v>4.5570000000000004</v>
          </cell>
          <cell r="AR45">
            <v>5.0127000000000006</v>
          </cell>
          <cell r="AS45">
            <v>5.4684000000000008</v>
          </cell>
          <cell r="AU45">
            <v>4.3747200000000008</v>
          </cell>
          <cell r="AV45">
            <v>4.4658600000000002</v>
          </cell>
          <cell r="AW45">
            <v>4.5570000000000004</v>
          </cell>
          <cell r="AX45">
            <v>5.0127000000000006</v>
          </cell>
          <cell r="AY45">
            <v>5.4684000000000008</v>
          </cell>
          <cell r="BA45">
            <v>9.1140000000000008</v>
          </cell>
          <cell r="BB45">
            <v>9.1140000000000008</v>
          </cell>
          <cell r="BC45">
            <v>9.1140000000000008</v>
          </cell>
          <cell r="BD45">
            <v>9.1140000000000008</v>
          </cell>
          <cell r="BE45">
            <v>9.1140000000000008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15.104999999999999</v>
          </cell>
          <cell r="AI46">
            <v>1.4733000000000001</v>
          </cell>
          <cell r="AJ46">
            <v>2.8483800000000006</v>
          </cell>
          <cell r="AK46">
            <v>4.2234600000000011</v>
          </cell>
          <cell r="AL46">
            <v>4.8127800000000001</v>
          </cell>
          <cell r="AM46">
            <v>5.4021000000000008</v>
          </cell>
          <cell r="AO46">
            <v>8.8398000000000003</v>
          </cell>
          <cell r="AP46">
            <v>8.8398000000000003</v>
          </cell>
          <cell r="AQ46">
            <v>8.8398000000000003</v>
          </cell>
          <cell r="AR46">
            <v>8.8398000000000003</v>
          </cell>
          <cell r="AS46">
            <v>8.8398000000000003</v>
          </cell>
          <cell r="AU46">
            <v>8.8398000000000003</v>
          </cell>
          <cell r="AV46">
            <v>8.8398000000000003</v>
          </cell>
          <cell r="AW46">
            <v>8.8398000000000003</v>
          </cell>
          <cell r="AX46">
            <v>8.8398000000000003</v>
          </cell>
          <cell r="AY46">
            <v>8.8398000000000003</v>
          </cell>
          <cell r="BA46">
            <v>9.822000000000001</v>
          </cell>
          <cell r="BB46">
            <v>9.822000000000001</v>
          </cell>
          <cell r="BC46">
            <v>9.822000000000001</v>
          </cell>
          <cell r="BD46">
            <v>9.822000000000001</v>
          </cell>
          <cell r="BE46">
            <v>9.822000000000001</v>
          </cell>
        </row>
        <row r="47">
          <cell r="F47">
            <v>13.071999999999999</v>
          </cell>
          <cell r="G47">
            <v>13.832000000000001</v>
          </cell>
          <cell r="H47">
            <v>14.592000000000001</v>
          </cell>
          <cell r="I47">
            <v>15.352000000000002</v>
          </cell>
          <cell r="J47">
            <v>16.112000000000002</v>
          </cell>
          <cell r="L47">
            <v>13.984</v>
          </cell>
          <cell r="M47">
            <v>14.440000000000001</v>
          </cell>
          <cell r="N47">
            <v>14.896000000000001</v>
          </cell>
          <cell r="O47">
            <v>15.504000000000001</v>
          </cell>
          <cell r="P47">
            <v>16.112000000000002</v>
          </cell>
          <cell r="R47">
            <v>21.28</v>
          </cell>
          <cell r="S47">
            <v>21.28</v>
          </cell>
          <cell r="T47">
            <v>21.28</v>
          </cell>
          <cell r="U47">
            <v>21.584000000000003</v>
          </cell>
          <cell r="V47">
            <v>21.888000000000002</v>
          </cell>
          <cell r="X47">
            <v>30.400000000000002</v>
          </cell>
          <cell r="Y47">
            <v>30.400000000000002</v>
          </cell>
          <cell r="Z47">
            <v>30.400000000000002</v>
          </cell>
          <cell r="AA47">
            <v>30.400000000000006</v>
          </cell>
          <cell r="AB47">
            <v>30.400000000000006</v>
          </cell>
        </row>
        <row r="48">
          <cell r="F48">
            <v>6.9615999999999971</v>
          </cell>
          <cell r="G48">
            <v>9.1769999999999996</v>
          </cell>
          <cell r="H48">
            <v>11.856000000000002</v>
          </cell>
          <cell r="I48">
            <v>14.25</v>
          </cell>
          <cell r="J48">
            <v>17.119</v>
          </cell>
          <cell r="L48">
            <v>26.976199999999999</v>
          </cell>
          <cell r="M48">
            <v>27.749500000000001</v>
          </cell>
          <cell r="N48">
            <v>29.640000000000004</v>
          </cell>
          <cell r="O48">
            <v>31.112500000000001</v>
          </cell>
          <cell r="P48">
            <v>33.231000000000002</v>
          </cell>
          <cell r="R48">
            <v>43.51</v>
          </cell>
          <cell r="S48">
            <v>43.7</v>
          </cell>
          <cell r="T48">
            <v>45.6</v>
          </cell>
          <cell r="U48">
            <v>47.5</v>
          </cell>
          <cell r="V48">
            <v>50.350000000000009</v>
          </cell>
          <cell r="X48">
            <v>43.51</v>
          </cell>
          <cell r="Y48">
            <v>43.7</v>
          </cell>
          <cell r="Z48">
            <v>45.6</v>
          </cell>
          <cell r="AA48">
            <v>47.5</v>
          </cell>
          <cell r="AB48">
            <v>50.350000000000009</v>
          </cell>
        </row>
        <row r="49">
          <cell r="F49">
            <v>7.810721099999995</v>
          </cell>
          <cell r="G49">
            <v>8.4498646049999913</v>
          </cell>
          <cell r="H49">
            <v>9.1115691023076923</v>
          </cell>
          <cell r="I49">
            <v>9.7991823149999959</v>
          </cell>
          <cell r="J49">
            <v>10.508139719999997</v>
          </cell>
          <cell r="L49">
            <v>9.7634013749999937</v>
          </cell>
          <cell r="M49">
            <v>10.26054987749999</v>
          </cell>
          <cell r="N49">
            <v>10.76821803</v>
          </cell>
          <cell r="O49">
            <v>11.290362232499994</v>
          </cell>
          <cell r="P49">
            <v>11.821657184999998</v>
          </cell>
          <cell r="R49">
            <v>11.716081649999992</v>
          </cell>
          <cell r="S49">
            <v>12.071235149999989</v>
          </cell>
          <cell r="T49">
            <v>12.424866957692307</v>
          </cell>
          <cell r="U49">
            <v>12.781542149999993</v>
          </cell>
          <cell r="V49">
            <v>13.135174649999998</v>
          </cell>
          <cell r="X49">
            <v>13.017868499999992</v>
          </cell>
          <cell r="Y49">
            <v>13.412483499999988</v>
          </cell>
          <cell r="Z49">
            <v>13.805407730769231</v>
          </cell>
          <cell r="AA49">
            <v>14.201713499999993</v>
          </cell>
          <cell r="AB49">
            <v>14.594638499999999</v>
          </cell>
        </row>
        <row r="50">
          <cell r="F50">
            <v>4.6359999999999992</v>
          </cell>
          <cell r="G50">
            <v>5.7163399999999989</v>
          </cell>
          <cell r="H50">
            <v>6.8103599999999993</v>
          </cell>
          <cell r="I50">
            <v>7.563520000000004</v>
          </cell>
          <cell r="J50">
            <v>8.3258000000000028</v>
          </cell>
          <cell r="L50">
            <v>6.9539999999999988</v>
          </cell>
          <cell r="M50">
            <v>7.8162199999999995</v>
          </cell>
          <cell r="N50">
            <v>8.6890799999999988</v>
          </cell>
          <cell r="O50">
            <v>9.0998600000000049</v>
          </cell>
          <cell r="P50">
            <v>9.5152000000000037</v>
          </cell>
          <cell r="R50">
            <v>13.907999999999998</v>
          </cell>
          <cell r="S50">
            <v>14.232520000000001</v>
          </cell>
          <cell r="T50">
            <v>14.560079999999999</v>
          </cell>
          <cell r="U50">
            <v>15.008860000000006</v>
          </cell>
          <cell r="V50">
            <v>15.462200000000003</v>
          </cell>
          <cell r="X50">
            <v>23.18</v>
          </cell>
          <cell r="Y50">
            <v>23.332000000000001</v>
          </cell>
          <cell r="Z50">
            <v>23.483999999999998</v>
          </cell>
          <cell r="AA50">
            <v>23.636000000000006</v>
          </cell>
          <cell r="AB50">
            <v>23.788000000000004</v>
          </cell>
        </row>
        <row r="51">
          <cell r="F51">
            <v>6.2568000000000055</v>
          </cell>
          <cell r="G51">
            <v>14.077800000000003</v>
          </cell>
          <cell r="H51">
            <v>21.898800000000001</v>
          </cell>
          <cell r="I51">
            <v>27.529919999999997</v>
          </cell>
          <cell r="J51">
            <v>33.16104</v>
          </cell>
          <cell r="L51">
            <v>25.027200000000008</v>
          </cell>
          <cell r="M51">
            <v>29.719800000000006</v>
          </cell>
          <cell r="N51">
            <v>34.412400000000005</v>
          </cell>
          <cell r="O51">
            <v>36.915120000000002</v>
          </cell>
          <cell r="P51">
            <v>39.417839999999998</v>
          </cell>
          <cell r="R51">
            <v>43.79760000000001</v>
          </cell>
          <cell r="S51">
            <v>45.361800000000009</v>
          </cell>
          <cell r="T51">
            <v>46.926000000000009</v>
          </cell>
          <cell r="U51">
            <v>47.864519999999999</v>
          </cell>
          <cell r="V51">
            <v>48.803039999999996</v>
          </cell>
          <cell r="X51">
            <v>62.568000000000012</v>
          </cell>
          <cell r="Y51">
            <v>62.568000000000012</v>
          </cell>
          <cell r="Z51">
            <v>62.568000000000012</v>
          </cell>
          <cell r="AA51">
            <v>62.567999999999998</v>
          </cell>
          <cell r="AB51">
            <v>62.567999999999998</v>
          </cell>
        </row>
        <row r="52">
          <cell r="F52">
            <v>41.040000000000006</v>
          </cell>
          <cell r="G52">
            <v>60.990000000000009</v>
          </cell>
          <cell r="H52">
            <v>79.8</v>
          </cell>
          <cell r="I52">
            <v>79.040000000000006</v>
          </cell>
          <cell r="J52">
            <v>78.28</v>
          </cell>
          <cell r="L52">
            <v>65.664000000000016</v>
          </cell>
          <cell r="M52">
            <v>73.188000000000017</v>
          </cell>
          <cell r="N52">
            <v>79.8</v>
          </cell>
          <cell r="O52">
            <v>79.040000000000006</v>
          </cell>
          <cell r="P52">
            <v>78.28</v>
          </cell>
          <cell r="R52">
            <v>82.080000000000013</v>
          </cell>
          <cell r="S52">
            <v>81.320000000000022</v>
          </cell>
          <cell r="T52">
            <v>79.8</v>
          </cell>
          <cell r="U52">
            <v>79.040000000000006</v>
          </cell>
          <cell r="V52">
            <v>78.28</v>
          </cell>
          <cell r="X52">
            <v>82.080000000000013</v>
          </cell>
          <cell r="Y52">
            <v>81.320000000000022</v>
          </cell>
          <cell r="Z52">
            <v>79.8</v>
          </cell>
          <cell r="AA52">
            <v>79.040000000000006</v>
          </cell>
          <cell r="AB52">
            <v>78.28</v>
          </cell>
        </row>
        <row r="53">
          <cell r="F53">
            <v>11.547781030528903</v>
          </cell>
          <cell r="G53">
            <v>27.275140185891551</v>
          </cell>
          <cell r="H53">
            <v>34.250309742432776</v>
          </cell>
          <cell r="I53">
            <v>33.858434457448446</v>
          </cell>
          <cell r="J53">
            <v>35.157695575668491</v>
          </cell>
          <cell r="L53">
            <v>11.547781030528903</v>
          </cell>
          <cell r="M53">
            <v>27.275140185891551</v>
          </cell>
          <cell r="N53">
            <v>34.250309742432776</v>
          </cell>
          <cell r="O53">
            <v>33.858434457448446</v>
          </cell>
          <cell r="P53">
            <v>35.157695575668491</v>
          </cell>
          <cell r="R53">
            <v>15.87819891697724</v>
          </cell>
          <cell r="S53">
            <v>35.426331505813167</v>
          </cell>
          <cell r="T53">
            <v>42.266339682151084</v>
          </cell>
          <cell r="U53">
            <v>41.188610989473368</v>
          </cell>
          <cell r="V53">
            <v>42.189234690802188</v>
          </cell>
          <cell r="X53">
            <v>28.869452576322256</v>
          </cell>
          <cell r="Y53">
            <v>62.701471691704711</v>
          </cell>
          <cell r="Z53">
            <v>72.87299945198464</v>
          </cell>
          <cell r="AA53">
            <v>69.811205066904009</v>
          </cell>
          <cell r="AB53">
            <v>70.315391151336982</v>
          </cell>
        </row>
        <row r="54">
          <cell r="F54">
            <v>132.99913413032138</v>
          </cell>
          <cell r="G54">
            <v>108.83718675257985</v>
          </cell>
          <cell r="H54">
            <v>80.106119189421278</v>
          </cell>
          <cell r="I54">
            <v>56.084394925242968</v>
          </cell>
          <cell r="J54">
            <v>38.212057686531779</v>
          </cell>
          <cell r="L54">
            <v>132.99913413032138</v>
          </cell>
          <cell r="M54">
            <v>108.83718675257985</v>
          </cell>
          <cell r="N54">
            <v>80.106119189421278</v>
          </cell>
          <cell r="O54">
            <v>56.084394925242968</v>
          </cell>
          <cell r="P54">
            <v>38.212057686531779</v>
          </cell>
          <cell r="R54">
            <v>132.99913413032138</v>
          </cell>
          <cell r="S54">
            <v>108.83718675257985</v>
          </cell>
          <cell r="T54">
            <v>80.106119189421278</v>
          </cell>
          <cell r="U54">
            <v>56.084394925242968</v>
          </cell>
          <cell r="V54">
            <v>38.212057686531779</v>
          </cell>
          <cell r="X54">
            <v>166.24891766290173</v>
          </cell>
          <cell r="Y54">
            <v>150.12025758976532</v>
          </cell>
          <cell r="Z54">
            <v>123.24018336834042</v>
          </cell>
          <cell r="AA54">
            <v>93.473991542071616</v>
          </cell>
          <cell r="AB54">
            <v>69.476468520966876</v>
          </cell>
        </row>
        <row r="67">
          <cell r="F67">
            <v>1.9000000000000101</v>
          </cell>
          <cell r="G67">
            <v>4.0242000000000013</v>
          </cell>
          <cell r="H67">
            <v>17.191200000000002</v>
          </cell>
          <cell r="I67">
            <v>41.784443749999994</v>
          </cell>
          <cell r="J67">
            <v>150.05249999999998</v>
          </cell>
          <cell r="L67">
            <v>1.9000000000000101</v>
          </cell>
          <cell r="M67">
            <v>4.1080375000000018</v>
          </cell>
          <cell r="N67">
            <v>17.4876</v>
          </cell>
          <cell r="O67">
            <v>42.210815624999995</v>
          </cell>
          <cell r="P67">
            <v>150.05249999999998</v>
          </cell>
          <cell r="R67">
            <v>1.9000000000000101</v>
          </cell>
          <cell r="S67">
            <v>4.1918750000000022</v>
          </cell>
          <cell r="T67">
            <v>17.783999999999999</v>
          </cell>
          <cell r="U67">
            <v>42.637187499999996</v>
          </cell>
          <cell r="V67">
            <v>150.05249999999998</v>
          </cell>
          <cell r="X67">
            <v>1.9000000000000101</v>
          </cell>
          <cell r="Y67">
            <v>8.3837500000000027</v>
          </cell>
          <cell r="Z67">
            <v>29.64</v>
          </cell>
          <cell r="AA67">
            <v>85.274374999999992</v>
          </cell>
          <cell r="AB67">
            <v>230.84999999999997</v>
          </cell>
          <cell r="AI67">
            <v>18.74502</v>
          </cell>
          <cell r="AJ67">
            <v>27.7221875</v>
          </cell>
          <cell r="AK67">
            <v>37.52861</v>
          </cell>
          <cell r="AL67">
            <v>44.837625000000003</v>
          </cell>
          <cell r="AM67">
            <v>52.146640000000005</v>
          </cell>
          <cell r="AO67">
            <v>29.575476000000002</v>
          </cell>
          <cell r="AP67">
            <v>37.60575</v>
          </cell>
          <cell r="AQ67">
            <v>45.570455000000003</v>
          </cell>
          <cell r="AR67">
            <v>52.908397500000007</v>
          </cell>
          <cell r="AS67">
            <v>59.968636000000004</v>
          </cell>
          <cell r="AU67">
            <v>40.822488000000007</v>
          </cell>
          <cell r="AV67">
            <v>47.730375000000002</v>
          </cell>
          <cell r="AW67">
            <v>53.612300000000005</v>
          </cell>
          <cell r="AX67">
            <v>59.783500000000004</v>
          </cell>
          <cell r="AY67">
            <v>65.183300000000003</v>
          </cell>
          <cell r="BA67">
            <v>41.655600000000007</v>
          </cell>
          <cell r="BB67">
            <v>48.212500000000006</v>
          </cell>
          <cell r="BC67">
            <v>53.612300000000005</v>
          </cell>
          <cell r="BD67">
            <v>59.783500000000004</v>
          </cell>
          <cell r="BE67">
            <v>65.183300000000003</v>
          </cell>
        </row>
        <row r="68">
          <cell r="F68">
            <v>1.8999999999999932</v>
          </cell>
          <cell r="G68">
            <v>4.0219199999999988</v>
          </cell>
          <cell r="H68">
            <v>17.191199999999998</v>
          </cell>
          <cell r="I68">
            <v>42.306539999999998</v>
          </cell>
          <cell r="J68">
            <v>75.924000000000007</v>
          </cell>
          <cell r="L68">
            <v>1.8999999999999932</v>
          </cell>
          <cell r="M68">
            <v>4.1057099999999984</v>
          </cell>
          <cell r="N68">
            <v>17.487599999999997</v>
          </cell>
          <cell r="O68">
            <v>42.66507</v>
          </cell>
          <cell r="P68">
            <v>75.924000000000007</v>
          </cell>
          <cell r="R68">
            <v>1.8999999999999932</v>
          </cell>
          <cell r="S68">
            <v>4.189499999999998</v>
          </cell>
          <cell r="T68">
            <v>17.783999999999995</v>
          </cell>
          <cell r="U68">
            <v>43.023600000000002</v>
          </cell>
          <cell r="V68">
            <v>75.924000000000007</v>
          </cell>
          <cell r="X68">
            <v>1.8999999999999932</v>
          </cell>
          <cell r="Y68">
            <v>8.3789999999999978</v>
          </cell>
          <cell r="Z68">
            <v>29.639999999999997</v>
          </cell>
          <cell r="AA68">
            <v>71.706000000000003</v>
          </cell>
          <cell r="AB68">
            <v>75.924000000000007</v>
          </cell>
          <cell r="AI68">
            <v>2.7084000000000001</v>
          </cell>
          <cell r="AJ68">
            <v>4.758</v>
          </cell>
          <cell r="AK68">
            <v>7.3785600000000011</v>
          </cell>
          <cell r="AL68">
            <v>10.778700000000001</v>
          </cell>
          <cell r="AM68">
            <v>14.680992000000002</v>
          </cell>
          <cell r="AO68">
            <v>3.4404000000000003</v>
          </cell>
          <cell r="AP68">
            <v>5.4717000000000002</v>
          </cell>
          <cell r="AQ68">
            <v>7.9641600000000015</v>
          </cell>
          <cell r="AR68">
            <v>11.1264</v>
          </cell>
          <cell r="AS68">
            <v>14.680992000000002</v>
          </cell>
          <cell r="AU68">
            <v>4.7580000000000009</v>
          </cell>
          <cell r="AV68">
            <v>6.8991000000000007</v>
          </cell>
          <cell r="AW68">
            <v>9.3696000000000019</v>
          </cell>
          <cell r="AX68">
            <v>11.96088</v>
          </cell>
          <cell r="AY68">
            <v>14.680992000000002</v>
          </cell>
          <cell r="BA68">
            <v>7.32</v>
          </cell>
          <cell r="BB68">
            <v>9.5160000000000018</v>
          </cell>
          <cell r="BC68">
            <v>11.712000000000003</v>
          </cell>
          <cell r="BD68">
            <v>13.907999999999999</v>
          </cell>
          <cell r="BE68">
            <v>15.957600000000001</v>
          </cell>
        </row>
        <row r="69">
          <cell r="F69">
            <v>59.936639999999997</v>
          </cell>
          <cell r="G69">
            <v>71.245440000000002</v>
          </cell>
          <cell r="H69">
            <v>82.554239999999993</v>
          </cell>
          <cell r="I69">
            <v>82.554239999999993</v>
          </cell>
          <cell r="J69">
            <v>82.554239999999993</v>
          </cell>
          <cell r="L69">
            <v>82.554239999999993</v>
          </cell>
          <cell r="M69">
            <v>82.554240000000007</v>
          </cell>
          <cell r="N69">
            <v>82.554239999999993</v>
          </cell>
          <cell r="O69">
            <v>82.554239999999993</v>
          </cell>
          <cell r="P69">
            <v>82.554239999999993</v>
          </cell>
          <cell r="R69">
            <v>82.554239999999993</v>
          </cell>
          <cell r="S69">
            <v>82.554240000000007</v>
          </cell>
          <cell r="T69">
            <v>82.554239999999993</v>
          </cell>
          <cell r="U69">
            <v>82.554239999999993</v>
          </cell>
          <cell r="V69">
            <v>82.554239999999993</v>
          </cell>
          <cell r="X69">
            <v>113.08799999999999</v>
          </cell>
          <cell r="Y69">
            <v>113.08800000000001</v>
          </cell>
          <cell r="Z69">
            <v>113.08799999999999</v>
          </cell>
          <cell r="AA69">
            <v>113.08799999999999</v>
          </cell>
          <cell r="AB69">
            <v>113.08799999999999</v>
          </cell>
          <cell r="AI69">
            <v>12.670245</v>
          </cell>
          <cell r="AJ69">
            <v>16.189757499999999</v>
          </cell>
          <cell r="AK69">
            <v>19.709270000000004</v>
          </cell>
          <cell r="AL69">
            <v>21.117075</v>
          </cell>
          <cell r="AM69">
            <v>22.524880000000003</v>
          </cell>
          <cell r="AO69">
            <v>19.990831</v>
          </cell>
          <cell r="AP69">
            <v>21.961758</v>
          </cell>
          <cell r="AQ69">
            <v>23.932685000000003</v>
          </cell>
          <cell r="AR69">
            <v>24.918148500000001</v>
          </cell>
          <cell r="AS69">
            <v>25.903612000000003</v>
          </cell>
          <cell r="AU69">
            <v>27.592978000000002</v>
          </cell>
          <cell r="AV69">
            <v>27.874538999999999</v>
          </cell>
          <cell r="AW69">
            <v>28.156100000000002</v>
          </cell>
          <cell r="AX69">
            <v>28.156100000000002</v>
          </cell>
          <cell r="AY69">
            <v>28.156100000000002</v>
          </cell>
          <cell r="BA69">
            <v>28.156100000000002</v>
          </cell>
          <cell r="BB69">
            <v>28.156099999999999</v>
          </cell>
          <cell r="BC69">
            <v>28.156100000000002</v>
          </cell>
          <cell r="BD69">
            <v>28.156100000000002</v>
          </cell>
          <cell r="BE69">
            <v>28.156100000000002</v>
          </cell>
        </row>
        <row r="70">
          <cell r="F70">
            <v>3.9710000000000001</v>
          </cell>
          <cell r="G70">
            <v>4.6027499999999986</v>
          </cell>
          <cell r="H70">
            <v>5.2344999999999988</v>
          </cell>
          <cell r="I70">
            <v>5.6857499999999987</v>
          </cell>
          <cell r="J70">
            <v>6.1370000000000005</v>
          </cell>
          <cell r="L70">
            <v>6.1370000000000005</v>
          </cell>
          <cell r="M70">
            <v>6.317499999999999</v>
          </cell>
          <cell r="N70">
            <v>6.4979999999999993</v>
          </cell>
          <cell r="O70">
            <v>6.6784999999999988</v>
          </cell>
          <cell r="P70">
            <v>6.8590000000000009</v>
          </cell>
          <cell r="R70">
            <v>8.3030000000000008</v>
          </cell>
          <cell r="S70">
            <v>8.302999999999999</v>
          </cell>
          <cell r="T70">
            <v>8.302999999999999</v>
          </cell>
          <cell r="U70">
            <v>8.3932499999999983</v>
          </cell>
          <cell r="V70">
            <v>8.4835000000000012</v>
          </cell>
          <cell r="X70">
            <v>18.050000000000004</v>
          </cell>
          <cell r="Y70">
            <v>18.05</v>
          </cell>
          <cell r="Z70">
            <v>18.05</v>
          </cell>
          <cell r="AA70">
            <v>18.049999999999997</v>
          </cell>
          <cell r="AB70">
            <v>18.050000000000004</v>
          </cell>
          <cell r="AI70">
            <v>0.43334399999999995</v>
          </cell>
          <cell r="AJ70">
            <v>0.58560000000000001</v>
          </cell>
          <cell r="AK70">
            <v>0.73785600000000007</v>
          </cell>
          <cell r="AL70">
            <v>0.90768000000000004</v>
          </cell>
          <cell r="AM70">
            <v>1.077504</v>
          </cell>
          <cell r="AO70">
            <v>0.55046399999999995</v>
          </cell>
          <cell r="AP70">
            <v>0.67344000000000004</v>
          </cell>
          <cell r="AQ70">
            <v>0.79641600000000001</v>
          </cell>
          <cell r="AR70">
            <v>0.93696000000000002</v>
          </cell>
          <cell r="AS70">
            <v>1.077504</v>
          </cell>
          <cell r="AU70">
            <v>0.76127999999999996</v>
          </cell>
          <cell r="AV70">
            <v>0.8491200000000001</v>
          </cell>
          <cell r="AW70">
            <v>0.93696000000000002</v>
          </cell>
          <cell r="AX70">
            <v>1.0072320000000001</v>
          </cell>
          <cell r="AY70">
            <v>1.077504</v>
          </cell>
          <cell r="BA70">
            <v>1.1712</v>
          </cell>
          <cell r="BB70">
            <v>1.1712000000000002</v>
          </cell>
          <cell r="BC70">
            <v>1.1712</v>
          </cell>
          <cell r="BD70">
            <v>1.1712000000000002</v>
          </cell>
          <cell r="BE70">
            <v>1.1712</v>
          </cell>
        </row>
        <row r="71">
          <cell r="F71">
            <v>15.761925000000005</v>
          </cell>
          <cell r="G71">
            <v>17.513250000000006</v>
          </cell>
          <cell r="H71">
            <v>19.264575000000001</v>
          </cell>
          <cell r="I71">
            <v>20.432124999999999</v>
          </cell>
          <cell r="J71">
            <v>21.599675000000005</v>
          </cell>
          <cell r="L71">
            <v>22.767225000000003</v>
          </cell>
          <cell r="M71">
            <v>23.059112500000005</v>
          </cell>
          <cell r="N71">
            <v>23.351000000000003</v>
          </cell>
          <cell r="O71">
            <v>23.642887500000001</v>
          </cell>
          <cell r="P71">
            <v>23.934775000000005</v>
          </cell>
          <cell r="R71">
            <v>29.188750000000006</v>
          </cell>
          <cell r="S71">
            <v>29.188750000000006</v>
          </cell>
          <cell r="T71">
            <v>29.188750000000002</v>
          </cell>
          <cell r="U71">
            <v>29.188749999999999</v>
          </cell>
          <cell r="V71">
            <v>29.188750000000006</v>
          </cell>
          <cell r="X71">
            <v>58.377500000000012</v>
          </cell>
          <cell r="Y71">
            <v>58.377500000000012</v>
          </cell>
          <cell r="Z71">
            <v>58.377500000000005</v>
          </cell>
          <cell r="AA71">
            <v>58.377499999999998</v>
          </cell>
          <cell r="AB71">
            <v>58.377500000000012</v>
          </cell>
          <cell r="AI71">
            <v>3.6456000000000008</v>
          </cell>
          <cell r="AJ71">
            <v>4.1013000000000002</v>
          </cell>
          <cell r="AK71">
            <v>4.5570000000000004</v>
          </cell>
          <cell r="AL71">
            <v>5.6051099999999998</v>
          </cell>
          <cell r="AM71">
            <v>6.653220000000001</v>
          </cell>
          <cell r="AO71">
            <v>4.3747200000000008</v>
          </cell>
          <cell r="AP71">
            <v>4.8304200000000002</v>
          </cell>
          <cell r="AQ71">
            <v>5.2861200000000004</v>
          </cell>
          <cell r="AR71">
            <v>6.1975199999999999</v>
          </cell>
          <cell r="AS71">
            <v>7.1089200000000012</v>
          </cell>
          <cell r="AU71">
            <v>4.3747200000000008</v>
          </cell>
          <cell r="AV71">
            <v>4.8304200000000002</v>
          </cell>
          <cell r="AW71">
            <v>5.2861200000000004</v>
          </cell>
          <cell r="AX71">
            <v>6.1975199999999999</v>
          </cell>
          <cell r="AY71">
            <v>7.1089200000000012</v>
          </cell>
          <cell r="BA71">
            <v>9.1140000000000008</v>
          </cell>
          <cell r="BB71">
            <v>9.1140000000000008</v>
          </cell>
          <cell r="BC71">
            <v>9.1140000000000008</v>
          </cell>
          <cell r="BD71">
            <v>9.1140000000000008</v>
          </cell>
          <cell r="BE71">
            <v>9.1140000000000008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0.75524999999999842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0.75524999999999842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1.5104999999999984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15.104999999999997</v>
          </cell>
          <cell r="AI72">
            <v>6.3843000000000014</v>
          </cell>
          <cell r="AJ72">
            <v>6.8754000000000008</v>
          </cell>
          <cell r="AK72">
            <v>7.3665000000000003</v>
          </cell>
          <cell r="AL72">
            <v>8.1031500000000012</v>
          </cell>
          <cell r="AM72">
            <v>8.8398000000000003</v>
          </cell>
          <cell r="AO72">
            <v>8.8398000000000021</v>
          </cell>
          <cell r="AP72">
            <v>8.8398000000000003</v>
          </cell>
          <cell r="AQ72">
            <v>8.8398000000000003</v>
          </cell>
          <cell r="AR72">
            <v>8.8398000000000003</v>
          </cell>
          <cell r="AS72">
            <v>8.8398000000000003</v>
          </cell>
          <cell r="AU72">
            <v>8.8398000000000021</v>
          </cell>
          <cell r="AV72">
            <v>8.8398000000000003</v>
          </cell>
          <cell r="AW72">
            <v>8.8398000000000003</v>
          </cell>
          <cell r="AX72">
            <v>8.8398000000000003</v>
          </cell>
          <cell r="AY72">
            <v>8.8398000000000003</v>
          </cell>
          <cell r="BA72">
            <v>9.8220000000000027</v>
          </cell>
          <cell r="BB72">
            <v>9.822000000000001</v>
          </cell>
          <cell r="BC72">
            <v>9.822000000000001</v>
          </cell>
          <cell r="BD72">
            <v>9.822000000000001</v>
          </cell>
          <cell r="BE72">
            <v>9.822000000000001</v>
          </cell>
        </row>
        <row r="73">
          <cell r="F73">
            <v>16.720000000000002</v>
          </cell>
          <cell r="G73">
            <v>17.024000000000001</v>
          </cell>
          <cell r="H73">
            <v>17.327999999999999</v>
          </cell>
          <cell r="I73">
            <v>17.783999999999999</v>
          </cell>
          <cell r="J73">
            <v>18.240000000000002</v>
          </cell>
          <cell r="L73">
            <v>17.328000000000003</v>
          </cell>
          <cell r="M73">
            <v>17.48</v>
          </cell>
          <cell r="N73">
            <v>17.631999999999998</v>
          </cell>
          <cell r="O73">
            <v>17.936</v>
          </cell>
          <cell r="P73">
            <v>18.240000000000002</v>
          </cell>
          <cell r="R73">
            <v>22.800000000000004</v>
          </cell>
          <cell r="S73">
            <v>22.8</v>
          </cell>
          <cell r="T73">
            <v>22.799999999999997</v>
          </cell>
          <cell r="U73">
            <v>22.952000000000002</v>
          </cell>
          <cell r="V73">
            <v>23.104000000000003</v>
          </cell>
          <cell r="X73">
            <v>30.400000000000006</v>
          </cell>
          <cell r="Y73">
            <v>30.400000000000002</v>
          </cell>
          <cell r="Z73">
            <v>30.4</v>
          </cell>
          <cell r="AA73">
            <v>30.400000000000002</v>
          </cell>
          <cell r="AB73">
            <v>30.400000000000002</v>
          </cell>
        </row>
        <row r="74">
          <cell r="F74">
            <v>9.1370999999999967</v>
          </cell>
          <cell r="G74">
            <v>11.580500000000001</v>
          </cell>
          <cell r="H74">
            <v>14.592000000000002</v>
          </cell>
          <cell r="I74">
            <v>17.337499999999999</v>
          </cell>
          <cell r="J74">
            <v>20.643500000000003</v>
          </cell>
          <cell r="L74">
            <v>28.716599999999996</v>
          </cell>
          <cell r="M74">
            <v>29.716000000000001</v>
          </cell>
          <cell r="N74">
            <v>31.92</v>
          </cell>
          <cell r="O74">
            <v>33.487499999999997</v>
          </cell>
          <cell r="P74">
            <v>35.748500000000007</v>
          </cell>
          <cell r="R74">
            <v>43.51</v>
          </cell>
          <cell r="S74">
            <v>43.7</v>
          </cell>
          <cell r="T74">
            <v>45.6</v>
          </cell>
          <cell r="U74">
            <v>47.5</v>
          </cell>
          <cell r="V74">
            <v>50.350000000000009</v>
          </cell>
          <cell r="X74">
            <v>43.51</v>
          </cell>
          <cell r="Y74">
            <v>43.7</v>
          </cell>
          <cell r="Z74">
            <v>45.6</v>
          </cell>
          <cell r="AA74">
            <v>47.5</v>
          </cell>
          <cell r="AB74">
            <v>50.350000000000009</v>
          </cell>
        </row>
        <row r="75">
          <cell r="F75">
            <v>8.5917932099999952</v>
          </cell>
          <cell r="G75">
            <v>9.2546136149999914</v>
          </cell>
          <cell r="H75">
            <v>9.9398935661538452</v>
          </cell>
          <cell r="I75">
            <v>10.651285124999996</v>
          </cell>
          <cell r="J75">
            <v>11.383818029999997</v>
          </cell>
          <cell r="L75">
            <v>10.153937429999994</v>
          </cell>
          <cell r="M75">
            <v>10.662924382499989</v>
          </cell>
          <cell r="N75">
            <v>11.182380261923075</v>
          </cell>
          <cell r="O75">
            <v>11.716413637499995</v>
          </cell>
          <cell r="P75">
            <v>12.259496339999997</v>
          </cell>
          <cell r="R75">
            <v>11.716081649999992</v>
          </cell>
          <cell r="S75">
            <v>12.071235149999987</v>
          </cell>
          <cell r="T75">
            <v>12.424866957692306</v>
          </cell>
          <cell r="U75">
            <v>12.781542149999995</v>
          </cell>
          <cell r="V75">
            <v>13.135174649999996</v>
          </cell>
          <cell r="X75">
            <v>13.017868499999992</v>
          </cell>
          <cell r="Y75">
            <v>13.412483499999986</v>
          </cell>
          <cell r="Z75">
            <v>13.805407730769229</v>
          </cell>
          <cell r="AA75">
            <v>14.201713499999993</v>
          </cell>
          <cell r="AB75">
            <v>14.594638499999995</v>
          </cell>
        </row>
        <row r="76">
          <cell r="F76">
            <v>5.7950000000000017</v>
          </cell>
          <cell r="G76">
            <v>6.9996000000000009</v>
          </cell>
          <cell r="H76">
            <v>8.219400000000002</v>
          </cell>
          <cell r="I76">
            <v>9.4544000000000015</v>
          </cell>
          <cell r="J76">
            <v>10.704599999999999</v>
          </cell>
          <cell r="L76">
            <v>9.272000000000002</v>
          </cell>
          <cell r="M76">
            <v>10.499400000000001</v>
          </cell>
          <cell r="N76">
            <v>11.742000000000001</v>
          </cell>
          <cell r="O76">
            <v>11.818000000000001</v>
          </cell>
          <cell r="P76">
            <v>11.893999999999998</v>
          </cell>
          <cell r="R76">
            <v>15.067000000000002</v>
          </cell>
          <cell r="S76">
            <v>15.749100000000002</v>
          </cell>
          <cell r="T76">
            <v>16.438800000000001</v>
          </cell>
          <cell r="U76">
            <v>16.545200000000001</v>
          </cell>
          <cell r="V76">
            <v>16.651599999999998</v>
          </cell>
          <cell r="X76">
            <v>23.18</v>
          </cell>
          <cell r="Y76">
            <v>23.332000000000001</v>
          </cell>
          <cell r="Z76">
            <v>23.484000000000002</v>
          </cell>
          <cell r="AA76">
            <v>23.636000000000003</v>
          </cell>
          <cell r="AB76">
            <v>23.787999999999997</v>
          </cell>
        </row>
        <row r="77">
          <cell r="F77">
            <v>12.513599999999997</v>
          </cell>
          <cell r="G77">
            <v>20.334600000000002</v>
          </cell>
          <cell r="H77">
            <v>28.1556</v>
          </cell>
          <cell r="I77">
            <v>33.786720000000003</v>
          </cell>
          <cell r="J77">
            <v>39.417839999999998</v>
          </cell>
          <cell r="L77">
            <v>28.1556</v>
          </cell>
          <cell r="M77">
            <v>32.848200000000006</v>
          </cell>
          <cell r="N77">
            <v>37.540800000000004</v>
          </cell>
          <cell r="O77">
            <v>40.043520000000001</v>
          </cell>
          <cell r="P77">
            <v>42.546239999999997</v>
          </cell>
          <cell r="R77">
            <v>43.797600000000003</v>
          </cell>
          <cell r="S77">
            <v>45.361800000000009</v>
          </cell>
          <cell r="T77">
            <v>46.926000000000002</v>
          </cell>
          <cell r="U77">
            <v>47.864519999999999</v>
          </cell>
          <cell r="V77">
            <v>48.803039999999996</v>
          </cell>
          <cell r="X77">
            <v>62.568000000000005</v>
          </cell>
          <cell r="Y77">
            <v>62.568000000000012</v>
          </cell>
          <cell r="Z77">
            <v>62.568000000000005</v>
          </cell>
          <cell r="AA77">
            <v>62.567999999999998</v>
          </cell>
          <cell r="AB77">
            <v>62.567999999999998</v>
          </cell>
        </row>
        <row r="78">
          <cell r="F78">
            <v>65.664000000000016</v>
          </cell>
          <cell r="G78">
            <v>73.188000000000002</v>
          </cell>
          <cell r="H78">
            <v>79.8</v>
          </cell>
          <cell r="I78">
            <v>79.040000000000006</v>
          </cell>
          <cell r="J78">
            <v>78.28</v>
          </cell>
          <cell r="L78">
            <v>73.872000000000014</v>
          </cell>
          <cell r="M78">
            <v>77.254000000000005</v>
          </cell>
          <cell r="N78">
            <v>79.8</v>
          </cell>
          <cell r="O78">
            <v>79.040000000000006</v>
          </cell>
          <cell r="P78">
            <v>78.28</v>
          </cell>
          <cell r="R78">
            <v>82.080000000000013</v>
          </cell>
          <cell r="S78">
            <v>81.320000000000007</v>
          </cell>
          <cell r="T78">
            <v>79.8</v>
          </cell>
          <cell r="U78">
            <v>79.040000000000006</v>
          </cell>
          <cell r="V78">
            <v>78.28</v>
          </cell>
          <cell r="X78">
            <v>82.080000000000013</v>
          </cell>
          <cell r="Y78">
            <v>81.320000000000007</v>
          </cell>
          <cell r="Z78">
            <v>79.8</v>
          </cell>
          <cell r="AA78">
            <v>79.040000000000006</v>
          </cell>
          <cell r="AB78">
            <v>78.28</v>
          </cell>
        </row>
        <row r="79">
          <cell r="F79">
            <v>13.857337236634683</v>
          </cell>
          <cell r="G79">
            <v>31.350735845852356</v>
          </cell>
          <cell r="H79">
            <v>37.893959715032011</v>
          </cell>
          <cell r="I79">
            <v>37.34899471079364</v>
          </cell>
          <cell r="J79">
            <v>38.673465133235339</v>
          </cell>
          <cell r="L79">
            <v>13.857337236634683</v>
          </cell>
          <cell r="M79">
            <v>31.350735845852356</v>
          </cell>
          <cell r="N79">
            <v>37.893959715032011</v>
          </cell>
          <cell r="O79">
            <v>37.34899471079364</v>
          </cell>
          <cell r="P79">
            <v>38.673465133235339</v>
          </cell>
          <cell r="R79">
            <v>16.744282494266908</v>
          </cell>
          <cell r="S79">
            <v>36.993868298105781</v>
          </cell>
          <cell r="T79">
            <v>43.723799671190783</v>
          </cell>
          <cell r="U79">
            <v>41.8867230401424</v>
          </cell>
          <cell r="V79">
            <v>42.189234690802188</v>
          </cell>
          <cell r="X79">
            <v>28.869452576322256</v>
          </cell>
          <cell r="Y79">
            <v>62.701471691704711</v>
          </cell>
          <cell r="Z79">
            <v>72.87299945198464</v>
          </cell>
          <cell r="AA79">
            <v>69.811205066904009</v>
          </cell>
          <cell r="AB79">
            <v>70.315391151336982</v>
          </cell>
        </row>
        <row r="80">
          <cell r="F80">
            <v>136.32411248357943</v>
          </cell>
          <cell r="G80">
            <v>111.83959190437517</v>
          </cell>
          <cell r="H80">
            <v>82.570922856788087</v>
          </cell>
          <cell r="I80">
            <v>57.953874756084403</v>
          </cell>
          <cell r="J80">
            <v>39.601587056951118</v>
          </cell>
          <cell r="L80">
            <v>136.32411248357943</v>
          </cell>
          <cell r="M80">
            <v>111.83959190437517</v>
          </cell>
          <cell r="N80">
            <v>82.570922856788087</v>
          </cell>
          <cell r="O80">
            <v>57.953874756084403</v>
          </cell>
          <cell r="P80">
            <v>39.601587056951118</v>
          </cell>
          <cell r="R80">
            <v>136.32411248357943</v>
          </cell>
          <cell r="S80">
            <v>111.83959190437517</v>
          </cell>
          <cell r="T80">
            <v>82.570922856788087</v>
          </cell>
          <cell r="U80">
            <v>57.953874756084403</v>
          </cell>
          <cell r="V80">
            <v>39.601587056951118</v>
          </cell>
          <cell r="X80">
            <v>166.24891766290173</v>
          </cell>
          <cell r="Y80">
            <v>150.12025758976532</v>
          </cell>
          <cell r="Z80">
            <v>123.24018336834044</v>
          </cell>
          <cell r="AA80">
            <v>93.473991542071616</v>
          </cell>
          <cell r="AB80">
            <v>69.476468520966876</v>
          </cell>
        </row>
        <row r="93">
          <cell r="F93">
            <v>1.9000000000000101</v>
          </cell>
          <cell r="G93">
            <v>5.0302500000000014</v>
          </cell>
          <cell r="H93">
            <v>20.748000000000005</v>
          </cell>
          <cell r="I93">
            <v>85.274374999999992</v>
          </cell>
          <cell r="J93">
            <v>230.84999999999997</v>
          </cell>
          <cell r="L93">
            <v>1.9000000000000101</v>
          </cell>
          <cell r="M93">
            <v>5.0302500000000014</v>
          </cell>
          <cell r="N93">
            <v>20.748000000000005</v>
          </cell>
          <cell r="O93">
            <v>85.274374999999992</v>
          </cell>
          <cell r="P93">
            <v>230.84999999999997</v>
          </cell>
          <cell r="R93">
            <v>1.9000000000000101</v>
          </cell>
          <cell r="S93">
            <v>5.0302500000000014</v>
          </cell>
          <cell r="T93">
            <v>20.748000000000005</v>
          </cell>
          <cell r="U93">
            <v>85.274374999999992</v>
          </cell>
          <cell r="V93">
            <v>230.84999999999997</v>
          </cell>
          <cell r="X93">
            <v>1.9000000000000101</v>
          </cell>
          <cell r="Y93">
            <v>8.3837500000000027</v>
          </cell>
          <cell r="Z93">
            <v>29.640000000000008</v>
          </cell>
          <cell r="AA93">
            <v>85.274374999999992</v>
          </cell>
          <cell r="AB93">
            <v>230.84999999999997</v>
          </cell>
          <cell r="AI93">
            <v>30.408588000000002</v>
          </cell>
          <cell r="AJ93">
            <v>39.052125000000004</v>
          </cell>
          <cell r="AK93">
            <v>47.714947000000002</v>
          </cell>
          <cell r="AL93">
            <v>55.000820000000004</v>
          </cell>
          <cell r="AM93">
            <v>61.924135</v>
          </cell>
          <cell r="AO93">
            <v>33.324480000000001</v>
          </cell>
          <cell r="AP93">
            <v>40.980625000000003</v>
          </cell>
          <cell r="AQ93">
            <v>48.251070000000006</v>
          </cell>
          <cell r="AR93">
            <v>55.299737500000006</v>
          </cell>
          <cell r="AS93">
            <v>61.924135</v>
          </cell>
          <cell r="AU93">
            <v>41.655600000000007</v>
          </cell>
          <cell r="AV93">
            <v>48.212500000000006</v>
          </cell>
          <cell r="AW93">
            <v>53.612300000000005</v>
          </cell>
          <cell r="AX93">
            <v>59.783500000000004</v>
          </cell>
          <cell r="AY93">
            <v>65.183300000000003</v>
          </cell>
          <cell r="BA93">
            <v>41.655600000000007</v>
          </cell>
          <cell r="BB93">
            <v>48.212500000000006</v>
          </cell>
          <cell r="BC93">
            <v>53.612300000000005</v>
          </cell>
          <cell r="BD93">
            <v>59.783500000000004</v>
          </cell>
          <cell r="BE93">
            <v>65.183300000000003</v>
          </cell>
        </row>
        <row r="94">
          <cell r="F94">
            <v>1.8999999999999932</v>
          </cell>
          <cell r="G94">
            <v>5.0273999999999983</v>
          </cell>
          <cell r="H94">
            <v>20.748000000000001</v>
          </cell>
          <cell r="I94">
            <v>71.706000000000003</v>
          </cell>
          <cell r="J94">
            <v>75.924000000000007</v>
          </cell>
          <cell r="L94">
            <v>1.8999999999999932</v>
          </cell>
          <cell r="M94">
            <v>5.0273999999999983</v>
          </cell>
          <cell r="N94">
            <v>20.748000000000001</v>
          </cell>
          <cell r="O94">
            <v>71.706000000000003</v>
          </cell>
          <cell r="P94">
            <v>75.924000000000007</v>
          </cell>
          <cell r="R94">
            <v>1.8999999999999932</v>
          </cell>
          <cell r="S94">
            <v>5.0273999999999983</v>
          </cell>
          <cell r="T94">
            <v>20.748000000000001</v>
          </cell>
          <cell r="U94">
            <v>71.706000000000003</v>
          </cell>
          <cell r="V94">
            <v>75.924000000000007</v>
          </cell>
          <cell r="X94">
            <v>1.8999999999999932</v>
          </cell>
          <cell r="Y94">
            <v>8.3789999999999978</v>
          </cell>
          <cell r="Z94">
            <v>29.64</v>
          </cell>
          <cell r="AA94">
            <v>71.706000000000003</v>
          </cell>
          <cell r="AB94">
            <v>75.924000000000007</v>
          </cell>
          <cell r="AI94">
            <v>4.9044000000000008</v>
          </cell>
          <cell r="AJ94">
            <v>7.4700600000000001</v>
          </cell>
          <cell r="AK94">
            <v>10.540800000000001</v>
          </cell>
          <cell r="AL94">
            <v>12.864899999999999</v>
          </cell>
          <cell r="AM94">
            <v>15.15972</v>
          </cell>
          <cell r="AO94">
            <v>5.1240000000000006</v>
          </cell>
          <cell r="AP94">
            <v>7.6128</v>
          </cell>
          <cell r="AQ94">
            <v>10.540800000000001</v>
          </cell>
          <cell r="AR94">
            <v>12.864899999999999</v>
          </cell>
          <cell r="AS94">
            <v>15.15972</v>
          </cell>
          <cell r="AU94">
            <v>6.2220000000000004</v>
          </cell>
          <cell r="AV94">
            <v>8.3264999999999993</v>
          </cell>
          <cell r="AW94">
            <v>10.540800000000001</v>
          </cell>
          <cell r="AX94">
            <v>12.864899999999999</v>
          </cell>
          <cell r="AY94">
            <v>15.15972</v>
          </cell>
          <cell r="BA94">
            <v>7.32</v>
          </cell>
          <cell r="BB94">
            <v>9.516</v>
          </cell>
          <cell r="BC94">
            <v>11.712000000000002</v>
          </cell>
          <cell r="BD94">
            <v>13.907999999999999</v>
          </cell>
          <cell r="BE94">
            <v>15.957599999999999</v>
          </cell>
        </row>
        <row r="95">
          <cell r="F95">
            <v>83.685119999999998</v>
          </cell>
          <cell r="G95">
            <v>89.339519999999993</v>
          </cell>
          <cell r="H95">
            <v>94.993920000000003</v>
          </cell>
          <cell r="I95">
            <v>94.993920000000003</v>
          </cell>
          <cell r="J95">
            <v>94.993920000000003</v>
          </cell>
          <cell r="L95">
            <v>94.993920000000003</v>
          </cell>
          <cell r="M95">
            <v>94.993919999999989</v>
          </cell>
          <cell r="N95">
            <v>94.993920000000003</v>
          </cell>
          <cell r="O95">
            <v>94.993920000000003</v>
          </cell>
          <cell r="P95">
            <v>94.993920000000003</v>
          </cell>
          <cell r="R95">
            <v>94.993920000000003</v>
          </cell>
          <cell r="S95">
            <v>94.993919999999989</v>
          </cell>
          <cell r="T95">
            <v>94.993920000000003</v>
          </cell>
          <cell r="U95">
            <v>94.993920000000003</v>
          </cell>
          <cell r="V95">
            <v>94.993920000000003</v>
          </cell>
          <cell r="X95">
            <v>113.08799999999999</v>
          </cell>
          <cell r="Y95">
            <v>113.08799999999999</v>
          </cell>
          <cell r="Z95">
            <v>113.08799999999999</v>
          </cell>
          <cell r="AA95">
            <v>113.08799999999999</v>
          </cell>
          <cell r="AB95">
            <v>113.08799999999999</v>
          </cell>
          <cell r="AI95">
            <v>20.553953</v>
          </cell>
          <cell r="AJ95">
            <v>22.806441</v>
          </cell>
          <cell r="AK95">
            <v>25.058929000000003</v>
          </cell>
          <cell r="AL95">
            <v>25.903612000000003</v>
          </cell>
          <cell r="AM95">
            <v>26.748295000000002</v>
          </cell>
          <cell r="AO95">
            <v>22.52488</v>
          </cell>
          <cell r="AP95">
            <v>23.932684999999999</v>
          </cell>
          <cell r="AQ95">
            <v>25.340490000000003</v>
          </cell>
          <cell r="AR95">
            <v>26.044392500000004</v>
          </cell>
          <cell r="AS95">
            <v>26.748295000000002</v>
          </cell>
          <cell r="AU95">
            <v>28.156100000000002</v>
          </cell>
          <cell r="AV95">
            <v>28.156100000000002</v>
          </cell>
          <cell r="AW95">
            <v>28.156100000000002</v>
          </cell>
          <cell r="AX95">
            <v>28.156100000000006</v>
          </cell>
          <cell r="AY95">
            <v>28.156100000000002</v>
          </cell>
          <cell r="BA95">
            <v>28.156100000000002</v>
          </cell>
          <cell r="BB95">
            <v>28.156100000000002</v>
          </cell>
          <cell r="BC95">
            <v>28.156100000000002</v>
          </cell>
          <cell r="BD95">
            <v>28.156100000000006</v>
          </cell>
          <cell r="BE95">
            <v>28.156100000000002</v>
          </cell>
        </row>
        <row r="96">
          <cell r="F96">
            <v>8.1224999999999987</v>
          </cell>
          <cell r="G96">
            <v>8.302999999999999</v>
          </cell>
          <cell r="H96">
            <v>8.4834999999999994</v>
          </cell>
          <cell r="I96">
            <v>8.8445</v>
          </cell>
          <cell r="J96">
            <v>9.2055000000000007</v>
          </cell>
          <cell r="L96">
            <v>9.2054999999999989</v>
          </cell>
          <cell r="M96">
            <v>9.2957499999999982</v>
          </cell>
          <cell r="N96">
            <v>9.3859999999999992</v>
          </cell>
          <cell r="O96">
            <v>9.5664999999999996</v>
          </cell>
          <cell r="P96">
            <v>9.7469999999999999</v>
          </cell>
          <cell r="R96">
            <v>10.288499999999999</v>
          </cell>
          <cell r="S96">
            <v>10.288499999999999</v>
          </cell>
          <cell r="T96">
            <v>10.288499999999999</v>
          </cell>
          <cell r="U96">
            <v>10.37875</v>
          </cell>
          <cell r="V96">
            <v>10.468999999999999</v>
          </cell>
          <cell r="X96">
            <v>18.049999999999997</v>
          </cell>
          <cell r="Y96">
            <v>18.049999999999997</v>
          </cell>
          <cell r="Z96">
            <v>18.049999999999997</v>
          </cell>
          <cell r="AA96">
            <v>18.05</v>
          </cell>
          <cell r="AB96">
            <v>18.05</v>
          </cell>
          <cell r="AI96">
            <v>0.78470400000000007</v>
          </cell>
          <cell r="AJ96">
            <v>0.91939199999999999</v>
          </cell>
          <cell r="AK96">
            <v>1.0540799999999999</v>
          </cell>
          <cell r="AL96">
            <v>1.0833600000000001</v>
          </cell>
          <cell r="AM96">
            <v>1.1126400000000001</v>
          </cell>
          <cell r="AO96">
            <v>0.81984000000000012</v>
          </cell>
          <cell r="AP96">
            <v>0.93696000000000002</v>
          </cell>
          <cell r="AQ96">
            <v>1.0540799999999999</v>
          </cell>
          <cell r="AR96">
            <v>1.0833600000000001</v>
          </cell>
          <cell r="AS96">
            <v>1.1126400000000001</v>
          </cell>
          <cell r="AU96">
            <v>0.99552000000000018</v>
          </cell>
          <cell r="AV96">
            <v>1.0247999999999999</v>
          </cell>
          <cell r="AW96">
            <v>1.0540799999999999</v>
          </cell>
          <cell r="AX96">
            <v>1.0833600000000001</v>
          </cell>
          <cell r="AY96">
            <v>1.1126400000000001</v>
          </cell>
          <cell r="BA96">
            <v>1.1712000000000002</v>
          </cell>
          <cell r="BB96">
            <v>1.1712</v>
          </cell>
          <cell r="BC96">
            <v>1.1711999999999998</v>
          </cell>
          <cell r="BD96">
            <v>1.1712</v>
          </cell>
          <cell r="BE96">
            <v>1.1712</v>
          </cell>
        </row>
        <row r="97">
          <cell r="F97">
            <v>28.0212</v>
          </cell>
          <cell r="G97">
            <v>28.604975000000003</v>
          </cell>
          <cell r="H97">
            <v>29.188750000000002</v>
          </cell>
          <cell r="I97">
            <v>30.064412500000003</v>
          </cell>
          <cell r="J97">
            <v>30.940075</v>
          </cell>
          <cell r="L97">
            <v>31.523849999999999</v>
          </cell>
          <cell r="M97">
            <v>31.815737500000004</v>
          </cell>
          <cell r="N97">
            <v>32.107625000000006</v>
          </cell>
          <cell r="O97">
            <v>32.3995125</v>
          </cell>
          <cell r="P97">
            <v>32.691400000000002</v>
          </cell>
          <cell r="R97">
            <v>35.026499999999999</v>
          </cell>
          <cell r="S97">
            <v>35.026500000000006</v>
          </cell>
          <cell r="T97">
            <v>35.026500000000006</v>
          </cell>
          <cell r="U97">
            <v>35.026499999999999</v>
          </cell>
          <cell r="V97">
            <v>35.026499999999999</v>
          </cell>
          <cell r="X97">
            <v>58.377499999999998</v>
          </cell>
          <cell r="Y97">
            <v>58.377500000000012</v>
          </cell>
          <cell r="Z97">
            <v>58.377500000000012</v>
          </cell>
          <cell r="AA97">
            <v>58.377499999999998</v>
          </cell>
          <cell r="AB97">
            <v>58.377499999999998</v>
          </cell>
          <cell r="AI97">
            <v>5.4684000000000008</v>
          </cell>
          <cell r="AJ97">
            <v>5.924100000000001</v>
          </cell>
          <cell r="AK97">
            <v>6.3798000000000012</v>
          </cell>
          <cell r="AL97">
            <v>6.8355000000000006</v>
          </cell>
          <cell r="AM97">
            <v>7.2912000000000008</v>
          </cell>
          <cell r="AO97">
            <v>5.4684000000000008</v>
          </cell>
          <cell r="AP97">
            <v>5.924100000000001</v>
          </cell>
          <cell r="AQ97">
            <v>6.3798000000000012</v>
          </cell>
          <cell r="AR97">
            <v>6.8355000000000006</v>
          </cell>
          <cell r="AS97">
            <v>7.2912000000000008</v>
          </cell>
          <cell r="AU97">
            <v>5.4684000000000008</v>
          </cell>
          <cell r="AV97">
            <v>5.924100000000001</v>
          </cell>
          <cell r="AW97">
            <v>6.3798000000000012</v>
          </cell>
          <cell r="AX97">
            <v>6.8355000000000006</v>
          </cell>
          <cell r="AY97">
            <v>7.2912000000000008</v>
          </cell>
          <cell r="BA97">
            <v>9.1140000000000008</v>
          </cell>
          <cell r="BB97">
            <v>9.1140000000000008</v>
          </cell>
          <cell r="BC97">
            <v>9.1140000000000008</v>
          </cell>
          <cell r="BD97">
            <v>9.1140000000000008</v>
          </cell>
          <cell r="BE97">
            <v>9.1140000000000008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1.5105000000000004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1.5105000000000004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2.9605799999999998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15.104999999999999</v>
          </cell>
          <cell r="AI98">
            <v>9.822000000000001</v>
          </cell>
          <cell r="AJ98">
            <v>9.822000000000001</v>
          </cell>
          <cell r="AK98">
            <v>9.822000000000001</v>
          </cell>
          <cell r="AL98">
            <v>9.822000000000001</v>
          </cell>
          <cell r="AM98">
            <v>9.822000000000001</v>
          </cell>
          <cell r="AO98">
            <v>9.822000000000001</v>
          </cell>
          <cell r="AP98">
            <v>9.822000000000001</v>
          </cell>
          <cell r="AQ98">
            <v>9.822000000000001</v>
          </cell>
          <cell r="AR98">
            <v>9.822000000000001</v>
          </cell>
          <cell r="AS98">
            <v>9.822000000000001</v>
          </cell>
          <cell r="AU98">
            <v>9.822000000000001</v>
          </cell>
          <cell r="AV98">
            <v>9.822000000000001</v>
          </cell>
          <cell r="AW98">
            <v>9.822000000000001</v>
          </cell>
          <cell r="AX98">
            <v>9.822000000000001</v>
          </cell>
          <cell r="AY98">
            <v>9.822000000000001</v>
          </cell>
          <cell r="BA98">
            <v>9.822000000000001</v>
          </cell>
          <cell r="BB98">
            <v>9.822000000000001</v>
          </cell>
          <cell r="BC98">
            <v>9.822000000000001</v>
          </cell>
          <cell r="BD98">
            <v>9.822000000000001</v>
          </cell>
          <cell r="BE98">
            <v>9.822000000000001</v>
          </cell>
        </row>
        <row r="99">
          <cell r="F99">
            <v>20.672000000000001</v>
          </cell>
          <cell r="G99">
            <v>20.975999999999999</v>
          </cell>
          <cell r="H99">
            <v>21.28</v>
          </cell>
          <cell r="I99">
            <v>21.28</v>
          </cell>
          <cell r="J99">
            <v>21.28</v>
          </cell>
          <cell r="L99">
            <v>20.975999999999999</v>
          </cell>
          <cell r="M99">
            <v>21.128</v>
          </cell>
          <cell r="N99">
            <v>21.28</v>
          </cell>
          <cell r="O99">
            <v>21.28</v>
          </cell>
          <cell r="P99">
            <v>21.28</v>
          </cell>
          <cell r="R99">
            <v>24.32</v>
          </cell>
          <cell r="S99">
            <v>24.32</v>
          </cell>
          <cell r="T99">
            <v>24.32</v>
          </cell>
          <cell r="U99">
            <v>24.32</v>
          </cell>
          <cell r="V99">
            <v>24.32</v>
          </cell>
          <cell r="X99">
            <v>30.400000000000002</v>
          </cell>
          <cell r="Y99">
            <v>30.400000000000002</v>
          </cell>
          <cell r="Z99">
            <v>30.400000000000002</v>
          </cell>
          <cell r="AA99">
            <v>30.400000000000002</v>
          </cell>
          <cell r="AB99">
            <v>30.400000000000002</v>
          </cell>
        </row>
        <row r="100">
          <cell r="F100">
            <v>20.884799999999998</v>
          </cell>
          <cell r="G100">
            <v>22.505499999999998</v>
          </cell>
          <cell r="H100">
            <v>25.080000000000002</v>
          </cell>
          <cell r="I100">
            <v>27.074999999999999</v>
          </cell>
          <cell r="J100">
            <v>29.706499999999998</v>
          </cell>
          <cell r="L100">
            <v>35.243099999999998</v>
          </cell>
          <cell r="M100">
            <v>36.271000000000001</v>
          </cell>
          <cell r="N100">
            <v>38.760000000000005</v>
          </cell>
          <cell r="O100">
            <v>40.85</v>
          </cell>
          <cell r="P100">
            <v>43.804500000000004</v>
          </cell>
          <cell r="R100">
            <v>43.51</v>
          </cell>
          <cell r="S100">
            <v>43.7</v>
          </cell>
          <cell r="T100">
            <v>45.600000000000009</v>
          </cell>
          <cell r="U100">
            <v>47.5</v>
          </cell>
          <cell r="V100">
            <v>50.350000000000009</v>
          </cell>
          <cell r="X100">
            <v>43.51</v>
          </cell>
          <cell r="Y100">
            <v>43.7</v>
          </cell>
          <cell r="Z100">
            <v>45.600000000000009</v>
          </cell>
          <cell r="AA100">
            <v>47.5</v>
          </cell>
          <cell r="AB100">
            <v>50.350000000000009</v>
          </cell>
        </row>
        <row r="101">
          <cell r="F101">
            <v>9.1125079499999941</v>
          </cell>
          <cell r="G101">
            <v>10.059362624999991</v>
          </cell>
          <cell r="H101">
            <v>11.044326184615384</v>
          </cell>
          <cell r="I101">
            <v>12.071456474999994</v>
          </cell>
          <cell r="J101">
            <v>13.135174649999996</v>
          </cell>
          <cell r="L101">
            <v>10.414294799999993</v>
          </cell>
          <cell r="M101">
            <v>11.06529888749999</v>
          </cell>
          <cell r="N101">
            <v>11.734596571153846</v>
          </cell>
          <cell r="O101">
            <v>12.426499312499994</v>
          </cell>
          <cell r="P101">
            <v>13.135174649999996</v>
          </cell>
          <cell r="R101">
            <v>11.716081649999992</v>
          </cell>
          <cell r="S101">
            <v>12.071235149999989</v>
          </cell>
          <cell r="T101">
            <v>12.424866957692307</v>
          </cell>
          <cell r="U101">
            <v>12.781542149999993</v>
          </cell>
          <cell r="V101">
            <v>13.135174649999996</v>
          </cell>
          <cell r="X101">
            <v>13.017868499999992</v>
          </cell>
          <cell r="Y101">
            <v>13.412483499999988</v>
          </cell>
          <cell r="Z101">
            <v>13.805407730769231</v>
          </cell>
          <cell r="AA101">
            <v>14.201713499999993</v>
          </cell>
          <cell r="AB101">
            <v>14.594638499999995</v>
          </cell>
        </row>
        <row r="102">
          <cell r="F102">
            <v>6.9540000000000006</v>
          </cell>
          <cell r="G102">
            <v>9.3328000000000007</v>
          </cell>
          <cell r="H102">
            <v>11.741999999999999</v>
          </cell>
          <cell r="I102">
            <v>13.5907</v>
          </cell>
          <cell r="J102">
            <v>15.462199999999999</v>
          </cell>
          <cell r="L102">
            <v>11.59</v>
          </cell>
          <cell r="M102">
            <v>12.832600000000001</v>
          </cell>
          <cell r="N102">
            <v>14.090399999999999</v>
          </cell>
          <cell r="O102">
            <v>15.3634</v>
          </cell>
          <cell r="P102">
            <v>16.651599999999998</v>
          </cell>
          <cell r="R102">
            <v>16.225999999999999</v>
          </cell>
          <cell r="S102">
            <v>16.915700000000001</v>
          </cell>
          <cell r="T102">
            <v>17.613</v>
          </cell>
          <cell r="U102">
            <v>18.317900000000002</v>
          </cell>
          <cell r="V102">
            <v>19.0304</v>
          </cell>
          <cell r="X102">
            <v>23.18</v>
          </cell>
          <cell r="Y102">
            <v>23.332000000000001</v>
          </cell>
          <cell r="Z102">
            <v>23.483999999999998</v>
          </cell>
          <cell r="AA102">
            <v>23.636000000000003</v>
          </cell>
          <cell r="AB102">
            <v>23.788</v>
          </cell>
        </row>
        <row r="103">
          <cell r="F103">
            <v>18.770400000000002</v>
          </cell>
          <cell r="G103">
            <v>28.1556</v>
          </cell>
          <cell r="H103">
            <v>37.540800000000004</v>
          </cell>
          <cell r="I103">
            <v>41.60772</v>
          </cell>
          <cell r="J103">
            <v>45.674640000000004</v>
          </cell>
          <cell r="L103">
            <v>31.284000000000006</v>
          </cell>
          <cell r="M103">
            <v>34.412399999999998</v>
          </cell>
          <cell r="N103">
            <v>37.540800000000004</v>
          </cell>
          <cell r="O103">
            <v>41.60772</v>
          </cell>
          <cell r="P103">
            <v>45.674640000000004</v>
          </cell>
          <cell r="R103">
            <v>43.79760000000001</v>
          </cell>
          <cell r="S103">
            <v>45.361800000000002</v>
          </cell>
          <cell r="T103">
            <v>46.926000000000002</v>
          </cell>
          <cell r="U103">
            <v>47.864519999999999</v>
          </cell>
          <cell r="V103">
            <v>48.803040000000003</v>
          </cell>
          <cell r="X103">
            <v>62.568000000000012</v>
          </cell>
          <cell r="Y103">
            <v>62.568000000000005</v>
          </cell>
          <cell r="Z103">
            <v>62.568000000000005</v>
          </cell>
          <cell r="AA103">
            <v>62.567999999999998</v>
          </cell>
          <cell r="AB103">
            <v>62.568000000000005</v>
          </cell>
        </row>
        <row r="104">
          <cell r="F104">
            <v>73.872000000000014</v>
          </cell>
          <cell r="G104">
            <v>77.254000000000005</v>
          </cell>
          <cell r="H104">
            <v>79.8</v>
          </cell>
          <cell r="I104">
            <v>79.040000000000006</v>
          </cell>
          <cell r="J104">
            <v>78.28</v>
          </cell>
          <cell r="L104">
            <v>73.872000000000014</v>
          </cell>
          <cell r="M104">
            <v>77.254000000000005</v>
          </cell>
          <cell r="N104">
            <v>79.8</v>
          </cell>
          <cell r="O104">
            <v>79.040000000000006</v>
          </cell>
          <cell r="P104">
            <v>78.28</v>
          </cell>
          <cell r="R104">
            <v>82.080000000000013</v>
          </cell>
          <cell r="S104">
            <v>81.320000000000007</v>
          </cell>
          <cell r="T104">
            <v>79.8</v>
          </cell>
          <cell r="U104">
            <v>79.040000000000006</v>
          </cell>
          <cell r="V104">
            <v>78.28</v>
          </cell>
          <cell r="X104">
            <v>82.080000000000013</v>
          </cell>
          <cell r="Y104">
            <v>81.320000000000007</v>
          </cell>
          <cell r="Z104">
            <v>79.8</v>
          </cell>
          <cell r="AA104">
            <v>79.040000000000006</v>
          </cell>
          <cell r="AB104">
            <v>78.28</v>
          </cell>
        </row>
        <row r="105">
          <cell r="F105">
            <v>16.744282494266908</v>
          </cell>
          <cell r="G105">
            <v>36.993868298105781</v>
          </cell>
          <cell r="H105">
            <v>43.72379967119079</v>
          </cell>
          <cell r="I105">
            <v>41.886723040142407</v>
          </cell>
          <cell r="J105">
            <v>42.189234690802195</v>
          </cell>
          <cell r="L105">
            <v>16.744282494266908</v>
          </cell>
          <cell r="M105">
            <v>36.993868298105781</v>
          </cell>
          <cell r="N105">
            <v>43.72379967119079</v>
          </cell>
          <cell r="O105">
            <v>41.886723040142407</v>
          </cell>
          <cell r="P105">
            <v>42.189234690802195</v>
          </cell>
          <cell r="R105">
            <v>18.765144174609468</v>
          </cell>
          <cell r="S105">
            <v>40.755956599608062</v>
          </cell>
          <cell r="T105">
            <v>47.367449643790025</v>
          </cell>
          <cell r="U105">
            <v>45.377283293487608</v>
          </cell>
          <cell r="V105">
            <v>45.705004248369043</v>
          </cell>
          <cell r="X105">
            <v>28.869452576322256</v>
          </cell>
          <cell r="Y105">
            <v>62.701471691704711</v>
          </cell>
          <cell r="Z105">
            <v>72.87299945198464</v>
          </cell>
          <cell r="AA105">
            <v>69.811205066904009</v>
          </cell>
          <cell r="AB105">
            <v>70.315391151336982</v>
          </cell>
        </row>
        <row r="106">
          <cell r="F106">
            <v>141.31158001346648</v>
          </cell>
          <cell r="G106">
            <v>116.34319963206812</v>
          </cell>
          <cell r="H106">
            <v>86.268128357838293</v>
          </cell>
          <cell r="I106">
            <v>60.758094502346552</v>
          </cell>
          <cell r="J106">
            <v>41.68588111258012</v>
          </cell>
          <cell r="L106">
            <v>141.31158001346648</v>
          </cell>
          <cell r="M106">
            <v>116.34319963206812</v>
          </cell>
          <cell r="N106">
            <v>86.268128357838293</v>
          </cell>
          <cell r="O106">
            <v>60.758094502346552</v>
          </cell>
          <cell r="P106">
            <v>41.68588111258012</v>
          </cell>
          <cell r="R106">
            <v>141.31158001346648</v>
          </cell>
          <cell r="S106">
            <v>116.34319963206812</v>
          </cell>
          <cell r="T106">
            <v>86.268128357838293</v>
          </cell>
          <cell r="U106">
            <v>60.758094502346552</v>
          </cell>
          <cell r="V106">
            <v>41.68588111258012</v>
          </cell>
          <cell r="X106">
            <v>166.24891766290173</v>
          </cell>
          <cell r="Y106">
            <v>150.12025758976532</v>
          </cell>
          <cell r="Z106">
            <v>123.24018336834041</v>
          </cell>
          <cell r="AA106">
            <v>93.473991542071616</v>
          </cell>
          <cell r="AB106">
            <v>69.476468520966876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5">
          <cell r="AF35">
            <v>1</v>
          </cell>
          <cell r="AG35">
            <v>1.0972222222222179</v>
          </cell>
          <cell r="AH35">
            <v>1.194444444444436</v>
          </cell>
          <cell r="AI35">
            <v>1.1580917874396062</v>
          </cell>
          <cell r="AJ35">
            <v>1.1217391304347764</v>
          </cell>
        </row>
        <row r="36">
          <cell r="AF36">
            <v>1</v>
          </cell>
          <cell r="AG36">
            <v>1.0476878612716765</v>
          </cell>
          <cell r="AH36">
            <v>1.0953757225433529</v>
          </cell>
          <cell r="AI36">
            <v>1.20339720383223</v>
          </cell>
          <cell r="AJ36">
            <v>1.3114186851211074</v>
          </cell>
        </row>
        <row r="37">
          <cell r="AF37">
            <v>1</v>
          </cell>
          <cell r="AG37">
            <v>1.053235294117647</v>
          </cell>
          <cell r="AH37">
            <v>1.1064705882352939</v>
          </cell>
          <cell r="AI37">
            <v>1.1232352941176473</v>
          </cell>
          <cell r="AJ37">
            <v>1.1400000000000008</v>
          </cell>
        </row>
        <row r="38">
          <cell r="AF38">
            <v>1</v>
          </cell>
          <cell r="AG38">
            <v>1</v>
          </cell>
          <cell r="AH38">
            <v>1</v>
          </cell>
          <cell r="AI38">
            <v>1</v>
          </cell>
          <cell r="AJ38">
            <v>1</v>
          </cell>
        </row>
        <row r="39">
          <cell r="AF39">
            <v>1</v>
          </cell>
          <cell r="AG39">
            <v>1.0141666666666667</v>
          </cell>
          <cell r="AH39">
            <v>1.0283333333333331</v>
          </cell>
          <cell r="AI39">
            <v>1.0306185185185177</v>
          </cell>
          <cell r="AJ39">
            <v>1.0329037037037023</v>
          </cell>
        </row>
        <row r="40">
          <cell r="AF40">
            <v>1</v>
          </cell>
          <cell r="AG40">
            <v>1.0512195121951224</v>
          </cell>
          <cell r="AH40">
            <v>1.1024390243902449</v>
          </cell>
          <cell r="AI40">
            <v>1.1162195121951224</v>
          </cell>
          <cell r="AJ40">
            <v>1.1300000000000001</v>
          </cell>
        </row>
        <row r="41">
          <cell r="AF41">
            <v>1</v>
          </cell>
          <cell r="AG41">
            <v>1.1491935483870892</v>
          </cell>
          <cell r="AH41">
            <v>1.2983870967741784</v>
          </cell>
          <cell r="AI41">
            <v>1.2847198641765609</v>
          </cell>
          <cell r="AJ41">
            <v>1.2710526315789432</v>
          </cell>
        </row>
        <row r="42">
          <cell r="AF42">
            <v>1</v>
          </cell>
          <cell r="AG42">
            <v>1.0600000000000003</v>
          </cell>
          <cell r="AH42">
            <v>1.1200000000000006</v>
          </cell>
          <cell r="AI42">
            <v>1.0850000000000004</v>
          </cell>
          <cell r="AJ42">
            <v>1.05</v>
          </cell>
        </row>
        <row r="43">
          <cell r="AF43">
            <v>1</v>
          </cell>
          <cell r="AG43">
            <v>1.0315999999999996</v>
          </cell>
          <cell r="AH43">
            <v>1.063199999999999</v>
          </cell>
          <cell r="AI43">
            <v>1.0690098360655735</v>
          </cell>
          <cell r="AJ43">
            <v>1.0748196721311478</v>
          </cell>
        </row>
        <row r="44">
          <cell r="AF44">
            <v>1</v>
          </cell>
          <cell r="AG44">
            <v>0.3511538461538467</v>
          </cell>
          <cell r="AH44">
            <v>-0.29769230769230653</v>
          </cell>
          <cell r="AI44">
            <v>0.60832775919732351</v>
          </cell>
          <cell r="AJ44">
            <v>1.5143478260869534</v>
          </cell>
        </row>
        <row r="45">
          <cell r="AF45">
            <v>1</v>
          </cell>
          <cell r="AG45">
            <v>1.3384703196347028</v>
          </cell>
          <cell r="AH45">
            <v>1.6769406392694053</v>
          </cell>
          <cell r="AI45">
            <v>1.7105679449645177</v>
          </cell>
          <cell r="AJ45">
            <v>1.7441952506596301</v>
          </cell>
        </row>
        <row r="46">
          <cell r="AF46">
            <v>1</v>
          </cell>
          <cell r="AG46">
            <v>3.3260869565217384</v>
          </cell>
          <cell r="AH46">
            <v>5.6521739130434767</v>
          </cell>
          <cell r="AI46">
            <v>4.9005550416281212</v>
          </cell>
          <cell r="AJ46">
            <v>4.1489361702127656</v>
          </cell>
        </row>
        <row r="47">
          <cell r="AF47">
            <v>1</v>
          </cell>
          <cell r="AG47">
            <v>1.0016666666666665</v>
          </cell>
          <cell r="AH47">
            <v>1.0033333333333327</v>
          </cell>
          <cell r="AI47">
            <v>0.99903508771929816</v>
          </cell>
          <cell r="AJ47">
            <v>0.99473684210526359</v>
          </cell>
        </row>
        <row r="50">
          <cell r="AF50">
            <v>1</v>
          </cell>
          <cell r="AG50">
            <v>1.0843750000000001</v>
          </cell>
          <cell r="AH50">
            <v>1.21</v>
          </cell>
          <cell r="AI50">
            <v>1.5955250000000001</v>
          </cell>
          <cell r="AJ50">
            <v>1.73</v>
          </cell>
        </row>
        <row r="51">
          <cell r="AF51">
            <v>1</v>
          </cell>
          <cell r="AG51">
            <v>1.0843750000000001</v>
          </cell>
          <cell r="AH51">
            <v>1.21</v>
          </cell>
          <cell r="AI51">
            <v>1.5955250000000001</v>
          </cell>
          <cell r="AJ51">
            <v>1.73</v>
          </cell>
        </row>
        <row r="52">
          <cell r="AF52">
            <v>1</v>
          </cell>
          <cell r="AG52">
            <v>1.0843750000000001</v>
          </cell>
          <cell r="AH52">
            <v>1.21</v>
          </cell>
          <cell r="AI52">
            <v>1.5955250000000001</v>
          </cell>
          <cell r="AJ52">
            <v>1.73</v>
          </cell>
        </row>
        <row r="53">
          <cell r="AF53">
            <v>1</v>
          </cell>
          <cell r="AG53">
            <v>1.0843750000000001</v>
          </cell>
          <cell r="AH53">
            <v>1.21</v>
          </cell>
          <cell r="AI53">
            <v>1.5955250000000001</v>
          </cell>
          <cell r="AJ53">
            <v>1.73</v>
          </cell>
        </row>
        <row r="54">
          <cell r="AF54">
            <v>1</v>
          </cell>
          <cell r="AG54">
            <v>1.0843750000000001</v>
          </cell>
          <cell r="AH54">
            <v>1.21</v>
          </cell>
          <cell r="AI54">
            <v>1.5955250000000001</v>
          </cell>
          <cell r="AJ54">
            <v>1.73</v>
          </cell>
        </row>
        <row r="55">
          <cell r="AF55">
            <v>1</v>
          </cell>
          <cell r="AG55">
            <v>1.0843750000000001</v>
          </cell>
          <cell r="AH55">
            <v>1.21</v>
          </cell>
          <cell r="AI55">
            <v>1.5955250000000001</v>
          </cell>
          <cell r="AJ55">
            <v>1.73</v>
          </cell>
        </row>
        <row r="56">
          <cell r="AF56">
            <v>1</v>
          </cell>
          <cell r="AG56">
            <v>1.0843750000000001</v>
          </cell>
          <cell r="AH56">
            <v>1.21</v>
          </cell>
          <cell r="AI56">
            <v>1.5955250000000001</v>
          </cell>
          <cell r="AJ56">
            <v>1.73</v>
          </cell>
        </row>
        <row r="57">
          <cell r="AF57">
            <v>1</v>
          </cell>
          <cell r="AG57">
            <v>1.0843750000000001</v>
          </cell>
          <cell r="AH57">
            <v>1.21</v>
          </cell>
          <cell r="AI57">
            <v>1.5955250000000001</v>
          </cell>
          <cell r="AJ57">
            <v>1.73</v>
          </cell>
        </row>
        <row r="58">
          <cell r="AF58">
            <v>1</v>
          </cell>
          <cell r="AG58">
            <v>1.0843750000000001</v>
          </cell>
          <cell r="AH58">
            <v>1.21</v>
          </cell>
          <cell r="AI58">
            <v>1.5955250000000001</v>
          </cell>
          <cell r="AJ58">
            <v>1.73</v>
          </cell>
        </row>
        <row r="59">
          <cell r="AF59">
            <v>1</v>
          </cell>
          <cell r="AG59">
            <v>1.0843750000000001</v>
          </cell>
          <cell r="AH59">
            <v>1.21</v>
          </cell>
          <cell r="AI59">
            <v>1.5955250000000001</v>
          </cell>
          <cell r="AJ59">
            <v>1.73</v>
          </cell>
        </row>
        <row r="60">
          <cell r="AF60">
            <v>1</v>
          </cell>
          <cell r="AG60">
            <v>1.0843750000000001</v>
          </cell>
          <cell r="AH60">
            <v>1.21</v>
          </cell>
          <cell r="AI60">
            <v>1.5955250000000001</v>
          </cell>
          <cell r="AJ60">
            <v>1.73</v>
          </cell>
        </row>
        <row r="61">
          <cell r="AF61">
            <v>1</v>
          </cell>
          <cell r="AG61">
            <v>1.0843750000000001</v>
          </cell>
          <cell r="AH61">
            <v>1.21</v>
          </cell>
          <cell r="AI61">
            <v>1.5955250000000001</v>
          </cell>
          <cell r="AJ61">
            <v>1.73</v>
          </cell>
        </row>
        <row r="62">
          <cell r="AF62">
            <v>1</v>
          </cell>
          <cell r="AG62">
            <v>1.0843750000000001</v>
          </cell>
          <cell r="AH62">
            <v>1.21</v>
          </cell>
          <cell r="AI62">
            <v>1.5955250000000001</v>
          </cell>
          <cell r="AJ62">
            <v>1.73</v>
          </cell>
        </row>
        <row r="117">
          <cell r="AF117">
            <v>0.75</v>
          </cell>
          <cell r="AG117">
            <v>0.75</v>
          </cell>
          <cell r="AH117">
            <v>0.75</v>
          </cell>
          <cell r="AI117">
            <v>0.75</v>
          </cell>
          <cell r="AJ117">
            <v>0.75</v>
          </cell>
        </row>
        <row r="118">
          <cell r="AF118">
            <v>0.75</v>
          </cell>
          <cell r="AG118">
            <v>0.75</v>
          </cell>
          <cell r="AH118">
            <v>0.75</v>
          </cell>
          <cell r="AI118">
            <v>0.75</v>
          </cell>
          <cell r="AJ118">
            <v>0.75</v>
          </cell>
        </row>
        <row r="119">
          <cell r="AF119">
            <v>0.25</v>
          </cell>
          <cell r="AG119">
            <v>0.25</v>
          </cell>
          <cell r="AH119">
            <v>0.25</v>
          </cell>
          <cell r="AI119">
            <v>0.25</v>
          </cell>
          <cell r="AJ119">
            <v>0.25</v>
          </cell>
        </row>
        <row r="120">
          <cell r="AF120">
            <v>0.75</v>
          </cell>
          <cell r="AG120">
            <v>0.75</v>
          </cell>
          <cell r="AH120">
            <v>0.75</v>
          </cell>
          <cell r="AI120">
            <v>0.75</v>
          </cell>
          <cell r="AJ120">
            <v>0.75</v>
          </cell>
        </row>
        <row r="121">
          <cell r="AF121">
            <v>0.75</v>
          </cell>
          <cell r="AG121">
            <v>0.75</v>
          </cell>
          <cell r="AH121">
            <v>0.75</v>
          </cell>
          <cell r="AI121">
            <v>0.75</v>
          </cell>
          <cell r="AJ121">
            <v>0.75</v>
          </cell>
        </row>
        <row r="122">
          <cell r="AF122">
            <v>1</v>
          </cell>
          <cell r="AG122">
            <v>1</v>
          </cell>
          <cell r="AH122">
            <v>1</v>
          </cell>
          <cell r="AI122">
            <v>1</v>
          </cell>
          <cell r="AJ122">
            <v>1</v>
          </cell>
        </row>
        <row r="123">
          <cell r="AF123">
            <v>1</v>
          </cell>
          <cell r="AG123">
            <v>1</v>
          </cell>
          <cell r="AH123">
            <v>1</v>
          </cell>
          <cell r="AI123">
            <v>1</v>
          </cell>
          <cell r="AJ123">
            <v>1</v>
          </cell>
        </row>
        <row r="124">
          <cell r="AF124">
            <v>0.75</v>
          </cell>
          <cell r="AG124">
            <v>0.75</v>
          </cell>
          <cell r="AH124">
            <v>0.75</v>
          </cell>
          <cell r="AI124">
            <v>0.75</v>
          </cell>
          <cell r="AJ124">
            <v>0.75</v>
          </cell>
        </row>
        <row r="125">
          <cell r="AF125">
            <v>0.75</v>
          </cell>
          <cell r="AG125">
            <v>0.75</v>
          </cell>
          <cell r="AH125">
            <v>0.75</v>
          </cell>
          <cell r="AI125">
            <v>0.75</v>
          </cell>
          <cell r="AJ125">
            <v>0.75</v>
          </cell>
        </row>
        <row r="126">
          <cell r="AF126">
            <v>0.75</v>
          </cell>
          <cell r="AG126">
            <v>0.75</v>
          </cell>
          <cell r="AH126">
            <v>0.75</v>
          </cell>
          <cell r="AI126">
            <v>0.75</v>
          </cell>
          <cell r="AJ126">
            <v>0.75</v>
          </cell>
        </row>
        <row r="129">
          <cell r="AF129" t="str">
            <v>Percentage of biofuels demand that is 2G</v>
          </cell>
        </row>
        <row r="150">
          <cell r="AF150">
            <v>0</v>
          </cell>
          <cell r="AG150">
            <v>0</v>
          </cell>
          <cell r="AH150">
            <v>0</v>
          </cell>
          <cell r="AI150">
            <v>0.40425600612088741</v>
          </cell>
          <cell r="AJ150">
            <v>0.5265116279069767</v>
          </cell>
        </row>
        <row r="151">
          <cell r="AF151">
            <v>0</v>
          </cell>
          <cell r="AG151">
            <v>0.26666666666666672</v>
          </cell>
          <cell r="AH151">
            <v>0.4210526315789474</v>
          </cell>
          <cell r="AI151">
            <v>0.47310326948480846</v>
          </cell>
          <cell r="AJ151">
            <v>0.55226851851851855</v>
          </cell>
        </row>
        <row r="152">
          <cell r="AF152">
            <v>0</v>
          </cell>
          <cell r="AG152">
            <v>8.9188205314888365E-3</v>
          </cell>
          <cell r="AH152">
            <v>6.2011464304325144E-2</v>
          </cell>
          <cell r="AI152">
            <v>0.31697368421052635</v>
          </cell>
          <cell r="AJ152">
            <v>0.53535353535353536</v>
          </cell>
        </row>
        <row r="153">
          <cell r="AF153">
            <v>0</v>
          </cell>
          <cell r="AG153">
            <v>0</v>
          </cell>
          <cell r="AH153">
            <v>0.4210526315789474</v>
          </cell>
          <cell r="AI153">
            <v>0.47310326948480846</v>
          </cell>
          <cell r="AJ153">
            <v>0.55226851851851855</v>
          </cell>
        </row>
        <row r="154">
          <cell r="AF154">
            <v>0</v>
          </cell>
          <cell r="AG154">
            <v>0</v>
          </cell>
          <cell r="AH154">
            <v>0</v>
          </cell>
          <cell r="AI154">
            <v>0.29308943089430894</v>
          </cell>
          <cell r="AJ154">
            <v>0.58617886178861789</v>
          </cell>
        </row>
        <row r="155">
          <cell r="AF155">
            <v>0</v>
          </cell>
          <cell r="AG155">
            <v>4.7619047619047672E-2</v>
          </cell>
          <cell r="AH155">
            <v>9.0909090909091009E-2</v>
          </cell>
          <cell r="AI155">
            <v>0.2881396618291035</v>
          </cell>
          <cell r="AJ155">
            <v>0.24630196286472147</v>
          </cell>
        </row>
        <row r="156">
          <cell r="AF156">
            <v>0</v>
          </cell>
          <cell r="AG156">
            <v>0</v>
          </cell>
          <cell r="AH156">
            <v>0</v>
          </cell>
          <cell r="AI156">
            <v>0.23690412252787763</v>
          </cell>
          <cell r="AJ156">
            <v>0.38762034482758628</v>
          </cell>
        </row>
        <row r="157">
          <cell r="AF157">
            <v>0</v>
          </cell>
          <cell r="AG157">
            <v>0.26666666666666666</v>
          </cell>
          <cell r="AH157">
            <v>0.42105263157894735</v>
          </cell>
          <cell r="AI157">
            <v>0.47310326948480846</v>
          </cell>
          <cell r="AJ157">
            <v>0.55226851851851855</v>
          </cell>
        </row>
        <row r="158">
          <cell r="AF158">
            <v>0</v>
          </cell>
          <cell r="AG158">
            <v>0.16666666666666666</v>
          </cell>
          <cell r="AH158">
            <v>0.7142857142857143</v>
          </cell>
          <cell r="AI158">
            <v>0.80309900793650801</v>
          </cell>
          <cell r="AJ158">
            <v>0.8586111111111111</v>
          </cell>
        </row>
        <row r="159">
          <cell r="AF159">
            <v>0</v>
          </cell>
          <cell r="AG159">
            <v>0.27272727272727271</v>
          </cell>
          <cell r="AH159">
            <v>0.4285714285714286</v>
          </cell>
          <cell r="AI159">
            <v>0.69465200000000005</v>
          </cell>
          <cell r="AJ159">
            <v>0.81148148148148147</v>
          </cell>
        </row>
        <row r="162">
          <cell r="AF162" t="str">
            <v>Percentage of biofuels 2G demand that is supplied by wood</v>
          </cell>
        </row>
      </sheetData>
      <sheetData sheetId="44" refreshError="1"/>
      <sheetData sheetId="45" refreshError="1">
        <row r="1">
          <cell r="D1">
            <v>0</v>
          </cell>
        </row>
      </sheetData>
      <sheetData sheetId="46" refreshError="1"/>
      <sheetData sheetId="47" refreshError="1">
        <row r="67">
          <cell r="G67">
            <v>1</v>
          </cell>
        </row>
        <row r="68">
          <cell r="G68">
            <v>1</v>
          </cell>
        </row>
        <row r="69">
          <cell r="G69">
            <v>1</v>
          </cell>
        </row>
        <row r="70">
          <cell r="G70">
            <v>1</v>
          </cell>
        </row>
        <row r="71">
          <cell r="G71">
            <v>26.6</v>
          </cell>
        </row>
        <row r="72">
          <cell r="G72">
            <v>37.200000000000003</v>
          </cell>
        </row>
      </sheetData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Q99"/>
  <sheetViews>
    <sheetView workbookViewId="0">
      <selection activeCell="H12" sqref="H12"/>
    </sheetView>
  </sheetViews>
  <sheetFormatPr defaultRowHeight="14.25" customHeight="1"/>
  <cols>
    <col min="1" max="1" width="13.140625" style="1" customWidth="1"/>
    <col min="2" max="2" width="29.28515625" style="11" customWidth="1"/>
    <col min="3" max="7" width="7.7109375" style="11" customWidth="1"/>
    <col min="8" max="8" width="7.7109375" style="10" customWidth="1"/>
    <col min="9" max="10" width="7.7109375" style="1" customWidth="1"/>
    <col min="11" max="11" width="7.7109375" style="11" customWidth="1"/>
    <col min="12" max="13" width="7.7109375" style="1" customWidth="1"/>
    <col min="14" max="14" width="7.7109375" style="10" customWidth="1"/>
    <col min="15" max="17" width="7.7109375" style="1" customWidth="1"/>
    <col min="18" max="18" width="7.7109375" style="11" customWidth="1"/>
    <col min="19" max="19" width="7.7109375" style="1" customWidth="1"/>
    <col min="20" max="20" width="7.7109375" style="10" customWidth="1"/>
    <col min="21" max="25" width="7.7109375" style="1" customWidth="1"/>
    <col min="26" max="26" width="12.140625" style="10" bestFit="1" customWidth="1"/>
    <col min="27" max="27" width="14.140625" style="10" customWidth="1"/>
    <col min="28" max="33" width="7.7109375" style="11" customWidth="1"/>
    <col min="34" max="35" width="7.7109375" style="1" customWidth="1"/>
    <col min="36" max="36" width="7.7109375" style="11" customWidth="1"/>
    <col min="37" max="38" width="7.7109375" style="1" customWidth="1"/>
    <col min="39" max="39" width="7.7109375" style="11" customWidth="1"/>
    <col min="40" max="42" width="7.7109375" style="1" customWidth="1"/>
    <col min="43" max="43" width="7.7109375" style="11" customWidth="1"/>
    <col min="44" max="50" width="7.7109375" style="1" customWidth="1"/>
    <col min="51" max="16384" width="9.140625" style="1"/>
  </cols>
  <sheetData>
    <row r="1" spans="1:43" ht="14.25" customHeight="1">
      <c r="A1" s="4"/>
      <c r="B1" s="19" t="s">
        <v>40</v>
      </c>
      <c r="C1" s="19"/>
      <c r="D1" s="19"/>
      <c r="E1" s="19"/>
      <c r="F1" s="19"/>
      <c r="G1" s="19"/>
      <c r="H1" s="19"/>
      <c r="I1" s="19"/>
      <c r="J1" s="19"/>
      <c r="K1" s="19"/>
      <c r="L1" s="4"/>
      <c r="M1" s="4"/>
      <c r="N1" s="5"/>
      <c r="O1" s="4"/>
      <c r="P1" s="4"/>
      <c r="Q1" s="4"/>
      <c r="R1" s="6"/>
      <c r="S1" s="4"/>
      <c r="T1" s="5"/>
      <c r="U1" s="4"/>
      <c r="V1" s="4"/>
      <c r="W1" s="4"/>
      <c r="X1" s="4"/>
      <c r="Y1" s="4"/>
      <c r="Z1" s="5"/>
    </row>
    <row r="2" spans="1:43" ht="14.25" customHeight="1">
      <c r="A2" s="4"/>
      <c r="B2" s="7" t="s">
        <v>38</v>
      </c>
      <c r="C2" s="8"/>
      <c r="D2" s="8"/>
      <c r="E2" s="8"/>
      <c r="F2" s="8"/>
      <c r="G2" s="9" t="s">
        <v>39</v>
      </c>
      <c r="H2" s="8"/>
      <c r="I2" s="8"/>
      <c r="J2" s="8"/>
      <c r="K2" s="8"/>
      <c r="L2" s="4"/>
      <c r="M2" s="4"/>
      <c r="N2" s="5"/>
      <c r="O2" s="4"/>
      <c r="P2" s="4"/>
      <c r="Q2" s="4"/>
      <c r="R2" s="6"/>
      <c r="S2" s="4"/>
      <c r="T2" s="5"/>
      <c r="U2" s="4"/>
      <c r="V2" s="4"/>
      <c r="W2" s="4"/>
      <c r="X2" s="4"/>
      <c r="Y2" s="4"/>
      <c r="Z2" s="5"/>
    </row>
    <row r="3" spans="1:43" ht="14.25" customHeight="1">
      <c r="A3" s="4"/>
      <c r="B3" s="19" t="s">
        <v>36</v>
      </c>
      <c r="C3" s="19"/>
      <c r="D3" s="19"/>
      <c r="E3" s="19"/>
      <c r="F3" s="19"/>
      <c r="G3" s="19"/>
      <c r="H3" s="19"/>
      <c r="I3" s="19"/>
      <c r="J3" s="19"/>
      <c r="K3" s="19"/>
      <c r="L3" s="4"/>
      <c r="M3" s="4"/>
      <c r="N3" s="5"/>
      <c r="O3" s="4"/>
      <c r="P3" s="4"/>
      <c r="Q3" s="4"/>
      <c r="R3" s="6"/>
      <c r="S3" s="4"/>
      <c r="T3" s="5"/>
      <c r="U3" s="4"/>
      <c r="V3" s="4"/>
      <c r="W3" s="4"/>
      <c r="X3" s="4"/>
      <c r="Y3" s="4"/>
      <c r="Z3" s="5"/>
    </row>
    <row r="4" spans="1:43" ht="14.25" customHeight="1">
      <c r="A4" s="4"/>
      <c r="B4" s="8"/>
      <c r="C4" s="8"/>
      <c r="D4" s="8"/>
      <c r="E4" s="8"/>
      <c r="F4" s="8"/>
      <c r="G4" s="8"/>
      <c r="H4" s="8"/>
      <c r="I4" s="8"/>
      <c r="J4" s="8"/>
      <c r="K4" s="8"/>
      <c r="L4" s="4"/>
      <c r="M4" s="4"/>
      <c r="N4" s="5"/>
      <c r="O4" s="4"/>
      <c r="P4" s="4"/>
      <c r="Q4" s="4"/>
      <c r="R4" s="6"/>
      <c r="S4" s="4"/>
      <c r="T4" s="5"/>
      <c r="U4" s="4"/>
      <c r="V4" s="4"/>
      <c r="W4" s="4"/>
      <c r="X4" s="4"/>
      <c r="Y4" s="4"/>
      <c r="Z4" s="5"/>
    </row>
    <row r="5" spans="1:43" ht="14.25" customHeight="1">
      <c r="A5" s="4"/>
      <c r="B5" s="8"/>
      <c r="C5" s="8"/>
      <c r="D5" s="8"/>
      <c r="E5" s="8"/>
      <c r="F5" s="8"/>
      <c r="G5" s="8"/>
      <c r="H5" s="8"/>
      <c r="I5" s="8"/>
      <c r="J5" s="8"/>
      <c r="K5" s="8"/>
      <c r="L5" s="4"/>
      <c r="M5" s="4"/>
      <c r="N5" s="5"/>
      <c r="O5" s="4"/>
      <c r="P5" s="4"/>
      <c r="Q5" s="4"/>
      <c r="R5" s="6"/>
      <c r="S5" s="4"/>
      <c r="T5" s="5"/>
      <c r="U5" s="4"/>
      <c r="V5" s="4"/>
      <c r="W5" s="4"/>
      <c r="X5" s="4"/>
      <c r="Y5" s="4"/>
      <c r="Z5" s="5"/>
    </row>
    <row r="6" spans="1:43" ht="14.25" customHeight="1">
      <c r="A6" s="4"/>
      <c r="B6" s="18" t="s">
        <v>37</v>
      </c>
      <c r="C6" s="8"/>
      <c r="D6" s="8"/>
      <c r="E6" s="8"/>
      <c r="F6" s="8"/>
      <c r="G6" s="8"/>
      <c r="H6" s="8"/>
      <c r="I6" s="8"/>
      <c r="J6" s="8"/>
      <c r="K6" s="8"/>
      <c r="L6" s="4"/>
      <c r="M6" s="4"/>
      <c r="N6" s="5"/>
      <c r="O6" s="4"/>
      <c r="P6" s="4"/>
      <c r="Q6" s="4"/>
      <c r="R6" s="6"/>
      <c r="S6" s="4"/>
      <c r="T6" s="5"/>
      <c r="U6" s="4"/>
      <c r="V6" s="4"/>
      <c r="W6" s="4"/>
      <c r="X6" s="4"/>
      <c r="Y6" s="4"/>
      <c r="Z6" s="5"/>
    </row>
    <row r="7" spans="1:43" ht="14.25" customHeight="1">
      <c r="A7" s="4"/>
      <c r="B7" s="8"/>
      <c r="C7" s="8"/>
      <c r="D7" s="8"/>
      <c r="E7" s="8"/>
      <c r="F7" s="8"/>
      <c r="G7" s="8"/>
      <c r="H7" s="8"/>
      <c r="I7" s="8"/>
      <c r="J7" s="8"/>
      <c r="K7" s="8"/>
      <c r="L7" s="4"/>
      <c r="M7" s="4"/>
      <c r="N7" s="5"/>
      <c r="O7" s="4"/>
      <c r="P7" s="4"/>
      <c r="Q7" s="4"/>
      <c r="R7" s="6"/>
      <c r="S7" s="4"/>
      <c r="T7" s="5"/>
      <c r="U7" s="4"/>
      <c r="V7" s="4"/>
      <c r="W7" s="4"/>
      <c r="X7" s="4"/>
      <c r="Y7" s="4"/>
      <c r="Z7" s="5"/>
    </row>
    <row r="8" spans="1:43" ht="14.25" customHeight="1">
      <c r="A8" s="4"/>
      <c r="B8" s="8"/>
      <c r="C8" s="8"/>
      <c r="D8" s="8"/>
      <c r="E8" s="8"/>
      <c r="F8" s="8"/>
      <c r="G8" s="8"/>
      <c r="H8" s="8"/>
      <c r="I8" s="8"/>
      <c r="J8" s="8"/>
      <c r="K8" s="8"/>
      <c r="L8" s="4"/>
      <c r="M8" s="4"/>
      <c r="N8" s="5"/>
      <c r="O8" s="4"/>
      <c r="P8" s="4"/>
      <c r="Q8" s="4"/>
      <c r="R8" s="6"/>
      <c r="S8" s="4"/>
      <c r="T8" s="5"/>
      <c r="U8" s="4"/>
      <c r="V8" s="4"/>
      <c r="W8" s="4"/>
      <c r="X8" s="4"/>
      <c r="Y8" s="4"/>
      <c r="Z8" s="5"/>
    </row>
    <row r="9" spans="1:43" ht="14.25" customHeight="1">
      <c r="A9" s="4"/>
      <c r="B9" s="8"/>
      <c r="C9" s="8"/>
      <c r="D9" s="8"/>
      <c r="E9" s="8"/>
      <c r="F9" s="8"/>
      <c r="G9" s="8"/>
      <c r="H9" s="8"/>
      <c r="I9" s="8"/>
      <c r="J9" s="8"/>
      <c r="K9" s="8"/>
      <c r="L9" s="4"/>
      <c r="M9" s="4"/>
      <c r="N9" s="5"/>
      <c r="O9" s="4"/>
      <c r="P9" s="4"/>
      <c r="Q9" s="4"/>
      <c r="R9" s="6"/>
      <c r="S9" s="4"/>
      <c r="T9" s="5"/>
      <c r="U9" s="4"/>
      <c r="V9" s="4"/>
      <c r="W9" s="4"/>
      <c r="X9" s="4"/>
      <c r="Y9" s="4"/>
      <c r="Z9" s="5"/>
    </row>
    <row r="10" spans="1:43" ht="14.25" customHeight="1">
      <c r="A10" s="4"/>
      <c r="B10" s="8"/>
      <c r="C10" s="8"/>
      <c r="D10" s="8"/>
      <c r="E10" s="8"/>
      <c r="F10" s="8"/>
      <c r="G10" s="8"/>
      <c r="H10" s="8"/>
      <c r="I10" s="8"/>
      <c r="J10" s="8"/>
      <c r="K10" s="8"/>
      <c r="L10" s="4"/>
      <c r="M10" s="4"/>
      <c r="N10" s="5"/>
      <c r="O10" s="4"/>
      <c r="P10" s="4"/>
      <c r="Q10" s="4"/>
      <c r="R10" s="6"/>
      <c r="S10" s="4"/>
      <c r="T10" s="5"/>
      <c r="U10" s="4"/>
      <c r="V10" s="4"/>
      <c r="W10" s="4"/>
      <c r="X10" s="4"/>
      <c r="Y10" s="4"/>
      <c r="Z10" s="5"/>
    </row>
    <row r="11" spans="1:43" ht="14.2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4"/>
      <c r="M11" s="4"/>
      <c r="N11" s="5"/>
      <c r="O11" s="4"/>
      <c r="P11" s="4"/>
      <c r="Q11" s="4"/>
      <c r="R11" s="6"/>
      <c r="S11" s="4"/>
      <c r="T11" s="5"/>
      <c r="U11" s="4"/>
      <c r="V11" s="4"/>
      <c r="W11" s="4"/>
      <c r="X11" s="4"/>
      <c r="Y11" s="4"/>
      <c r="Z11" s="5"/>
    </row>
    <row r="12" spans="1:43" ht="28.5" customHeight="1">
      <c r="A12" s="4"/>
      <c r="B12" s="25" t="s">
        <v>34</v>
      </c>
      <c r="C12" s="26" t="s">
        <v>14</v>
      </c>
      <c r="D12" s="26"/>
      <c r="E12" s="26"/>
      <c r="F12" s="26"/>
      <c r="G12" s="27"/>
      <c r="H12" s="5"/>
      <c r="I12" s="28" t="s">
        <v>15</v>
      </c>
      <c r="J12" s="26"/>
      <c r="K12" s="26"/>
      <c r="L12" s="26"/>
      <c r="M12" s="27"/>
      <c r="N12" s="5"/>
      <c r="O12" s="28" t="s">
        <v>16</v>
      </c>
      <c r="P12" s="26"/>
      <c r="Q12" s="26"/>
      <c r="R12" s="26"/>
      <c r="S12" s="27"/>
      <c r="T12" s="5"/>
      <c r="U12" s="28" t="s">
        <v>17</v>
      </c>
      <c r="V12" s="26"/>
      <c r="W12" s="26"/>
      <c r="X12" s="26"/>
      <c r="Y12" s="27"/>
      <c r="Z12" s="5"/>
      <c r="AB12" s="1"/>
      <c r="AC12" s="1"/>
      <c r="AD12" s="1"/>
      <c r="AE12" s="1"/>
      <c r="AF12" s="1"/>
      <c r="AG12" s="1"/>
      <c r="AJ12" s="1"/>
      <c r="AM12" s="1"/>
      <c r="AQ12" s="1"/>
    </row>
    <row r="13" spans="1:43" ht="14.25" customHeight="1" thickBot="1">
      <c r="A13" s="4"/>
      <c r="B13" s="22"/>
      <c r="C13" s="23">
        <v>2010</v>
      </c>
      <c r="D13" s="23">
        <v>2015</v>
      </c>
      <c r="E13" s="23">
        <v>2020</v>
      </c>
      <c r="F13" s="23">
        <v>2025</v>
      </c>
      <c r="G13" s="24">
        <v>2030</v>
      </c>
      <c r="H13" s="5"/>
      <c r="I13" s="22">
        <v>2010</v>
      </c>
      <c r="J13" s="23">
        <v>2015</v>
      </c>
      <c r="K13" s="23">
        <v>2020</v>
      </c>
      <c r="L13" s="23">
        <v>2025</v>
      </c>
      <c r="M13" s="24">
        <v>2030</v>
      </c>
      <c r="N13" s="5"/>
      <c r="O13" s="22">
        <v>2010</v>
      </c>
      <c r="P13" s="23">
        <v>2015</v>
      </c>
      <c r="Q13" s="23">
        <v>2020</v>
      </c>
      <c r="R13" s="23">
        <v>2025</v>
      </c>
      <c r="S13" s="24">
        <v>2030</v>
      </c>
      <c r="T13" s="5"/>
      <c r="U13" s="22">
        <v>2010</v>
      </c>
      <c r="V13" s="23">
        <v>2015</v>
      </c>
      <c r="W13" s="23">
        <v>2020</v>
      </c>
      <c r="X13" s="23">
        <v>2025</v>
      </c>
      <c r="Y13" s="24">
        <v>2030</v>
      </c>
      <c r="Z13" s="5"/>
      <c r="AB13" s="1"/>
      <c r="AC13" s="1"/>
      <c r="AD13" s="1"/>
      <c r="AE13" s="1"/>
      <c r="AF13" s="1"/>
      <c r="AG13" s="1"/>
      <c r="AJ13" s="1"/>
      <c r="AM13" s="1"/>
      <c r="AQ13" s="1"/>
    </row>
    <row r="14" spans="1:43" ht="14.25" customHeight="1">
      <c r="A14" s="4"/>
      <c r="B14" s="12"/>
      <c r="C14" s="13"/>
      <c r="D14" s="13"/>
      <c r="E14" s="13"/>
      <c r="F14" s="13"/>
      <c r="G14" s="13"/>
      <c r="H14" s="5"/>
      <c r="I14" s="13"/>
      <c r="J14" s="13"/>
      <c r="K14" s="13"/>
      <c r="L14" s="13"/>
      <c r="M14" s="13"/>
      <c r="N14" s="5"/>
      <c r="O14" s="13"/>
      <c r="P14" s="13"/>
      <c r="Q14" s="13"/>
      <c r="R14" s="13"/>
      <c r="S14" s="13"/>
      <c r="T14" s="5"/>
      <c r="U14" s="13"/>
      <c r="V14" s="13"/>
      <c r="W14" s="13"/>
      <c r="X14" s="13"/>
      <c r="Y14" s="13"/>
      <c r="Z14" s="5"/>
      <c r="AB14" s="1"/>
      <c r="AC14" s="1"/>
      <c r="AD14" s="1"/>
      <c r="AE14" s="1"/>
      <c r="AF14" s="1"/>
      <c r="AG14" s="1"/>
      <c r="AJ14" s="1"/>
      <c r="AM14" s="1"/>
      <c r="AQ14" s="1"/>
    </row>
    <row r="15" spans="1:43" ht="14.25" customHeight="1">
      <c r="A15" s="4"/>
      <c r="B15" s="15" t="s">
        <v>27</v>
      </c>
      <c r="C15" s="20">
        <f>'[1]UK Bioenergy Supply'!F42</f>
        <v>0</v>
      </c>
      <c r="D15" s="20">
        <f>'[1]UK Bioenergy Supply'!G42</f>
        <v>3.8543399999999988</v>
      </c>
      <c r="E15" s="20">
        <f>'[1]UK Bioenergy Supply'!H42</f>
        <v>11.856000000000002</v>
      </c>
      <c r="F15" s="20">
        <f>'[1]UK Bioenergy Supply'!I42</f>
        <v>24.380040000000001</v>
      </c>
      <c r="G15" s="20">
        <f>'[1]UK Bioenergy Supply'!J42</f>
        <v>64.53540000000001</v>
      </c>
      <c r="H15" s="5"/>
      <c r="I15" s="20">
        <f>'[1]UK Bioenergy Supply'!L42</f>
        <v>0</v>
      </c>
      <c r="J15" s="20">
        <f>'[1]UK Bioenergy Supply'!M42</f>
        <v>4.0219199999999988</v>
      </c>
      <c r="K15" s="20">
        <f>'[1]UK Bioenergy Supply'!N42</f>
        <v>13.338000000000001</v>
      </c>
      <c r="L15" s="20">
        <f>'[1]UK Bioenergy Supply'!O42</f>
        <v>24.380040000000001</v>
      </c>
      <c r="M15" s="20">
        <f>'[1]UK Bioenergy Supply'!P42</f>
        <v>64.53540000000001</v>
      </c>
      <c r="N15" s="5"/>
      <c r="O15" s="20">
        <f>'[1]UK Bioenergy Supply'!R42</f>
        <v>0</v>
      </c>
      <c r="P15" s="20">
        <f>'[1]UK Bioenergy Supply'!S42</f>
        <v>4.1894999999999989</v>
      </c>
      <c r="Q15" s="20">
        <f>'[1]UK Bioenergy Supply'!T42</f>
        <v>14.82</v>
      </c>
      <c r="R15" s="20">
        <f>'[1]UK Bioenergy Supply'!U42</f>
        <v>24.380040000000001</v>
      </c>
      <c r="S15" s="20">
        <f>'[1]UK Bioenergy Supply'!V42</f>
        <v>66.053880000000007</v>
      </c>
      <c r="T15" s="5"/>
      <c r="U15" s="20">
        <f>'[1]UK Bioenergy Supply'!X42</f>
        <v>1.8999999999999932</v>
      </c>
      <c r="V15" s="20">
        <f>'[1]UK Bioenergy Supply'!Y42</f>
        <v>8.3789999999999978</v>
      </c>
      <c r="W15" s="20">
        <f>'[1]UK Bioenergy Supply'!Z42</f>
        <v>29.64</v>
      </c>
      <c r="X15" s="20">
        <f>'[1]UK Bioenergy Supply'!AA42</f>
        <v>71.706000000000003</v>
      </c>
      <c r="Y15" s="20">
        <f>'[1]UK Bioenergy Supply'!AB42</f>
        <v>75.924000000000007</v>
      </c>
      <c r="Z15" s="5"/>
      <c r="AB15" s="1"/>
      <c r="AC15" s="1"/>
      <c r="AD15" s="1"/>
      <c r="AE15" s="1"/>
      <c r="AF15" s="1"/>
      <c r="AG15" s="1"/>
      <c r="AJ15" s="1"/>
      <c r="AM15" s="1"/>
      <c r="AQ15" s="1"/>
    </row>
    <row r="16" spans="1:43" ht="14.25" customHeight="1">
      <c r="A16" s="4"/>
      <c r="B16" s="15" t="s">
        <v>0</v>
      </c>
      <c r="C16" s="20">
        <f>'[1]UK Bioenergy Supply'!F43</f>
        <v>52.020479999999992</v>
      </c>
      <c r="D16" s="20">
        <f>'[1]UK Bioenergy Supply'!G43</f>
        <v>61.632959999999997</v>
      </c>
      <c r="E16" s="20">
        <f>'[1]UK Bioenergy Supply'!H43</f>
        <v>71.245440000000002</v>
      </c>
      <c r="F16" s="20">
        <f>'[1]UK Bioenergy Supply'!I43</f>
        <v>74.072640000000007</v>
      </c>
      <c r="G16" s="20">
        <f>'[1]UK Bioenergy Supply'!J43</f>
        <v>76.899839999999998</v>
      </c>
      <c r="H16" s="5"/>
      <c r="I16" s="20">
        <f>'[1]UK Bioenergy Supply'!L43</f>
        <v>74.638079999999988</v>
      </c>
      <c r="J16" s="20">
        <f>'[1]UK Bioenergy Supply'!M43</f>
        <v>75.768959999999993</v>
      </c>
      <c r="K16" s="20">
        <f>'[1]UK Bioenergy Supply'!N43</f>
        <v>76.899839999999998</v>
      </c>
      <c r="L16" s="20">
        <f>'[1]UK Bioenergy Supply'!O43</f>
        <v>76.899840000000012</v>
      </c>
      <c r="M16" s="20">
        <f>'[1]UK Bioenergy Supply'!P43</f>
        <v>76.899839999999998</v>
      </c>
      <c r="N16" s="5"/>
      <c r="O16" s="20">
        <f>'[1]UK Bioenergy Supply'!R43</f>
        <v>74.638079999999988</v>
      </c>
      <c r="P16" s="20">
        <f>'[1]UK Bioenergy Supply'!S43</f>
        <v>75.768959999999993</v>
      </c>
      <c r="Q16" s="20">
        <f>'[1]UK Bioenergy Supply'!T43</f>
        <v>76.899839999999998</v>
      </c>
      <c r="R16" s="20">
        <f>'[1]UK Bioenergy Supply'!U43</f>
        <v>76.899840000000012</v>
      </c>
      <c r="S16" s="20">
        <f>'[1]UK Bioenergy Supply'!V43</f>
        <v>76.899839999999998</v>
      </c>
      <c r="T16" s="5"/>
      <c r="U16" s="20">
        <f>'[1]UK Bioenergy Supply'!X43</f>
        <v>113.08799999999999</v>
      </c>
      <c r="V16" s="20">
        <f>'[1]UK Bioenergy Supply'!Y43</f>
        <v>113.08799999999999</v>
      </c>
      <c r="W16" s="20">
        <f>'[1]UK Bioenergy Supply'!Z43</f>
        <v>113.08799999999999</v>
      </c>
      <c r="X16" s="20">
        <f>'[1]UK Bioenergy Supply'!AA43</f>
        <v>113.08800000000001</v>
      </c>
      <c r="Y16" s="20">
        <f>'[1]UK Bioenergy Supply'!AB43</f>
        <v>113.08799999999999</v>
      </c>
      <c r="Z16" s="5"/>
      <c r="AB16" s="1"/>
      <c r="AC16" s="1"/>
      <c r="AD16" s="1"/>
      <c r="AE16" s="1"/>
      <c r="AF16" s="1"/>
      <c r="AG16" s="1"/>
      <c r="AJ16" s="1"/>
      <c r="AM16" s="1"/>
      <c r="AQ16" s="1"/>
    </row>
    <row r="17" spans="1:43" ht="14.25" customHeight="1">
      <c r="A17" s="4"/>
      <c r="B17" s="15" t="s">
        <v>1</v>
      </c>
      <c r="C17" s="20">
        <f>'[1]UK Bioenergy Supply'!F44</f>
        <v>0.18049999999999855</v>
      </c>
      <c r="D17" s="20">
        <f>'[1]UK Bioenergy Supply'!G44</f>
        <v>0.72200000000000131</v>
      </c>
      <c r="E17" s="20">
        <f>'[1]UK Bioenergy Supply'!H44</f>
        <v>1.2635000000000005</v>
      </c>
      <c r="F17" s="20">
        <f>'[1]UK Bioenergy Supply'!I44</f>
        <v>1.8050000000000033</v>
      </c>
      <c r="G17" s="20">
        <f>'[1]UK Bioenergy Supply'!J44</f>
        <v>2.3465000000000007</v>
      </c>
      <c r="H17" s="5"/>
      <c r="I17" s="20">
        <f>'[1]UK Bioenergy Supply'!L44</f>
        <v>2.8879999999999986</v>
      </c>
      <c r="J17" s="20">
        <f>'[1]UK Bioenergy Supply'!M44</f>
        <v>2.9782500000000014</v>
      </c>
      <c r="K17" s="20">
        <f>'[1]UK Bioenergy Supply'!N44</f>
        <v>3.0685000000000007</v>
      </c>
      <c r="L17" s="20">
        <f>'[1]UK Bioenergy Supply'!O44</f>
        <v>3.3392500000000034</v>
      </c>
      <c r="M17" s="20">
        <f>'[1]UK Bioenergy Supply'!P44</f>
        <v>3.6100000000000008</v>
      </c>
      <c r="N17" s="5"/>
      <c r="O17" s="20">
        <f>'[1]UK Bioenergy Supply'!R44</f>
        <v>6.8589999999999982</v>
      </c>
      <c r="P17" s="20">
        <f>'[1]UK Bioenergy Supply'!S44</f>
        <v>6.8590000000000018</v>
      </c>
      <c r="Q17" s="20">
        <f>'[1]UK Bioenergy Supply'!T44</f>
        <v>6.8590000000000009</v>
      </c>
      <c r="R17" s="20">
        <f>'[1]UK Bioenergy Supply'!U44</f>
        <v>6.9492500000000037</v>
      </c>
      <c r="S17" s="20">
        <f>'[1]UK Bioenergy Supply'!V44</f>
        <v>7.0395000000000003</v>
      </c>
      <c r="T17" s="5"/>
      <c r="U17" s="20">
        <f>'[1]UK Bioenergy Supply'!X44</f>
        <v>18.049999999999997</v>
      </c>
      <c r="V17" s="20">
        <f>'[1]UK Bioenergy Supply'!Y44</f>
        <v>18.050000000000004</v>
      </c>
      <c r="W17" s="20">
        <f>'[1]UK Bioenergy Supply'!Z44</f>
        <v>18.05</v>
      </c>
      <c r="X17" s="20">
        <f>'[1]UK Bioenergy Supply'!AA44</f>
        <v>18.050000000000004</v>
      </c>
      <c r="Y17" s="20">
        <f>'[1]UK Bioenergy Supply'!AB44</f>
        <v>18.05</v>
      </c>
      <c r="Z17" s="5"/>
      <c r="AB17" s="1"/>
      <c r="AC17" s="1"/>
      <c r="AD17" s="1"/>
      <c r="AE17" s="1"/>
      <c r="AF17" s="1"/>
      <c r="AG17" s="1"/>
      <c r="AJ17" s="1"/>
      <c r="AM17" s="1"/>
      <c r="AQ17" s="1"/>
    </row>
    <row r="18" spans="1:43" ht="14.25" customHeight="1">
      <c r="A18" s="4"/>
      <c r="B18" s="15" t="s">
        <v>2</v>
      </c>
      <c r="C18" s="20">
        <f>'[1]UK Bioenergy Supply'!F45</f>
        <v>2.9188749999999999</v>
      </c>
      <c r="D18" s="20">
        <f>'[1]UK Bioenergy Supply'!G45</f>
        <v>4.9620875000000026</v>
      </c>
      <c r="E18" s="20">
        <f>'[1]UK Bioenergy Supply'!H45</f>
        <v>7.0053000000000054</v>
      </c>
      <c r="F18" s="20">
        <f>'[1]UK Bioenergy Supply'!I45</f>
        <v>8.7566250000000068</v>
      </c>
      <c r="G18" s="20">
        <f>'[1]UK Bioenergy Supply'!J45</f>
        <v>10.507950000000001</v>
      </c>
      <c r="H18" s="5"/>
      <c r="I18" s="20">
        <f>'[1]UK Bioenergy Supply'!L45</f>
        <v>10.507950000000001</v>
      </c>
      <c r="J18" s="20">
        <f>'[1]UK Bioenergy Supply'!M45</f>
        <v>11.091725000000004</v>
      </c>
      <c r="K18" s="20">
        <f>'[1]UK Bioenergy Supply'!N45</f>
        <v>11.675500000000007</v>
      </c>
      <c r="L18" s="20">
        <f>'[1]UK Bioenergy Supply'!O45</f>
        <v>12.551162500000007</v>
      </c>
      <c r="M18" s="20">
        <f>'[1]UK Bioenergy Supply'!P45</f>
        <v>13.426825000000001</v>
      </c>
      <c r="N18" s="5"/>
      <c r="O18" s="20">
        <f>'[1]UK Bioenergy Supply'!R45</f>
        <v>23.351000000000003</v>
      </c>
      <c r="P18" s="20">
        <f>'[1]UK Bioenergy Supply'!S45</f>
        <v>23.642887500000004</v>
      </c>
      <c r="Q18" s="20">
        <f>'[1]UK Bioenergy Supply'!T45</f>
        <v>23.934775000000009</v>
      </c>
      <c r="R18" s="20">
        <f>'[1]UK Bioenergy Supply'!U45</f>
        <v>24.22666250000001</v>
      </c>
      <c r="S18" s="20">
        <f>'[1]UK Bioenergy Supply'!V45</f>
        <v>24.518550000000001</v>
      </c>
      <c r="T18" s="5"/>
      <c r="U18" s="20">
        <f>'[1]UK Bioenergy Supply'!X45</f>
        <v>58.377499999999998</v>
      </c>
      <c r="V18" s="20">
        <f>'[1]UK Bioenergy Supply'!Y45</f>
        <v>58.377500000000012</v>
      </c>
      <c r="W18" s="20">
        <f>'[1]UK Bioenergy Supply'!Z45</f>
        <v>58.377500000000012</v>
      </c>
      <c r="X18" s="20">
        <f>'[1]UK Bioenergy Supply'!AA45</f>
        <v>58.377500000000012</v>
      </c>
      <c r="Y18" s="20">
        <f>'[1]UK Bioenergy Supply'!AB45</f>
        <v>58.377499999999998</v>
      </c>
      <c r="Z18" s="5"/>
      <c r="AB18" s="1"/>
      <c r="AC18" s="1"/>
      <c r="AD18" s="1"/>
      <c r="AE18" s="1"/>
      <c r="AF18" s="1"/>
      <c r="AG18" s="1"/>
      <c r="AJ18" s="1"/>
      <c r="AM18" s="1"/>
      <c r="AQ18" s="1"/>
    </row>
    <row r="19" spans="1:43" ht="14.25" customHeight="1">
      <c r="A19" s="4"/>
      <c r="B19" s="15" t="s">
        <v>4</v>
      </c>
      <c r="C19" s="20">
        <f>'[1]UK Bioenergy Supply'!F46</f>
        <v>0</v>
      </c>
      <c r="D19" s="20">
        <f>'[1]UK Bioenergy Supply'!G46</f>
        <v>0</v>
      </c>
      <c r="E19" s="20">
        <f>'[1]UK Bioenergy Supply'!H46</f>
        <v>0</v>
      </c>
      <c r="F19" s="20">
        <f>'[1]UK Bioenergy Supply'!I46</f>
        <v>0</v>
      </c>
      <c r="G19" s="20">
        <f>'[1]UK Bioenergy Supply'!J46</f>
        <v>0</v>
      </c>
      <c r="H19" s="5"/>
      <c r="I19" s="20">
        <f>'[1]UK Bioenergy Supply'!L46</f>
        <v>0</v>
      </c>
      <c r="J19" s="20">
        <f>'[1]UK Bioenergy Supply'!M46</f>
        <v>0</v>
      </c>
      <c r="K19" s="20">
        <f>'[1]UK Bioenergy Supply'!N46</f>
        <v>0</v>
      </c>
      <c r="L19" s="20">
        <f>'[1]UK Bioenergy Supply'!O46</f>
        <v>0</v>
      </c>
      <c r="M19" s="20">
        <f>'[1]UK Bioenergy Supply'!P46</f>
        <v>0</v>
      </c>
      <c r="N19" s="5"/>
      <c r="O19" s="20">
        <f>'[1]UK Bioenergy Supply'!R46</f>
        <v>0</v>
      </c>
      <c r="P19" s="20">
        <f>'[1]UK Bioenergy Supply'!S46</f>
        <v>0</v>
      </c>
      <c r="Q19" s="20">
        <f>'[1]UK Bioenergy Supply'!T46</f>
        <v>0</v>
      </c>
      <c r="R19" s="20">
        <f>'[1]UK Bioenergy Supply'!U46</f>
        <v>0</v>
      </c>
      <c r="S19" s="20">
        <f>'[1]UK Bioenergy Supply'!V46</f>
        <v>0</v>
      </c>
      <c r="T19" s="5"/>
      <c r="U19" s="20">
        <f>'[1]UK Bioenergy Supply'!X46</f>
        <v>0</v>
      </c>
      <c r="V19" s="20">
        <f>'[1]UK Bioenergy Supply'!Y46</f>
        <v>0</v>
      </c>
      <c r="W19" s="20">
        <f>'[1]UK Bioenergy Supply'!Z46</f>
        <v>0</v>
      </c>
      <c r="X19" s="20">
        <f>'[1]UK Bioenergy Supply'!AA46</f>
        <v>0</v>
      </c>
      <c r="Y19" s="20">
        <f>'[1]UK Bioenergy Supply'!AB46</f>
        <v>15.104999999999999</v>
      </c>
      <c r="Z19" s="5"/>
      <c r="AB19" s="1"/>
      <c r="AC19" s="1"/>
      <c r="AD19" s="1"/>
      <c r="AE19" s="1"/>
      <c r="AF19" s="1"/>
      <c r="AG19" s="1"/>
      <c r="AJ19" s="1"/>
      <c r="AM19" s="1"/>
      <c r="AQ19" s="1"/>
    </row>
    <row r="20" spans="1:43" ht="14.25" customHeight="1">
      <c r="A20" s="4"/>
      <c r="B20" s="15" t="s">
        <v>6</v>
      </c>
      <c r="C20" s="20">
        <f>'[1]UK Bioenergy Supply'!F47</f>
        <v>13.071999999999999</v>
      </c>
      <c r="D20" s="20">
        <f>'[1]UK Bioenergy Supply'!G47</f>
        <v>13.832000000000001</v>
      </c>
      <c r="E20" s="20">
        <f>'[1]UK Bioenergy Supply'!H47</f>
        <v>14.592000000000001</v>
      </c>
      <c r="F20" s="20">
        <f>'[1]UK Bioenergy Supply'!I47</f>
        <v>15.352000000000002</v>
      </c>
      <c r="G20" s="20">
        <f>'[1]UK Bioenergy Supply'!J47</f>
        <v>16.112000000000002</v>
      </c>
      <c r="H20" s="5"/>
      <c r="I20" s="20">
        <f>'[1]UK Bioenergy Supply'!L47</f>
        <v>13.984</v>
      </c>
      <c r="J20" s="20">
        <f>'[1]UK Bioenergy Supply'!M47</f>
        <v>14.440000000000001</v>
      </c>
      <c r="K20" s="20">
        <f>'[1]UK Bioenergy Supply'!N47</f>
        <v>14.896000000000001</v>
      </c>
      <c r="L20" s="20">
        <f>'[1]UK Bioenergy Supply'!O47</f>
        <v>15.504000000000001</v>
      </c>
      <c r="M20" s="20">
        <f>'[1]UK Bioenergy Supply'!P47</f>
        <v>16.112000000000002</v>
      </c>
      <c r="N20" s="5"/>
      <c r="O20" s="20">
        <f>'[1]UK Bioenergy Supply'!R47</f>
        <v>21.28</v>
      </c>
      <c r="P20" s="20">
        <f>'[1]UK Bioenergy Supply'!S47</f>
        <v>21.28</v>
      </c>
      <c r="Q20" s="20">
        <f>'[1]UK Bioenergy Supply'!T47</f>
        <v>21.28</v>
      </c>
      <c r="R20" s="20">
        <f>'[1]UK Bioenergy Supply'!U47</f>
        <v>21.584000000000003</v>
      </c>
      <c r="S20" s="20">
        <f>'[1]UK Bioenergy Supply'!V47</f>
        <v>21.888000000000002</v>
      </c>
      <c r="T20" s="5"/>
      <c r="U20" s="20">
        <f>'[1]UK Bioenergy Supply'!X47</f>
        <v>30.400000000000002</v>
      </c>
      <c r="V20" s="20">
        <f>'[1]UK Bioenergy Supply'!Y47</f>
        <v>30.400000000000002</v>
      </c>
      <c r="W20" s="20">
        <f>'[1]UK Bioenergy Supply'!Z47</f>
        <v>30.400000000000002</v>
      </c>
      <c r="X20" s="20">
        <f>'[1]UK Bioenergy Supply'!AA47</f>
        <v>30.400000000000006</v>
      </c>
      <c r="Y20" s="20">
        <f>'[1]UK Bioenergy Supply'!AB47</f>
        <v>30.400000000000006</v>
      </c>
      <c r="Z20" s="5"/>
      <c r="AB20" s="1"/>
      <c r="AC20" s="1"/>
      <c r="AD20" s="1"/>
      <c r="AE20" s="1"/>
      <c r="AF20" s="1"/>
      <c r="AG20" s="1"/>
      <c r="AJ20" s="1"/>
      <c r="AM20" s="1"/>
      <c r="AQ20" s="1"/>
    </row>
    <row r="21" spans="1:43" ht="14.25" customHeight="1">
      <c r="A21" s="4"/>
      <c r="B21" s="15" t="s">
        <v>7</v>
      </c>
      <c r="C21" s="20">
        <f>'[1]UK Bioenergy Supply'!F48</f>
        <v>6.9615999999999971</v>
      </c>
      <c r="D21" s="20">
        <f>'[1]UK Bioenergy Supply'!G48</f>
        <v>9.1769999999999996</v>
      </c>
      <c r="E21" s="20">
        <f>'[1]UK Bioenergy Supply'!H48</f>
        <v>11.856000000000002</v>
      </c>
      <c r="F21" s="20">
        <f>'[1]UK Bioenergy Supply'!I48</f>
        <v>14.25</v>
      </c>
      <c r="G21" s="20">
        <f>'[1]UK Bioenergy Supply'!J48</f>
        <v>17.119</v>
      </c>
      <c r="H21" s="5"/>
      <c r="I21" s="20">
        <f>'[1]UK Bioenergy Supply'!L48</f>
        <v>26.976199999999999</v>
      </c>
      <c r="J21" s="20">
        <f>'[1]UK Bioenergy Supply'!M48</f>
        <v>27.749500000000001</v>
      </c>
      <c r="K21" s="20">
        <f>'[1]UK Bioenergy Supply'!N48</f>
        <v>29.640000000000004</v>
      </c>
      <c r="L21" s="20">
        <f>'[1]UK Bioenergy Supply'!O48</f>
        <v>31.112500000000001</v>
      </c>
      <c r="M21" s="20">
        <f>'[1]UK Bioenergy Supply'!P48</f>
        <v>33.231000000000002</v>
      </c>
      <c r="N21" s="5"/>
      <c r="O21" s="20">
        <f>'[1]UK Bioenergy Supply'!R48</f>
        <v>43.51</v>
      </c>
      <c r="P21" s="20">
        <f>'[1]UK Bioenergy Supply'!S48</f>
        <v>43.7</v>
      </c>
      <c r="Q21" s="20">
        <f>'[1]UK Bioenergy Supply'!T48</f>
        <v>45.6</v>
      </c>
      <c r="R21" s="20">
        <f>'[1]UK Bioenergy Supply'!U48</f>
        <v>47.5</v>
      </c>
      <c r="S21" s="20">
        <f>'[1]UK Bioenergy Supply'!V48</f>
        <v>50.350000000000009</v>
      </c>
      <c r="T21" s="5"/>
      <c r="U21" s="20">
        <f>'[1]UK Bioenergy Supply'!X48</f>
        <v>43.51</v>
      </c>
      <c r="V21" s="20">
        <f>'[1]UK Bioenergy Supply'!Y48</f>
        <v>43.7</v>
      </c>
      <c r="W21" s="20">
        <f>'[1]UK Bioenergy Supply'!Z48</f>
        <v>45.6</v>
      </c>
      <c r="X21" s="20">
        <f>'[1]UK Bioenergy Supply'!AA48</f>
        <v>47.5</v>
      </c>
      <c r="Y21" s="20">
        <f>'[1]UK Bioenergy Supply'!AB48</f>
        <v>50.350000000000009</v>
      </c>
      <c r="Z21" s="5"/>
      <c r="AB21" s="1"/>
      <c r="AC21" s="1"/>
      <c r="AD21" s="1"/>
      <c r="AE21" s="1"/>
      <c r="AF21" s="1"/>
      <c r="AG21" s="1"/>
      <c r="AJ21" s="1"/>
      <c r="AM21" s="1"/>
      <c r="AQ21" s="1"/>
    </row>
    <row r="22" spans="1:43" ht="14.25" customHeight="1">
      <c r="A22" s="4"/>
      <c r="B22" s="15" t="s">
        <v>8</v>
      </c>
      <c r="C22" s="20">
        <f>'[1]UK Bioenergy Supply'!F49</f>
        <v>7.810721099999995</v>
      </c>
      <c r="D22" s="20">
        <f>'[1]UK Bioenergy Supply'!G49</f>
        <v>8.4498646049999913</v>
      </c>
      <c r="E22" s="20">
        <f>'[1]UK Bioenergy Supply'!H49</f>
        <v>9.1115691023076923</v>
      </c>
      <c r="F22" s="20">
        <f>'[1]UK Bioenergy Supply'!I49</f>
        <v>9.7991823149999959</v>
      </c>
      <c r="G22" s="20">
        <f>'[1]UK Bioenergy Supply'!J49</f>
        <v>10.508139719999997</v>
      </c>
      <c r="H22" s="5"/>
      <c r="I22" s="20">
        <f>'[1]UK Bioenergy Supply'!L49</f>
        <v>9.7634013749999937</v>
      </c>
      <c r="J22" s="20">
        <f>'[1]UK Bioenergy Supply'!M49</f>
        <v>10.26054987749999</v>
      </c>
      <c r="K22" s="20">
        <f>'[1]UK Bioenergy Supply'!N49</f>
        <v>10.76821803</v>
      </c>
      <c r="L22" s="20">
        <f>'[1]UK Bioenergy Supply'!O49</f>
        <v>11.290362232499994</v>
      </c>
      <c r="M22" s="20">
        <f>'[1]UK Bioenergy Supply'!P49</f>
        <v>11.821657184999998</v>
      </c>
      <c r="N22" s="5"/>
      <c r="O22" s="20">
        <f>'[1]UK Bioenergy Supply'!R49</f>
        <v>11.716081649999992</v>
      </c>
      <c r="P22" s="20">
        <f>'[1]UK Bioenergy Supply'!S49</f>
        <v>12.071235149999989</v>
      </c>
      <c r="Q22" s="20">
        <f>'[1]UK Bioenergy Supply'!T49</f>
        <v>12.424866957692307</v>
      </c>
      <c r="R22" s="20">
        <f>'[1]UK Bioenergy Supply'!U49</f>
        <v>12.781542149999993</v>
      </c>
      <c r="S22" s="20">
        <f>'[1]UK Bioenergy Supply'!V49</f>
        <v>13.135174649999998</v>
      </c>
      <c r="T22" s="5"/>
      <c r="U22" s="20">
        <f>'[1]UK Bioenergy Supply'!X49</f>
        <v>13.017868499999992</v>
      </c>
      <c r="V22" s="20">
        <f>'[1]UK Bioenergy Supply'!Y49</f>
        <v>13.412483499999988</v>
      </c>
      <c r="W22" s="20">
        <f>'[1]UK Bioenergy Supply'!Z49</f>
        <v>13.805407730769231</v>
      </c>
      <c r="X22" s="20">
        <f>'[1]UK Bioenergy Supply'!AA49</f>
        <v>14.201713499999993</v>
      </c>
      <c r="Y22" s="20">
        <f>'[1]UK Bioenergy Supply'!AB49</f>
        <v>14.594638499999999</v>
      </c>
      <c r="Z22" s="5"/>
      <c r="AB22" s="1"/>
      <c r="AC22" s="1"/>
      <c r="AD22" s="1"/>
      <c r="AE22" s="1"/>
      <c r="AF22" s="1"/>
      <c r="AG22" s="1"/>
      <c r="AJ22" s="1"/>
      <c r="AM22" s="1"/>
      <c r="AQ22" s="1"/>
    </row>
    <row r="23" spans="1:43" ht="14.25" customHeight="1">
      <c r="A23" s="4"/>
      <c r="B23" s="15" t="s">
        <v>9</v>
      </c>
      <c r="C23" s="20">
        <f>'[1]UK Bioenergy Supply'!F50</f>
        <v>4.6359999999999992</v>
      </c>
      <c r="D23" s="20">
        <f>'[1]UK Bioenergy Supply'!G50</f>
        <v>5.7163399999999989</v>
      </c>
      <c r="E23" s="20">
        <f>'[1]UK Bioenergy Supply'!H50</f>
        <v>6.8103599999999993</v>
      </c>
      <c r="F23" s="20">
        <f>'[1]UK Bioenergy Supply'!I50</f>
        <v>7.563520000000004</v>
      </c>
      <c r="G23" s="20">
        <f>'[1]UK Bioenergy Supply'!J50</f>
        <v>8.3258000000000028</v>
      </c>
      <c r="H23" s="5"/>
      <c r="I23" s="20">
        <f>'[1]UK Bioenergy Supply'!L50</f>
        <v>6.9539999999999988</v>
      </c>
      <c r="J23" s="20">
        <f>'[1]UK Bioenergy Supply'!M50</f>
        <v>7.8162199999999995</v>
      </c>
      <c r="K23" s="20">
        <f>'[1]UK Bioenergy Supply'!N50</f>
        <v>8.6890799999999988</v>
      </c>
      <c r="L23" s="20">
        <f>'[1]UK Bioenergy Supply'!O50</f>
        <v>9.0998600000000049</v>
      </c>
      <c r="M23" s="20">
        <f>'[1]UK Bioenergy Supply'!P50</f>
        <v>9.5152000000000037</v>
      </c>
      <c r="N23" s="5"/>
      <c r="O23" s="20">
        <f>'[1]UK Bioenergy Supply'!R50</f>
        <v>13.907999999999998</v>
      </c>
      <c r="P23" s="20">
        <f>'[1]UK Bioenergy Supply'!S50</f>
        <v>14.232520000000001</v>
      </c>
      <c r="Q23" s="20">
        <f>'[1]UK Bioenergy Supply'!T50</f>
        <v>14.560079999999999</v>
      </c>
      <c r="R23" s="20">
        <f>'[1]UK Bioenergy Supply'!U50</f>
        <v>15.008860000000006</v>
      </c>
      <c r="S23" s="20">
        <f>'[1]UK Bioenergy Supply'!V50</f>
        <v>15.462200000000003</v>
      </c>
      <c r="T23" s="5"/>
      <c r="U23" s="20">
        <f>'[1]UK Bioenergy Supply'!X50</f>
        <v>23.18</v>
      </c>
      <c r="V23" s="20">
        <f>'[1]UK Bioenergy Supply'!Y50</f>
        <v>23.332000000000001</v>
      </c>
      <c r="W23" s="20">
        <f>'[1]UK Bioenergy Supply'!Z50</f>
        <v>23.483999999999998</v>
      </c>
      <c r="X23" s="20">
        <f>'[1]UK Bioenergy Supply'!AA50</f>
        <v>23.636000000000006</v>
      </c>
      <c r="Y23" s="20">
        <f>'[1]UK Bioenergy Supply'!AB50</f>
        <v>23.788000000000004</v>
      </c>
      <c r="Z23" s="5"/>
      <c r="AB23" s="1"/>
      <c r="AC23" s="1"/>
      <c r="AD23" s="1"/>
      <c r="AE23" s="1"/>
      <c r="AF23" s="1"/>
      <c r="AG23" s="1"/>
      <c r="AJ23" s="1"/>
      <c r="AM23" s="1"/>
      <c r="AQ23" s="1"/>
    </row>
    <row r="24" spans="1:43" ht="14.25" customHeight="1">
      <c r="A24" s="4"/>
      <c r="B24" s="15" t="s">
        <v>10</v>
      </c>
      <c r="C24" s="20">
        <f>'[1]UK Bioenergy Supply'!F51</f>
        <v>6.2568000000000055</v>
      </c>
      <c r="D24" s="20">
        <f>'[1]UK Bioenergy Supply'!G51</f>
        <v>14.077800000000003</v>
      </c>
      <c r="E24" s="20">
        <f>'[1]UK Bioenergy Supply'!H51</f>
        <v>21.898800000000001</v>
      </c>
      <c r="F24" s="20">
        <f>'[1]UK Bioenergy Supply'!I51</f>
        <v>27.529919999999997</v>
      </c>
      <c r="G24" s="20">
        <f>'[1]UK Bioenergy Supply'!J51</f>
        <v>33.16104</v>
      </c>
      <c r="H24" s="5"/>
      <c r="I24" s="20">
        <f>'[1]UK Bioenergy Supply'!L51</f>
        <v>25.027200000000008</v>
      </c>
      <c r="J24" s="20">
        <f>'[1]UK Bioenergy Supply'!M51</f>
        <v>29.719800000000006</v>
      </c>
      <c r="K24" s="20">
        <f>'[1]UK Bioenergy Supply'!N51</f>
        <v>34.412400000000005</v>
      </c>
      <c r="L24" s="20">
        <f>'[1]UK Bioenergy Supply'!O51</f>
        <v>36.915120000000002</v>
      </c>
      <c r="M24" s="20">
        <f>'[1]UK Bioenergy Supply'!P51</f>
        <v>39.417839999999998</v>
      </c>
      <c r="N24" s="5"/>
      <c r="O24" s="20">
        <f>'[1]UK Bioenergy Supply'!R51</f>
        <v>43.79760000000001</v>
      </c>
      <c r="P24" s="20">
        <f>'[1]UK Bioenergy Supply'!S51</f>
        <v>45.361800000000009</v>
      </c>
      <c r="Q24" s="20">
        <f>'[1]UK Bioenergy Supply'!T51</f>
        <v>46.926000000000009</v>
      </c>
      <c r="R24" s="20">
        <f>'[1]UK Bioenergy Supply'!U51</f>
        <v>47.864519999999999</v>
      </c>
      <c r="S24" s="20">
        <f>'[1]UK Bioenergy Supply'!V51</f>
        <v>48.803039999999996</v>
      </c>
      <c r="T24" s="5"/>
      <c r="U24" s="20">
        <f>'[1]UK Bioenergy Supply'!X51</f>
        <v>62.568000000000012</v>
      </c>
      <c r="V24" s="20">
        <f>'[1]UK Bioenergy Supply'!Y51</f>
        <v>62.568000000000012</v>
      </c>
      <c r="W24" s="20">
        <f>'[1]UK Bioenergy Supply'!Z51</f>
        <v>62.568000000000012</v>
      </c>
      <c r="X24" s="20">
        <f>'[1]UK Bioenergy Supply'!AA51</f>
        <v>62.567999999999998</v>
      </c>
      <c r="Y24" s="20">
        <f>'[1]UK Bioenergy Supply'!AB51</f>
        <v>62.567999999999998</v>
      </c>
      <c r="Z24" s="5"/>
      <c r="AB24" s="1"/>
      <c r="AC24" s="1"/>
      <c r="AD24" s="1"/>
      <c r="AE24" s="1"/>
      <c r="AF24" s="1"/>
      <c r="AG24" s="1"/>
      <c r="AJ24" s="1"/>
      <c r="AM24" s="1"/>
      <c r="AQ24" s="1"/>
    </row>
    <row r="25" spans="1:43" ht="14.25" customHeight="1">
      <c r="A25" s="4"/>
      <c r="B25" s="15" t="s">
        <v>11</v>
      </c>
      <c r="C25" s="20">
        <f>'[1]UK Bioenergy Supply'!F52</f>
        <v>41.040000000000006</v>
      </c>
      <c r="D25" s="20">
        <f>'[1]UK Bioenergy Supply'!G52</f>
        <v>60.990000000000009</v>
      </c>
      <c r="E25" s="20">
        <f>'[1]UK Bioenergy Supply'!H52</f>
        <v>79.8</v>
      </c>
      <c r="F25" s="20">
        <f>'[1]UK Bioenergy Supply'!I52</f>
        <v>79.040000000000006</v>
      </c>
      <c r="G25" s="20">
        <f>'[1]UK Bioenergy Supply'!J52</f>
        <v>78.28</v>
      </c>
      <c r="H25" s="5"/>
      <c r="I25" s="20">
        <f>'[1]UK Bioenergy Supply'!L52</f>
        <v>65.664000000000016</v>
      </c>
      <c r="J25" s="20">
        <f>'[1]UK Bioenergy Supply'!M52</f>
        <v>73.188000000000017</v>
      </c>
      <c r="K25" s="20">
        <f>'[1]UK Bioenergy Supply'!N52</f>
        <v>79.8</v>
      </c>
      <c r="L25" s="20">
        <f>'[1]UK Bioenergy Supply'!O52</f>
        <v>79.040000000000006</v>
      </c>
      <c r="M25" s="20">
        <f>'[1]UK Bioenergy Supply'!P52</f>
        <v>78.28</v>
      </c>
      <c r="N25" s="5"/>
      <c r="O25" s="20">
        <f>'[1]UK Bioenergy Supply'!R52</f>
        <v>82.080000000000013</v>
      </c>
      <c r="P25" s="20">
        <f>'[1]UK Bioenergy Supply'!S52</f>
        <v>81.320000000000022</v>
      </c>
      <c r="Q25" s="20">
        <f>'[1]UK Bioenergy Supply'!T52</f>
        <v>79.8</v>
      </c>
      <c r="R25" s="20">
        <f>'[1]UK Bioenergy Supply'!U52</f>
        <v>79.040000000000006</v>
      </c>
      <c r="S25" s="20">
        <f>'[1]UK Bioenergy Supply'!V52</f>
        <v>78.28</v>
      </c>
      <c r="T25" s="5"/>
      <c r="U25" s="20">
        <f>'[1]UK Bioenergy Supply'!X52</f>
        <v>82.080000000000013</v>
      </c>
      <c r="V25" s="20">
        <f>'[1]UK Bioenergy Supply'!Y52</f>
        <v>81.320000000000022</v>
      </c>
      <c r="W25" s="20">
        <f>'[1]UK Bioenergy Supply'!Z52</f>
        <v>79.8</v>
      </c>
      <c r="X25" s="20">
        <f>'[1]UK Bioenergy Supply'!AA52</f>
        <v>79.040000000000006</v>
      </c>
      <c r="Y25" s="20">
        <f>'[1]UK Bioenergy Supply'!AB52</f>
        <v>78.28</v>
      </c>
      <c r="Z25" s="5"/>
      <c r="AB25" s="1"/>
      <c r="AC25" s="1"/>
      <c r="AD25" s="1"/>
      <c r="AE25" s="1"/>
      <c r="AF25" s="1"/>
      <c r="AG25" s="1"/>
      <c r="AJ25" s="1"/>
      <c r="AM25" s="1"/>
      <c r="AQ25" s="1"/>
    </row>
    <row r="26" spans="1:43" ht="14.25" customHeight="1">
      <c r="A26" s="4"/>
      <c r="B26" s="15" t="s">
        <v>12</v>
      </c>
      <c r="C26" s="20">
        <f>'[1]UK Bioenergy Supply'!F53</f>
        <v>11.547781030528903</v>
      </c>
      <c r="D26" s="20">
        <f>'[1]UK Bioenergy Supply'!G53</f>
        <v>27.275140185891551</v>
      </c>
      <c r="E26" s="20">
        <f>'[1]UK Bioenergy Supply'!H53</f>
        <v>34.250309742432776</v>
      </c>
      <c r="F26" s="20">
        <f>'[1]UK Bioenergy Supply'!I53</f>
        <v>33.858434457448446</v>
      </c>
      <c r="G26" s="20">
        <f>'[1]UK Bioenergy Supply'!J53</f>
        <v>35.157695575668491</v>
      </c>
      <c r="H26" s="5"/>
      <c r="I26" s="20">
        <f>'[1]UK Bioenergy Supply'!L53</f>
        <v>11.547781030528903</v>
      </c>
      <c r="J26" s="20">
        <f>'[1]UK Bioenergy Supply'!M53</f>
        <v>27.275140185891551</v>
      </c>
      <c r="K26" s="20">
        <f>'[1]UK Bioenergy Supply'!N53</f>
        <v>34.250309742432776</v>
      </c>
      <c r="L26" s="20">
        <f>'[1]UK Bioenergy Supply'!O53</f>
        <v>33.858434457448446</v>
      </c>
      <c r="M26" s="20">
        <f>'[1]UK Bioenergy Supply'!P53</f>
        <v>35.157695575668491</v>
      </c>
      <c r="N26" s="5"/>
      <c r="O26" s="20">
        <f>'[1]UK Bioenergy Supply'!R53</f>
        <v>15.87819891697724</v>
      </c>
      <c r="P26" s="20">
        <f>'[1]UK Bioenergy Supply'!S53</f>
        <v>35.426331505813167</v>
      </c>
      <c r="Q26" s="20">
        <f>'[1]UK Bioenergy Supply'!T53</f>
        <v>42.266339682151084</v>
      </c>
      <c r="R26" s="20">
        <f>'[1]UK Bioenergy Supply'!U53</f>
        <v>41.188610989473368</v>
      </c>
      <c r="S26" s="20">
        <f>'[1]UK Bioenergy Supply'!V53</f>
        <v>42.189234690802188</v>
      </c>
      <c r="T26" s="5"/>
      <c r="U26" s="20">
        <f>'[1]UK Bioenergy Supply'!X53</f>
        <v>28.869452576322256</v>
      </c>
      <c r="V26" s="20">
        <f>'[1]UK Bioenergy Supply'!Y53</f>
        <v>62.701471691704711</v>
      </c>
      <c r="W26" s="20">
        <f>'[1]UK Bioenergy Supply'!Z53</f>
        <v>72.87299945198464</v>
      </c>
      <c r="X26" s="20">
        <f>'[1]UK Bioenergy Supply'!AA53</f>
        <v>69.811205066904009</v>
      </c>
      <c r="Y26" s="20">
        <f>'[1]UK Bioenergy Supply'!AB53</f>
        <v>70.315391151336982</v>
      </c>
      <c r="Z26" s="5"/>
      <c r="AB26" s="1"/>
      <c r="AC26" s="1"/>
      <c r="AD26" s="1"/>
      <c r="AE26" s="1"/>
      <c r="AF26" s="1"/>
      <c r="AG26" s="1"/>
      <c r="AJ26" s="1"/>
      <c r="AM26" s="1"/>
      <c r="AQ26" s="1"/>
    </row>
    <row r="27" spans="1:43" ht="14.25" customHeight="1">
      <c r="A27" s="4"/>
      <c r="B27" s="17" t="s">
        <v>13</v>
      </c>
      <c r="C27" s="20">
        <f>'[1]UK Bioenergy Supply'!F54</f>
        <v>132.99913413032138</v>
      </c>
      <c r="D27" s="20">
        <f>'[1]UK Bioenergy Supply'!G54</f>
        <v>108.83718675257985</v>
      </c>
      <c r="E27" s="20">
        <f>'[1]UK Bioenergy Supply'!H54</f>
        <v>80.106119189421278</v>
      </c>
      <c r="F27" s="20">
        <f>'[1]UK Bioenergy Supply'!I54</f>
        <v>56.084394925242968</v>
      </c>
      <c r="G27" s="20">
        <f>'[1]UK Bioenergy Supply'!J54</f>
        <v>38.212057686531779</v>
      </c>
      <c r="H27" s="5"/>
      <c r="I27" s="20">
        <f>'[1]UK Bioenergy Supply'!L54</f>
        <v>132.99913413032138</v>
      </c>
      <c r="J27" s="20">
        <f>'[1]UK Bioenergy Supply'!M54</f>
        <v>108.83718675257985</v>
      </c>
      <c r="K27" s="20">
        <f>'[1]UK Bioenergy Supply'!N54</f>
        <v>80.106119189421278</v>
      </c>
      <c r="L27" s="20">
        <f>'[1]UK Bioenergy Supply'!O54</f>
        <v>56.084394925242968</v>
      </c>
      <c r="M27" s="20">
        <f>'[1]UK Bioenergy Supply'!P54</f>
        <v>38.212057686531779</v>
      </c>
      <c r="N27" s="5"/>
      <c r="O27" s="20">
        <f>'[1]UK Bioenergy Supply'!R54</f>
        <v>132.99913413032138</v>
      </c>
      <c r="P27" s="20">
        <f>'[1]UK Bioenergy Supply'!S54</f>
        <v>108.83718675257985</v>
      </c>
      <c r="Q27" s="20">
        <f>'[1]UK Bioenergy Supply'!T54</f>
        <v>80.106119189421278</v>
      </c>
      <c r="R27" s="20">
        <f>'[1]UK Bioenergy Supply'!U54</f>
        <v>56.084394925242968</v>
      </c>
      <c r="S27" s="20">
        <f>'[1]UK Bioenergy Supply'!V54</f>
        <v>38.212057686531779</v>
      </c>
      <c r="T27" s="5"/>
      <c r="U27" s="20">
        <f>'[1]UK Bioenergy Supply'!X54</f>
        <v>166.24891766290173</v>
      </c>
      <c r="V27" s="20">
        <f>'[1]UK Bioenergy Supply'!Y54</f>
        <v>150.12025758976532</v>
      </c>
      <c r="W27" s="20">
        <f>'[1]UK Bioenergy Supply'!Z54</f>
        <v>123.24018336834042</v>
      </c>
      <c r="X27" s="20">
        <f>'[1]UK Bioenergy Supply'!AA54</f>
        <v>93.473991542071616</v>
      </c>
      <c r="Y27" s="20">
        <f>'[1]UK Bioenergy Supply'!AB54</f>
        <v>69.476468520966876</v>
      </c>
      <c r="Z27" s="5"/>
      <c r="AB27" s="1"/>
      <c r="AC27" s="1"/>
      <c r="AD27" s="1"/>
      <c r="AE27" s="1"/>
      <c r="AF27" s="1"/>
      <c r="AG27" s="1"/>
      <c r="AJ27" s="1"/>
      <c r="AM27" s="1"/>
      <c r="AQ27" s="1"/>
    </row>
    <row r="28" spans="1:43" ht="14.25" customHeight="1" thickBot="1">
      <c r="A28" s="4"/>
      <c r="B28" s="16" t="s">
        <v>32</v>
      </c>
      <c r="C28" s="21">
        <f>SUM(C14:C27)</f>
        <v>279.44389126085025</v>
      </c>
      <c r="D28" s="21">
        <f t="shared" ref="D28:G28" si="0">SUM(D14:D27)</f>
        <v>319.52671904347136</v>
      </c>
      <c r="E28" s="21">
        <f t="shared" si="0"/>
        <v>349.79539803416174</v>
      </c>
      <c r="F28" s="21">
        <f t="shared" si="0"/>
        <v>352.49175669769147</v>
      </c>
      <c r="G28" s="21">
        <f t="shared" si="0"/>
        <v>391.1654229822002</v>
      </c>
      <c r="H28" s="5"/>
      <c r="I28" s="21">
        <f>SUM(I14:I27)</f>
        <v>380.9497465358503</v>
      </c>
      <c r="J28" s="21">
        <f t="shared" ref="J28" si="1">SUM(J14:J27)</f>
        <v>393.14725181597134</v>
      </c>
      <c r="K28" s="21">
        <f t="shared" ref="K28" si="2">SUM(K14:K27)</f>
        <v>397.54396696185404</v>
      </c>
      <c r="L28" s="21">
        <f t="shared" ref="L28" si="3">SUM(L14:L27)</f>
        <v>390.07496411519145</v>
      </c>
      <c r="M28" s="21">
        <f t="shared" ref="M28" si="4">SUM(M14:M27)</f>
        <v>420.21951544720025</v>
      </c>
      <c r="N28" s="5"/>
      <c r="O28" s="21">
        <f>SUM(O14:O27)</f>
        <v>470.0170946972986</v>
      </c>
      <c r="P28" s="21">
        <f t="shared" ref="P28" si="5">SUM(P14:P27)</f>
        <v>472.689420908393</v>
      </c>
      <c r="Q28" s="21">
        <f t="shared" ref="Q28" si="6">SUM(Q14:Q27)</f>
        <v>465.47702082926469</v>
      </c>
      <c r="R28" s="21">
        <f t="shared" ref="R28" si="7">SUM(R14:R27)</f>
        <v>453.50772056471641</v>
      </c>
      <c r="S28" s="21">
        <f t="shared" ref="S28" si="8">SUM(S14:S27)</f>
        <v>482.83147702733402</v>
      </c>
      <c r="T28" s="5"/>
      <c r="U28" s="21">
        <f>SUM(U14:U27)</f>
        <v>641.28973873922405</v>
      </c>
      <c r="V28" s="21">
        <f t="shared" ref="V28:Y28" si="9">SUM(V14:V27)</f>
        <v>665.44871278147002</v>
      </c>
      <c r="W28" s="21">
        <f t="shared" si="9"/>
        <v>670.92609055109438</v>
      </c>
      <c r="X28" s="21">
        <f t="shared" si="9"/>
        <v>681.85241010897573</v>
      </c>
      <c r="Y28" s="21">
        <f t="shared" si="9"/>
        <v>680.31699817230378</v>
      </c>
      <c r="Z28" s="5"/>
      <c r="AB28" s="1"/>
      <c r="AC28" s="1"/>
      <c r="AD28" s="1"/>
      <c r="AE28" s="1"/>
      <c r="AF28" s="1"/>
      <c r="AG28" s="1"/>
      <c r="AJ28" s="1"/>
      <c r="AM28" s="1"/>
      <c r="AQ28" s="1"/>
    </row>
    <row r="29" spans="1:43" ht="14.25" customHeight="1">
      <c r="A29" s="4"/>
      <c r="B29" s="14"/>
      <c r="C29" s="14"/>
      <c r="D29" s="14"/>
      <c r="E29" s="14"/>
      <c r="F29" s="14"/>
      <c r="G29" s="14"/>
      <c r="H29" s="5"/>
      <c r="I29" s="12"/>
      <c r="J29" s="12"/>
      <c r="K29" s="14"/>
      <c r="L29" s="12"/>
      <c r="M29" s="12"/>
      <c r="N29" s="5"/>
      <c r="O29" s="12"/>
      <c r="P29" s="12"/>
      <c r="Q29" s="12"/>
      <c r="R29" s="14"/>
      <c r="S29" s="12"/>
      <c r="T29" s="5"/>
      <c r="U29" s="12"/>
      <c r="V29" s="12"/>
      <c r="W29" s="12"/>
      <c r="X29" s="12"/>
      <c r="Y29" s="12"/>
      <c r="Z29" s="5"/>
      <c r="AB29" s="1"/>
      <c r="AC29" s="1"/>
      <c r="AD29" s="1"/>
      <c r="AE29" s="1"/>
      <c r="AF29" s="1"/>
      <c r="AG29" s="1"/>
      <c r="AJ29" s="1"/>
      <c r="AM29" s="1"/>
      <c r="AQ29" s="1"/>
    </row>
    <row r="30" spans="1:43" ht="14.25" customHeight="1" thickBot="1">
      <c r="A30" s="4"/>
      <c r="B30" s="14"/>
      <c r="C30" s="14"/>
      <c r="D30" s="14"/>
      <c r="E30" s="14"/>
      <c r="F30" s="14"/>
      <c r="G30" s="14"/>
      <c r="H30" s="5"/>
      <c r="I30" s="12"/>
      <c r="J30" s="12"/>
      <c r="K30" s="14"/>
      <c r="L30" s="12"/>
      <c r="M30" s="12"/>
      <c r="N30" s="5"/>
      <c r="O30" s="12"/>
      <c r="P30" s="12"/>
      <c r="Q30" s="12"/>
      <c r="R30" s="14"/>
      <c r="S30" s="12"/>
      <c r="T30" s="5"/>
      <c r="U30" s="12"/>
      <c r="V30" s="12"/>
      <c r="W30" s="12"/>
      <c r="X30" s="12"/>
      <c r="Y30" s="12"/>
      <c r="Z30" s="5"/>
      <c r="AB30" s="1"/>
      <c r="AC30" s="1"/>
      <c r="AD30" s="1"/>
      <c r="AE30" s="1"/>
      <c r="AF30" s="1"/>
      <c r="AG30" s="1"/>
      <c r="AJ30" s="1"/>
      <c r="AM30" s="1"/>
      <c r="AQ30" s="1"/>
    </row>
    <row r="31" spans="1:43" ht="28.5" customHeight="1">
      <c r="A31" s="4"/>
      <c r="B31" s="25" t="s">
        <v>34</v>
      </c>
      <c r="C31" s="26" t="s">
        <v>18</v>
      </c>
      <c r="D31" s="26"/>
      <c r="E31" s="26"/>
      <c r="F31" s="26"/>
      <c r="G31" s="27"/>
      <c r="H31" s="5"/>
      <c r="I31" s="28" t="s">
        <v>19</v>
      </c>
      <c r="J31" s="26"/>
      <c r="K31" s="26"/>
      <c r="L31" s="26"/>
      <c r="M31" s="27"/>
      <c r="N31" s="5"/>
      <c r="O31" s="28" t="s">
        <v>20</v>
      </c>
      <c r="P31" s="26"/>
      <c r="Q31" s="26"/>
      <c r="R31" s="26"/>
      <c r="S31" s="27"/>
      <c r="T31" s="5"/>
      <c r="U31" s="28" t="s">
        <v>21</v>
      </c>
      <c r="V31" s="26"/>
      <c r="W31" s="26"/>
      <c r="X31" s="26"/>
      <c r="Y31" s="27"/>
      <c r="Z31" s="5"/>
      <c r="AB31" s="1"/>
      <c r="AC31" s="1"/>
      <c r="AD31" s="1"/>
      <c r="AE31" s="1"/>
      <c r="AF31" s="1"/>
      <c r="AG31" s="1"/>
      <c r="AJ31" s="1"/>
      <c r="AM31" s="1"/>
      <c r="AQ31" s="1"/>
    </row>
    <row r="32" spans="1:43" ht="14.25" customHeight="1" thickBot="1">
      <c r="A32" s="4"/>
      <c r="B32" s="22"/>
      <c r="C32" s="23">
        <v>2010</v>
      </c>
      <c r="D32" s="23">
        <v>2015</v>
      </c>
      <c r="E32" s="23">
        <v>2020</v>
      </c>
      <c r="F32" s="23">
        <v>2025</v>
      </c>
      <c r="G32" s="24">
        <v>2030</v>
      </c>
      <c r="H32" s="5"/>
      <c r="I32" s="22">
        <v>2010</v>
      </c>
      <c r="J32" s="23">
        <v>2015</v>
      </c>
      <c r="K32" s="23">
        <v>2020</v>
      </c>
      <c r="L32" s="23">
        <v>2025</v>
      </c>
      <c r="M32" s="24">
        <v>2030</v>
      </c>
      <c r="N32" s="5"/>
      <c r="O32" s="22">
        <v>2010</v>
      </c>
      <c r="P32" s="23">
        <v>2015</v>
      </c>
      <c r="Q32" s="23">
        <v>2020</v>
      </c>
      <c r="R32" s="23">
        <v>2025</v>
      </c>
      <c r="S32" s="24">
        <v>2030</v>
      </c>
      <c r="T32" s="5"/>
      <c r="U32" s="22">
        <v>2010</v>
      </c>
      <c r="V32" s="23">
        <v>2015</v>
      </c>
      <c r="W32" s="23">
        <v>2020</v>
      </c>
      <c r="X32" s="23">
        <v>2025</v>
      </c>
      <c r="Y32" s="24">
        <v>2030</v>
      </c>
      <c r="Z32" s="5"/>
      <c r="AB32" s="1"/>
      <c r="AC32" s="1"/>
      <c r="AD32" s="1"/>
      <c r="AE32" s="1"/>
      <c r="AF32" s="1"/>
      <c r="AG32" s="1"/>
      <c r="AJ32" s="1"/>
      <c r="AM32" s="1"/>
      <c r="AQ32" s="1"/>
    </row>
    <row r="33" spans="1:43" ht="14.25" customHeight="1">
      <c r="A33" s="4"/>
      <c r="B33" s="12"/>
      <c r="C33" s="13"/>
      <c r="D33" s="13"/>
      <c r="E33" s="13"/>
      <c r="F33" s="13"/>
      <c r="G33" s="13"/>
      <c r="H33" s="5"/>
      <c r="I33" s="13"/>
      <c r="J33" s="13"/>
      <c r="K33" s="13"/>
      <c r="L33" s="13"/>
      <c r="M33" s="13"/>
      <c r="N33" s="5"/>
      <c r="O33" s="13"/>
      <c r="P33" s="13"/>
      <c r="Q33" s="13"/>
      <c r="R33" s="13"/>
      <c r="S33" s="13"/>
      <c r="T33" s="5"/>
      <c r="U33" s="13"/>
      <c r="V33" s="13"/>
      <c r="W33" s="13"/>
      <c r="X33" s="13"/>
      <c r="Y33" s="13"/>
      <c r="Z33" s="5"/>
      <c r="AB33" s="1"/>
      <c r="AC33" s="1"/>
      <c r="AD33" s="1"/>
      <c r="AE33" s="1"/>
      <c r="AF33" s="1"/>
      <c r="AG33" s="1"/>
      <c r="AJ33" s="1"/>
      <c r="AM33" s="1"/>
      <c r="AQ33" s="1"/>
    </row>
    <row r="34" spans="1:43" ht="14.25" customHeight="1">
      <c r="A34" s="4"/>
      <c r="B34" s="15" t="s">
        <v>27</v>
      </c>
      <c r="C34" s="20">
        <f>'[1]UK Bioenergy Supply'!F68</f>
        <v>1.8999999999999932</v>
      </c>
      <c r="D34" s="20">
        <f>'[1]UK Bioenergy Supply'!G68</f>
        <v>4.0219199999999988</v>
      </c>
      <c r="E34" s="20">
        <f>'[1]UK Bioenergy Supply'!H68</f>
        <v>17.191199999999998</v>
      </c>
      <c r="F34" s="20">
        <f>'[1]UK Bioenergy Supply'!I68</f>
        <v>42.306539999999998</v>
      </c>
      <c r="G34" s="20">
        <f>'[1]UK Bioenergy Supply'!J68</f>
        <v>75.924000000000007</v>
      </c>
      <c r="H34" s="5"/>
      <c r="I34" s="20">
        <f>'[1]UK Bioenergy Supply'!L68</f>
        <v>1.8999999999999932</v>
      </c>
      <c r="J34" s="20">
        <f>'[1]UK Bioenergy Supply'!M68</f>
        <v>4.1057099999999984</v>
      </c>
      <c r="K34" s="20">
        <f>'[1]UK Bioenergy Supply'!N68</f>
        <v>17.487599999999997</v>
      </c>
      <c r="L34" s="20">
        <f>'[1]UK Bioenergy Supply'!O68</f>
        <v>42.66507</v>
      </c>
      <c r="M34" s="20">
        <f>'[1]UK Bioenergy Supply'!P68</f>
        <v>75.924000000000007</v>
      </c>
      <c r="N34" s="5"/>
      <c r="O34" s="20">
        <f>'[1]UK Bioenergy Supply'!R68</f>
        <v>1.8999999999999932</v>
      </c>
      <c r="P34" s="20">
        <f>'[1]UK Bioenergy Supply'!S68</f>
        <v>4.189499999999998</v>
      </c>
      <c r="Q34" s="20">
        <f>'[1]UK Bioenergy Supply'!T68</f>
        <v>17.783999999999995</v>
      </c>
      <c r="R34" s="20">
        <f>'[1]UK Bioenergy Supply'!U68</f>
        <v>43.023600000000002</v>
      </c>
      <c r="S34" s="20">
        <f>'[1]UK Bioenergy Supply'!V68</f>
        <v>75.924000000000007</v>
      </c>
      <c r="T34" s="5"/>
      <c r="U34" s="20">
        <f>'[1]UK Bioenergy Supply'!X68</f>
        <v>1.8999999999999932</v>
      </c>
      <c r="V34" s="20">
        <f>'[1]UK Bioenergy Supply'!Y68</f>
        <v>8.3789999999999978</v>
      </c>
      <c r="W34" s="20">
        <f>'[1]UK Bioenergy Supply'!Z68</f>
        <v>29.639999999999997</v>
      </c>
      <c r="X34" s="20">
        <f>'[1]UK Bioenergy Supply'!AA68</f>
        <v>71.706000000000003</v>
      </c>
      <c r="Y34" s="20">
        <f>'[1]UK Bioenergy Supply'!AB68</f>
        <v>75.924000000000007</v>
      </c>
      <c r="Z34" s="5"/>
      <c r="AB34" s="1"/>
      <c r="AC34" s="1"/>
      <c r="AD34" s="1"/>
      <c r="AE34" s="1"/>
      <c r="AF34" s="1"/>
      <c r="AG34" s="1"/>
      <c r="AJ34" s="1"/>
      <c r="AM34" s="1"/>
      <c r="AQ34" s="1"/>
    </row>
    <row r="35" spans="1:43" ht="14.25" customHeight="1">
      <c r="A35" s="4"/>
      <c r="B35" s="15" t="s">
        <v>0</v>
      </c>
      <c r="C35" s="20">
        <f>'[1]UK Bioenergy Supply'!F69</f>
        <v>59.936639999999997</v>
      </c>
      <c r="D35" s="20">
        <f>'[1]UK Bioenergy Supply'!G69</f>
        <v>71.245440000000002</v>
      </c>
      <c r="E35" s="20">
        <f>'[1]UK Bioenergy Supply'!H69</f>
        <v>82.554239999999993</v>
      </c>
      <c r="F35" s="20">
        <f>'[1]UK Bioenergy Supply'!I69</f>
        <v>82.554239999999993</v>
      </c>
      <c r="G35" s="20">
        <f>'[1]UK Bioenergy Supply'!J69</f>
        <v>82.554239999999993</v>
      </c>
      <c r="H35" s="5"/>
      <c r="I35" s="20">
        <f>'[1]UK Bioenergy Supply'!L69</f>
        <v>82.554239999999993</v>
      </c>
      <c r="J35" s="20">
        <f>'[1]UK Bioenergy Supply'!M69</f>
        <v>82.554240000000007</v>
      </c>
      <c r="K35" s="20">
        <f>'[1]UK Bioenergy Supply'!N69</f>
        <v>82.554239999999993</v>
      </c>
      <c r="L35" s="20">
        <f>'[1]UK Bioenergy Supply'!O69</f>
        <v>82.554239999999993</v>
      </c>
      <c r="M35" s="20">
        <f>'[1]UK Bioenergy Supply'!P69</f>
        <v>82.554239999999993</v>
      </c>
      <c r="N35" s="5"/>
      <c r="O35" s="20">
        <f>'[1]UK Bioenergy Supply'!R69</f>
        <v>82.554239999999993</v>
      </c>
      <c r="P35" s="20">
        <f>'[1]UK Bioenergy Supply'!S69</f>
        <v>82.554240000000007</v>
      </c>
      <c r="Q35" s="20">
        <f>'[1]UK Bioenergy Supply'!T69</f>
        <v>82.554239999999993</v>
      </c>
      <c r="R35" s="20">
        <f>'[1]UK Bioenergy Supply'!U69</f>
        <v>82.554239999999993</v>
      </c>
      <c r="S35" s="20">
        <f>'[1]UK Bioenergy Supply'!V69</f>
        <v>82.554239999999993</v>
      </c>
      <c r="T35" s="5"/>
      <c r="U35" s="20">
        <f>'[1]UK Bioenergy Supply'!X69</f>
        <v>113.08799999999999</v>
      </c>
      <c r="V35" s="20">
        <f>'[1]UK Bioenergy Supply'!Y69</f>
        <v>113.08800000000001</v>
      </c>
      <c r="W35" s="20">
        <f>'[1]UK Bioenergy Supply'!Z69</f>
        <v>113.08799999999999</v>
      </c>
      <c r="X35" s="20">
        <f>'[1]UK Bioenergy Supply'!AA69</f>
        <v>113.08799999999999</v>
      </c>
      <c r="Y35" s="20">
        <f>'[1]UK Bioenergy Supply'!AB69</f>
        <v>113.08799999999999</v>
      </c>
      <c r="Z35" s="5"/>
      <c r="AB35" s="1"/>
      <c r="AC35" s="1"/>
      <c r="AD35" s="1"/>
      <c r="AE35" s="1"/>
      <c r="AF35" s="1"/>
      <c r="AG35" s="1"/>
      <c r="AJ35" s="1"/>
      <c r="AM35" s="1"/>
      <c r="AQ35" s="1"/>
    </row>
    <row r="36" spans="1:43" ht="14.25" customHeight="1">
      <c r="A36" s="4"/>
      <c r="B36" s="15" t="s">
        <v>1</v>
      </c>
      <c r="C36" s="20">
        <f>'[1]UK Bioenergy Supply'!F70</f>
        <v>3.9710000000000001</v>
      </c>
      <c r="D36" s="20">
        <f>'[1]UK Bioenergy Supply'!G70</f>
        <v>4.6027499999999986</v>
      </c>
      <c r="E36" s="20">
        <f>'[1]UK Bioenergy Supply'!H70</f>
        <v>5.2344999999999988</v>
      </c>
      <c r="F36" s="20">
        <f>'[1]UK Bioenergy Supply'!I70</f>
        <v>5.6857499999999987</v>
      </c>
      <c r="G36" s="20">
        <f>'[1]UK Bioenergy Supply'!J70</f>
        <v>6.1370000000000005</v>
      </c>
      <c r="H36" s="5"/>
      <c r="I36" s="20">
        <f>'[1]UK Bioenergy Supply'!L70</f>
        <v>6.1370000000000005</v>
      </c>
      <c r="J36" s="20">
        <f>'[1]UK Bioenergy Supply'!M70</f>
        <v>6.317499999999999</v>
      </c>
      <c r="K36" s="20">
        <f>'[1]UK Bioenergy Supply'!N70</f>
        <v>6.4979999999999993</v>
      </c>
      <c r="L36" s="20">
        <f>'[1]UK Bioenergy Supply'!O70</f>
        <v>6.6784999999999988</v>
      </c>
      <c r="M36" s="20">
        <f>'[1]UK Bioenergy Supply'!P70</f>
        <v>6.8590000000000009</v>
      </c>
      <c r="N36" s="5"/>
      <c r="O36" s="20">
        <f>'[1]UK Bioenergy Supply'!R70</f>
        <v>8.3030000000000008</v>
      </c>
      <c r="P36" s="20">
        <f>'[1]UK Bioenergy Supply'!S70</f>
        <v>8.302999999999999</v>
      </c>
      <c r="Q36" s="20">
        <f>'[1]UK Bioenergy Supply'!T70</f>
        <v>8.302999999999999</v>
      </c>
      <c r="R36" s="20">
        <f>'[1]UK Bioenergy Supply'!U70</f>
        <v>8.3932499999999983</v>
      </c>
      <c r="S36" s="20">
        <f>'[1]UK Bioenergy Supply'!V70</f>
        <v>8.4835000000000012</v>
      </c>
      <c r="T36" s="5"/>
      <c r="U36" s="20">
        <f>'[1]UK Bioenergy Supply'!X70</f>
        <v>18.050000000000004</v>
      </c>
      <c r="V36" s="20">
        <f>'[1]UK Bioenergy Supply'!Y70</f>
        <v>18.05</v>
      </c>
      <c r="W36" s="20">
        <f>'[1]UK Bioenergy Supply'!Z70</f>
        <v>18.05</v>
      </c>
      <c r="X36" s="20">
        <f>'[1]UK Bioenergy Supply'!AA70</f>
        <v>18.049999999999997</v>
      </c>
      <c r="Y36" s="20">
        <f>'[1]UK Bioenergy Supply'!AB70</f>
        <v>18.050000000000004</v>
      </c>
      <c r="Z36" s="5"/>
      <c r="AB36" s="1"/>
      <c r="AC36" s="1"/>
      <c r="AD36" s="1"/>
      <c r="AE36" s="1"/>
      <c r="AF36" s="1"/>
      <c r="AG36" s="1"/>
      <c r="AJ36" s="1"/>
      <c r="AM36" s="1"/>
      <c r="AQ36" s="1"/>
    </row>
    <row r="37" spans="1:43" ht="14.25" customHeight="1">
      <c r="A37" s="4"/>
      <c r="B37" s="15" t="s">
        <v>2</v>
      </c>
      <c r="C37" s="20">
        <f>'[1]UK Bioenergy Supply'!F71</f>
        <v>15.761925000000005</v>
      </c>
      <c r="D37" s="20">
        <f>'[1]UK Bioenergy Supply'!G71</f>
        <v>17.513250000000006</v>
      </c>
      <c r="E37" s="20">
        <f>'[1]UK Bioenergy Supply'!H71</f>
        <v>19.264575000000001</v>
      </c>
      <c r="F37" s="20">
        <f>'[1]UK Bioenergy Supply'!I71</f>
        <v>20.432124999999999</v>
      </c>
      <c r="G37" s="20">
        <f>'[1]UK Bioenergy Supply'!J71</f>
        <v>21.599675000000005</v>
      </c>
      <c r="H37" s="5"/>
      <c r="I37" s="20">
        <f>'[1]UK Bioenergy Supply'!L71</f>
        <v>22.767225000000003</v>
      </c>
      <c r="J37" s="20">
        <f>'[1]UK Bioenergy Supply'!M71</f>
        <v>23.059112500000005</v>
      </c>
      <c r="K37" s="20">
        <f>'[1]UK Bioenergy Supply'!N71</f>
        <v>23.351000000000003</v>
      </c>
      <c r="L37" s="20">
        <f>'[1]UK Bioenergy Supply'!O71</f>
        <v>23.642887500000001</v>
      </c>
      <c r="M37" s="20">
        <f>'[1]UK Bioenergy Supply'!P71</f>
        <v>23.934775000000005</v>
      </c>
      <c r="N37" s="5"/>
      <c r="O37" s="20">
        <f>'[1]UK Bioenergy Supply'!R71</f>
        <v>29.188750000000006</v>
      </c>
      <c r="P37" s="20">
        <f>'[1]UK Bioenergy Supply'!S71</f>
        <v>29.188750000000006</v>
      </c>
      <c r="Q37" s="20">
        <f>'[1]UK Bioenergy Supply'!T71</f>
        <v>29.188750000000002</v>
      </c>
      <c r="R37" s="20">
        <f>'[1]UK Bioenergy Supply'!U71</f>
        <v>29.188749999999999</v>
      </c>
      <c r="S37" s="20">
        <f>'[1]UK Bioenergy Supply'!V71</f>
        <v>29.188750000000006</v>
      </c>
      <c r="T37" s="5"/>
      <c r="U37" s="20">
        <f>'[1]UK Bioenergy Supply'!X71</f>
        <v>58.377500000000012</v>
      </c>
      <c r="V37" s="20">
        <f>'[1]UK Bioenergy Supply'!Y71</f>
        <v>58.377500000000012</v>
      </c>
      <c r="W37" s="20">
        <f>'[1]UK Bioenergy Supply'!Z71</f>
        <v>58.377500000000005</v>
      </c>
      <c r="X37" s="20">
        <f>'[1]UK Bioenergy Supply'!AA71</f>
        <v>58.377499999999998</v>
      </c>
      <c r="Y37" s="20">
        <f>'[1]UK Bioenergy Supply'!AB71</f>
        <v>58.377500000000012</v>
      </c>
      <c r="Z37" s="5"/>
      <c r="AB37" s="1"/>
      <c r="AC37" s="1"/>
      <c r="AD37" s="1"/>
      <c r="AE37" s="1"/>
      <c r="AF37" s="1"/>
      <c r="AG37" s="1"/>
      <c r="AJ37" s="1"/>
      <c r="AM37" s="1"/>
      <c r="AQ37" s="1"/>
    </row>
    <row r="38" spans="1:43" ht="14.25" customHeight="1">
      <c r="A38" s="4"/>
      <c r="B38" s="15" t="s">
        <v>4</v>
      </c>
      <c r="C38" s="20">
        <f>'[1]UK Bioenergy Supply'!F72</f>
        <v>0</v>
      </c>
      <c r="D38" s="20">
        <f>'[1]UK Bioenergy Supply'!G72</f>
        <v>0</v>
      </c>
      <c r="E38" s="20">
        <f>'[1]UK Bioenergy Supply'!H72</f>
        <v>0</v>
      </c>
      <c r="F38" s="20">
        <f>'[1]UK Bioenergy Supply'!I72</f>
        <v>0</v>
      </c>
      <c r="G38" s="20">
        <f>'[1]UK Bioenergy Supply'!J72</f>
        <v>0.75524999999999842</v>
      </c>
      <c r="H38" s="5"/>
      <c r="I38" s="20">
        <f>'[1]UK Bioenergy Supply'!L72</f>
        <v>0</v>
      </c>
      <c r="J38" s="20">
        <f>'[1]UK Bioenergy Supply'!M72</f>
        <v>0</v>
      </c>
      <c r="K38" s="20">
        <f>'[1]UK Bioenergy Supply'!N72</f>
        <v>0</v>
      </c>
      <c r="L38" s="20">
        <f>'[1]UK Bioenergy Supply'!O72</f>
        <v>0</v>
      </c>
      <c r="M38" s="20">
        <f>'[1]UK Bioenergy Supply'!P72</f>
        <v>0.75524999999999842</v>
      </c>
      <c r="N38" s="5"/>
      <c r="O38" s="20">
        <f>'[1]UK Bioenergy Supply'!R72</f>
        <v>0</v>
      </c>
      <c r="P38" s="20">
        <f>'[1]UK Bioenergy Supply'!S72</f>
        <v>0</v>
      </c>
      <c r="Q38" s="20">
        <f>'[1]UK Bioenergy Supply'!T72</f>
        <v>0</v>
      </c>
      <c r="R38" s="20">
        <f>'[1]UK Bioenergy Supply'!U72</f>
        <v>0</v>
      </c>
      <c r="S38" s="20">
        <f>'[1]UK Bioenergy Supply'!V72</f>
        <v>1.5104999999999984</v>
      </c>
      <c r="T38" s="5"/>
      <c r="U38" s="20">
        <f>'[1]UK Bioenergy Supply'!X72</f>
        <v>0</v>
      </c>
      <c r="V38" s="20">
        <f>'[1]UK Bioenergy Supply'!Y72</f>
        <v>0</v>
      </c>
      <c r="W38" s="20">
        <f>'[1]UK Bioenergy Supply'!Z72</f>
        <v>0</v>
      </c>
      <c r="X38" s="20">
        <f>'[1]UK Bioenergy Supply'!AA72</f>
        <v>0</v>
      </c>
      <c r="Y38" s="20">
        <f>'[1]UK Bioenergy Supply'!AB72</f>
        <v>15.104999999999997</v>
      </c>
      <c r="Z38" s="5"/>
      <c r="AB38" s="1"/>
      <c r="AC38" s="1"/>
      <c r="AD38" s="1"/>
      <c r="AE38" s="1"/>
      <c r="AF38" s="1"/>
      <c r="AG38" s="1"/>
      <c r="AJ38" s="1"/>
      <c r="AM38" s="1"/>
      <c r="AQ38" s="1"/>
    </row>
    <row r="39" spans="1:43" ht="14.25" customHeight="1">
      <c r="A39" s="4"/>
      <c r="B39" s="15" t="s">
        <v>6</v>
      </c>
      <c r="C39" s="20">
        <f>'[1]UK Bioenergy Supply'!F73</f>
        <v>16.720000000000002</v>
      </c>
      <c r="D39" s="20">
        <f>'[1]UK Bioenergy Supply'!G73</f>
        <v>17.024000000000001</v>
      </c>
      <c r="E39" s="20">
        <f>'[1]UK Bioenergy Supply'!H73</f>
        <v>17.327999999999999</v>
      </c>
      <c r="F39" s="20">
        <f>'[1]UK Bioenergy Supply'!I73</f>
        <v>17.783999999999999</v>
      </c>
      <c r="G39" s="20">
        <f>'[1]UK Bioenergy Supply'!J73</f>
        <v>18.240000000000002</v>
      </c>
      <c r="H39" s="5"/>
      <c r="I39" s="20">
        <f>'[1]UK Bioenergy Supply'!L73</f>
        <v>17.328000000000003</v>
      </c>
      <c r="J39" s="20">
        <f>'[1]UK Bioenergy Supply'!M73</f>
        <v>17.48</v>
      </c>
      <c r="K39" s="20">
        <f>'[1]UK Bioenergy Supply'!N73</f>
        <v>17.631999999999998</v>
      </c>
      <c r="L39" s="20">
        <f>'[1]UK Bioenergy Supply'!O73</f>
        <v>17.936</v>
      </c>
      <c r="M39" s="20">
        <f>'[1]UK Bioenergy Supply'!P73</f>
        <v>18.240000000000002</v>
      </c>
      <c r="N39" s="5"/>
      <c r="O39" s="20">
        <f>'[1]UK Bioenergy Supply'!R73</f>
        <v>22.800000000000004</v>
      </c>
      <c r="P39" s="20">
        <f>'[1]UK Bioenergy Supply'!S73</f>
        <v>22.8</v>
      </c>
      <c r="Q39" s="20">
        <f>'[1]UK Bioenergy Supply'!T73</f>
        <v>22.799999999999997</v>
      </c>
      <c r="R39" s="20">
        <f>'[1]UK Bioenergy Supply'!U73</f>
        <v>22.952000000000002</v>
      </c>
      <c r="S39" s="20">
        <f>'[1]UK Bioenergy Supply'!V73</f>
        <v>23.104000000000003</v>
      </c>
      <c r="T39" s="5"/>
      <c r="U39" s="20">
        <f>'[1]UK Bioenergy Supply'!X73</f>
        <v>30.400000000000006</v>
      </c>
      <c r="V39" s="20">
        <f>'[1]UK Bioenergy Supply'!Y73</f>
        <v>30.400000000000002</v>
      </c>
      <c r="W39" s="20">
        <f>'[1]UK Bioenergy Supply'!Z73</f>
        <v>30.4</v>
      </c>
      <c r="X39" s="20">
        <f>'[1]UK Bioenergy Supply'!AA73</f>
        <v>30.400000000000002</v>
      </c>
      <c r="Y39" s="20">
        <f>'[1]UK Bioenergy Supply'!AB73</f>
        <v>30.400000000000002</v>
      </c>
      <c r="Z39" s="5"/>
      <c r="AB39" s="1"/>
      <c r="AC39" s="1"/>
      <c r="AD39" s="1"/>
      <c r="AE39" s="1"/>
      <c r="AF39" s="1"/>
      <c r="AG39" s="1"/>
      <c r="AJ39" s="1"/>
      <c r="AM39" s="1"/>
      <c r="AQ39" s="1"/>
    </row>
    <row r="40" spans="1:43" ht="14.25" customHeight="1">
      <c r="A40" s="4"/>
      <c r="B40" s="15" t="s">
        <v>7</v>
      </c>
      <c r="C40" s="20">
        <f>'[1]UK Bioenergy Supply'!F74</f>
        <v>9.1370999999999967</v>
      </c>
      <c r="D40" s="20">
        <f>'[1]UK Bioenergy Supply'!G74</f>
        <v>11.580500000000001</v>
      </c>
      <c r="E40" s="20">
        <f>'[1]UK Bioenergy Supply'!H74</f>
        <v>14.592000000000002</v>
      </c>
      <c r="F40" s="20">
        <f>'[1]UK Bioenergy Supply'!I74</f>
        <v>17.337499999999999</v>
      </c>
      <c r="G40" s="20">
        <f>'[1]UK Bioenergy Supply'!J74</f>
        <v>20.643500000000003</v>
      </c>
      <c r="H40" s="5"/>
      <c r="I40" s="20">
        <f>'[1]UK Bioenergy Supply'!L74</f>
        <v>28.716599999999996</v>
      </c>
      <c r="J40" s="20">
        <f>'[1]UK Bioenergy Supply'!M74</f>
        <v>29.716000000000001</v>
      </c>
      <c r="K40" s="20">
        <f>'[1]UK Bioenergy Supply'!N74</f>
        <v>31.92</v>
      </c>
      <c r="L40" s="20">
        <f>'[1]UK Bioenergy Supply'!O74</f>
        <v>33.487499999999997</v>
      </c>
      <c r="M40" s="20">
        <f>'[1]UK Bioenergy Supply'!P74</f>
        <v>35.748500000000007</v>
      </c>
      <c r="N40" s="5"/>
      <c r="O40" s="20">
        <f>'[1]UK Bioenergy Supply'!R74</f>
        <v>43.51</v>
      </c>
      <c r="P40" s="20">
        <f>'[1]UK Bioenergy Supply'!S74</f>
        <v>43.7</v>
      </c>
      <c r="Q40" s="20">
        <f>'[1]UK Bioenergy Supply'!T74</f>
        <v>45.6</v>
      </c>
      <c r="R40" s="20">
        <f>'[1]UK Bioenergy Supply'!U74</f>
        <v>47.5</v>
      </c>
      <c r="S40" s="20">
        <f>'[1]UK Bioenergy Supply'!V74</f>
        <v>50.350000000000009</v>
      </c>
      <c r="T40" s="5"/>
      <c r="U40" s="20">
        <f>'[1]UK Bioenergy Supply'!X74</f>
        <v>43.51</v>
      </c>
      <c r="V40" s="20">
        <f>'[1]UK Bioenergy Supply'!Y74</f>
        <v>43.7</v>
      </c>
      <c r="W40" s="20">
        <f>'[1]UK Bioenergy Supply'!Z74</f>
        <v>45.6</v>
      </c>
      <c r="X40" s="20">
        <f>'[1]UK Bioenergy Supply'!AA74</f>
        <v>47.5</v>
      </c>
      <c r="Y40" s="20">
        <f>'[1]UK Bioenergy Supply'!AB74</f>
        <v>50.350000000000009</v>
      </c>
      <c r="Z40" s="5"/>
      <c r="AB40" s="1"/>
      <c r="AC40" s="1"/>
      <c r="AD40" s="1"/>
      <c r="AE40" s="1"/>
      <c r="AF40" s="1"/>
      <c r="AG40" s="1"/>
      <c r="AJ40" s="1"/>
      <c r="AM40" s="1"/>
      <c r="AQ40" s="1"/>
    </row>
    <row r="41" spans="1:43" ht="14.25" customHeight="1">
      <c r="A41" s="4"/>
      <c r="B41" s="15" t="s">
        <v>8</v>
      </c>
      <c r="C41" s="20">
        <f>'[1]UK Bioenergy Supply'!F75</f>
        <v>8.5917932099999952</v>
      </c>
      <c r="D41" s="20">
        <f>'[1]UK Bioenergy Supply'!G75</f>
        <v>9.2546136149999914</v>
      </c>
      <c r="E41" s="20">
        <f>'[1]UK Bioenergy Supply'!H75</f>
        <v>9.9398935661538452</v>
      </c>
      <c r="F41" s="20">
        <f>'[1]UK Bioenergy Supply'!I75</f>
        <v>10.651285124999996</v>
      </c>
      <c r="G41" s="20">
        <f>'[1]UK Bioenergy Supply'!J75</f>
        <v>11.383818029999997</v>
      </c>
      <c r="H41" s="5"/>
      <c r="I41" s="20">
        <f>'[1]UK Bioenergy Supply'!L75</f>
        <v>10.153937429999994</v>
      </c>
      <c r="J41" s="20">
        <f>'[1]UK Bioenergy Supply'!M75</f>
        <v>10.662924382499989</v>
      </c>
      <c r="K41" s="20">
        <f>'[1]UK Bioenergy Supply'!N75</f>
        <v>11.182380261923075</v>
      </c>
      <c r="L41" s="20">
        <f>'[1]UK Bioenergy Supply'!O75</f>
        <v>11.716413637499995</v>
      </c>
      <c r="M41" s="20">
        <f>'[1]UK Bioenergy Supply'!P75</f>
        <v>12.259496339999997</v>
      </c>
      <c r="N41" s="5"/>
      <c r="O41" s="20">
        <f>'[1]UK Bioenergy Supply'!R75</f>
        <v>11.716081649999992</v>
      </c>
      <c r="P41" s="20">
        <f>'[1]UK Bioenergy Supply'!S75</f>
        <v>12.071235149999987</v>
      </c>
      <c r="Q41" s="20">
        <f>'[1]UK Bioenergy Supply'!T75</f>
        <v>12.424866957692306</v>
      </c>
      <c r="R41" s="20">
        <f>'[1]UK Bioenergy Supply'!U75</f>
        <v>12.781542149999995</v>
      </c>
      <c r="S41" s="20">
        <f>'[1]UK Bioenergy Supply'!V75</f>
        <v>13.135174649999996</v>
      </c>
      <c r="T41" s="5"/>
      <c r="U41" s="20">
        <f>'[1]UK Bioenergy Supply'!X75</f>
        <v>13.017868499999992</v>
      </c>
      <c r="V41" s="20">
        <f>'[1]UK Bioenergy Supply'!Y75</f>
        <v>13.412483499999986</v>
      </c>
      <c r="W41" s="20">
        <f>'[1]UK Bioenergy Supply'!Z75</f>
        <v>13.805407730769229</v>
      </c>
      <c r="X41" s="20">
        <f>'[1]UK Bioenergy Supply'!AA75</f>
        <v>14.201713499999993</v>
      </c>
      <c r="Y41" s="20">
        <f>'[1]UK Bioenergy Supply'!AB75</f>
        <v>14.594638499999995</v>
      </c>
      <c r="Z41" s="5"/>
      <c r="AB41" s="1"/>
      <c r="AC41" s="1"/>
      <c r="AD41" s="1"/>
      <c r="AE41" s="1"/>
      <c r="AF41" s="1"/>
      <c r="AG41" s="1"/>
      <c r="AJ41" s="1"/>
      <c r="AM41" s="1"/>
      <c r="AQ41" s="1"/>
    </row>
    <row r="42" spans="1:43" ht="14.25" customHeight="1">
      <c r="A42" s="4"/>
      <c r="B42" s="15" t="s">
        <v>9</v>
      </c>
      <c r="C42" s="20">
        <f>'[1]UK Bioenergy Supply'!F76</f>
        <v>5.7950000000000017</v>
      </c>
      <c r="D42" s="20">
        <f>'[1]UK Bioenergy Supply'!G76</f>
        <v>6.9996000000000009</v>
      </c>
      <c r="E42" s="20">
        <f>'[1]UK Bioenergy Supply'!H76</f>
        <v>8.219400000000002</v>
      </c>
      <c r="F42" s="20">
        <f>'[1]UK Bioenergy Supply'!I76</f>
        <v>9.4544000000000015</v>
      </c>
      <c r="G42" s="20">
        <f>'[1]UK Bioenergy Supply'!J76</f>
        <v>10.704599999999999</v>
      </c>
      <c r="H42" s="5"/>
      <c r="I42" s="20">
        <f>'[1]UK Bioenergy Supply'!L76</f>
        <v>9.272000000000002</v>
      </c>
      <c r="J42" s="20">
        <f>'[1]UK Bioenergy Supply'!M76</f>
        <v>10.499400000000001</v>
      </c>
      <c r="K42" s="20">
        <f>'[1]UK Bioenergy Supply'!N76</f>
        <v>11.742000000000001</v>
      </c>
      <c r="L42" s="20">
        <f>'[1]UK Bioenergy Supply'!O76</f>
        <v>11.818000000000001</v>
      </c>
      <c r="M42" s="20">
        <f>'[1]UK Bioenergy Supply'!P76</f>
        <v>11.893999999999998</v>
      </c>
      <c r="N42" s="5"/>
      <c r="O42" s="20">
        <f>'[1]UK Bioenergy Supply'!R76</f>
        <v>15.067000000000002</v>
      </c>
      <c r="P42" s="20">
        <f>'[1]UK Bioenergy Supply'!S76</f>
        <v>15.749100000000002</v>
      </c>
      <c r="Q42" s="20">
        <f>'[1]UK Bioenergy Supply'!T76</f>
        <v>16.438800000000001</v>
      </c>
      <c r="R42" s="20">
        <f>'[1]UK Bioenergy Supply'!U76</f>
        <v>16.545200000000001</v>
      </c>
      <c r="S42" s="20">
        <f>'[1]UK Bioenergy Supply'!V76</f>
        <v>16.651599999999998</v>
      </c>
      <c r="T42" s="5"/>
      <c r="U42" s="20">
        <f>'[1]UK Bioenergy Supply'!X76</f>
        <v>23.18</v>
      </c>
      <c r="V42" s="20">
        <f>'[1]UK Bioenergy Supply'!Y76</f>
        <v>23.332000000000001</v>
      </c>
      <c r="W42" s="20">
        <f>'[1]UK Bioenergy Supply'!Z76</f>
        <v>23.484000000000002</v>
      </c>
      <c r="X42" s="20">
        <f>'[1]UK Bioenergy Supply'!AA76</f>
        <v>23.636000000000003</v>
      </c>
      <c r="Y42" s="20">
        <f>'[1]UK Bioenergy Supply'!AB76</f>
        <v>23.787999999999997</v>
      </c>
      <c r="Z42" s="5"/>
      <c r="AB42" s="1"/>
      <c r="AC42" s="1"/>
      <c r="AD42" s="1"/>
      <c r="AE42" s="1"/>
      <c r="AF42" s="1"/>
      <c r="AG42" s="1"/>
      <c r="AJ42" s="1"/>
      <c r="AM42" s="1"/>
      <c r="AQ42" s="1"/>
    </row>
    <row r="43" spans="1:43" ht="14.25" customHeight="1">
      <c r="A43" s="4"/>
      <c r="B43" s="15" t="s">
        <v>10</v>
      </c>
      <c r="C43" s="20">
        <f>'[1]UK Bioenergy Supply'!F77</f>
        <v>12.513599999999997</v>
      </c>
      <c r="D43" s="20">
        <f>'[1]UK Bioenergy Supply'!G77</f>
        <v>20.334600000000002</v>
      </c>
      <c r="E43" s="20">
        <f>'[1]UK Bioenergy Supply'!H77</f>
        <v>28.1556</v>
      </c>
      <c r="F43" s="20">
        <f>'[1]UK Bioenergy Supply'!I77</f>
        <v>33.786720000000003</v>
      </c>
      <c r="G43" s="20">
        <f>'[1]UK Bioenergy Supply'!J77</f>
        <v>39.417839999999998</v>
      </c>
      <c r="H43" s="5"/>
      <c r="I43" s="20">
        <f>'[1]UK Bioenergy Supply'!L77</f>
        <v>28.1556</v>
      </c>
      <c r="J43" s="20">
        <f>'[1]UK Bioenergy Supply'!M77</f>
        <v>32.848200000000006</v>
      </c>
      <c r="K43" s="20">
        <f>'[1]UK Bioenergy Supply'!N77</f>
        <v>37.540800000000004</v>
      </c>
      <c r="L43" s="20">
        <f>'[1]UK Bioenergy Supply'!O77</f>
        <v>40.043520000000001</v>
      </c>
      <c r="M43" s="20">
        <f>'[1]UK Bioenergy Supply'!P77</f>
        <v>42.546239999999997</v>
      </c>
      <c r="N43" s="5"/>
      <c r="O43" s="20">
        <f>'[1]UK Bioenergy Supply'!R77</f>
        <v>43.797600000000003</v>
      </c>
      <c r="P43" s="20">
        <f>'[1]UK Bioenergy Supply'!S77</f>
        <v>45.361800000000009</v>
      </c>
      <c r="Q43" s="20">
        <f>'[1]UK Bioenergy Supply'!T77</f>
        <v>46.926000000000002</v>
      </c>
      <c r="R43" s="20">
        <f>'[1]UK Bioenergy Supply'!U77</f>
        <v>47.864519999999999</v>
      </c>
      <c r="S43" s="20">
        <f>'[1]UK Bioenergy Supply'!V77</f>
        <v>48.803039999999996</v>
      </c>
      <c r="T43" s="5"/>
      <c r="U43" s="20">
        <f>'[1]UK Bioenergy Supply'!X77</f>
        <v>62.568000000000005</v>
      </c>
      <c r="V43" s="20">
        <f>'[1]UK Bioenergy Supply'!Y77</f>
        <v>62.568000000000012</v>
      </c>
      <c r="W43" s="20">
        <f>'[1]UK Bioenergy Supply'!Z77</f>
        <v>62.568000000000005</v>
      </c>
      <c r="X43" s="20">
        <f>'[1]UK Bioenergy Supply'!AA77</f>
        <v>62.567999999999998</v>
      </c>
      <c r="Y43" s="20">
        <f>'[1]UK Bioenergy Supply'!AB77</f>
        <v>62.567999999999998</v>
      </c>
      <c r="Z43" s="5"/>
      <c r="AB43" s="1"/>
      <c r="AC43" s="1"/>
      <c r="AD43" s="1"/>
      <c r="AE43" s="1"/>
      <c r="AF43" s="1"/>
      <c r="AG43" s="1"/>
      <c r="AJ43" s="1"/>
      <c r="AM43" s="1"/>
      <c r="AQ43" s="1"/>
    </row>
    <row r="44" spans="1:43" ht="14.25" customHeight="1">
      <c r="A44" s="4"/>
      <c r="B44" s="15" t="s">
        <v>11</v>
      </c>
      <c r="C44" s="20">
        <f>'[1]UK Bioenergy Supply'!F78</f>
        <v>65.664000000000016</v>
      </c>
      <c r="D44" s="20">
        <f>'[1]UK Bioenergy Supply'!G78</f>
        <v>73.188000000000002</v>
      </c>
      <c r="E44" s="20">
        <f>'[1]UK Bioenergy Supply'!H78</f>
        <v>79.8</v>
      </c>
      <c r="F44" s="20">
        <f>'[1]UK Bioenergy Supply'!I78</f>
        <v>79.040000000000006</v>
      </c>
      <c r="G44" s="20">
        <f>'[1]UK Bioenergy Supply'!J78</f>
        <v>78.28</v>
      </c>
      <c r="H44" s="5"/>
      <c r="I44" s="20">
        <f>'[1]UK Bioenergy Supply'!L78</f>
        <v>73.872000000000014</v>
      </c>
      <c r="J44" s="20">
        <f>'[1]UK Bioenergy Supply'!M78</f>
        <v>77.254000000000005</v>
      </c>
      <c r="K44" s="20">
        <f>'[1]UK Bioenergy Supply'!N78</f>
        <v>79.8</v>
      </c>
      <c r="L44" s="20">
        <f>'[1]UK Bioenergy Supply'!O78</f>
        <v>79.040000000000006</v>
      </c>
      <c r="M44" s="20">
        <f>'[1]UK Bioenergy Supply'!P78</f>
        <v>78.28</v>
      </c>
      <c r="N44" s="5"/>
      <c r="O44" s="20">
        <f>'[1]UK Bioenergy Supply'!R78</f>
        <v>82.080000000000013</v>
      </c>
      <c r="P44" s="20">
        <f>'[1]UK Bioenergy Supply'!S78</f>
        <v>81.320000000000007</v>
      </c>
      <c r="Q44" s="20">
        <f>'[1]UK Bioenergy Supply'!T78</f>
        <v>79.8</v>
      </c>
      <c r="R44" s="20">
        <f>'[1]UK Bioenergy Supply'!U78</f>
        <v>79.040000000000006</v>
      </c>
      <c r="S44" s="20">
        <f>'[1]UK Bioenergy Supply'!V78</f>
        <v>78.28</v>
      </c>
      <c r="T44" s="5"/>
      <c r="U44" s="20">
        <f>'[1]UK Bioenergy Supply'!X78</f>
        <v>82.080000000000013</v>
      </c>
      <c r="V44" s="20">
        <f>'[1]UK Bioenergy Supply'!Y78</f>
        <v>81.320000000000007</v>
      </c>
      <c r="W44" s="20">
        <f>'[1]UK Bioenergy Supply'!Z78</f>
        <v>79.8</v>
      </c>
      <c r="X44" s="20">
        <f>'[1]UK Bioenergy Supply'!AA78</f>
        <v>79.040000000000006</v>
      </c>
      <c r="Y44" s="20">
        <f>'[1]UK Bioenergy Supply'!AB78</f>
        <v>78.28</v>
      </c>
      <c r="Z44" s="5"/>
      <c r="AB44" s="1"/>
      <c r="AC44" s="1"/>
      <c r="AD44" s="1"/>
      <c r="AE44" s="1"/>
      <c r="AF44" s="1"/>
      <c r="AG44" s="1"/>
      <c r="AJ44" s="1"/>
      <c r="AM44" s="1"/>
      <c r="AQ44" s="1"/>
    </row>
    <row r="45" spans="1:43" ht="14.25" customHeight="1">
      <c r="A45" s="4"/>
      <c r="B45" s="15" t="s">
        <v>12</v>
      </c>
      <c r="C45" s="20">
        <f>'[1]UK Bioenergy Supply'!F79</f>
        <v>13.857337236634683</v>
      </c>
      <c r="D45" s="20">
        <f>'[1]UK Bioenergy Supply'!G79</f>
        <v>31.350735845852356</v>
      </c>
      <c r="E45" s="20">
        <f>'[1]UK Bioenergy Supply'!H79</f>
        <v>37.893959715032011</v>
      </c>
      <c r="F45" s="20">
        <f>'[1]UK Bioenergy Supply'!I79</f>
        <v>37.34899471079364</v>
      </c>
      <c r="G45" s="20">
        <f>'[1]UK Bioenergy Supply'!J79</f>
        <v>38.673465133235339</v>
      </c>
      <c r="H45" s="5"/>
      <c r="I45" s="20">
        <f>'[1]UK Bioenergy Supply'!L79</f>
        <v>13.857337236634683</v>
      </c>
      <c r="J45" s="20">
        <f>'[1]UK Bioenergy Supply'!M79</f>
        <v>31.350735845852356</v>
      </c>
      <c r="K45" s="20">
        <f>'[1]UK Bioenergy Supply'!N79</f>
        <v>37.893959715032011</v>
      </c>
      <c r="L45" s="20">
        <f>'[1]UK Bioenergy Supply'!O79</f>
        <v>37.34899471079364</v>
      </c>
      <c r="M45" s="20">
        <f>'[1]UK Bioenergy Supply'!P79</f>
        <v>38.673465133235339</v>
      </c>
      <c r="N45" s="5"/>
      <c r="O45" s="20">
        <f>'[1]UK Bioenergy Supply'!R79</f>
        <v>16.744282494266908</v>
      </c>
      <c r="P45" s="20">
        <f>'[1]UK Bioenergy Supply'!S79</f>
        <v>36.993868298105781</v>
      </c>
      <c r="Q45" s="20">
        <f>'[1]UK Bioenergy Supply'!T79</f>
        <v>43.723799671190783</v>
      </c>
      <c r="R45" s="20">
        <f>'[1]UK Bioenergy Supply'!U79</f>
        <v>41.8867230401424</v>
      </c>
      <c r="S45" s="20">
        <f>'[1]UK Bioenergy Supply'!V79</f>
        <v>42.189234690802188</v>
      </c>
      <c r="T45" s="5"/>
      <c r="U45" s="20">
        <f>'[1]UK Bioenergy Supply'!X79</f>
        <v>28.869452576322256</v>
      </c>
      <c r="V45" s="20">
        <f>'[1]UK Bioenergy Supply'!Y79</f>
        <v>62.701471691704711</v>
      </c>
      <c r="W45" s="20">
        <f>'[1]UK Bioenergy Supply'!Z79</f>
        <v>72.87299945198464</v>
      </c>
      <c r="X45" s="20">
        <f>'[1]UK Bioenergy Supply'!AA79</f>
        <v>69.811205066904009</v>
      </c>
      <c r="Y45" s="20">
        <f>'[1]UK Bioenergy Supply'!AB79</f>
        <v>70.315391151336982</v>
      </c>
      <c r="Z45" s="5"/>
      <c r="AB45" s="1"/>
      <c r="AC45" s="1"/>
      <c r="AD45" s="1"/>
      <c r="AE45" s="1"/>
      <c r="AF45" s="1"/>
      <c r="AG45" s="1"/>
      <c r="AJ45" s="1"/>
      <c r="AM45" s="1"/>
      <c r="AQ45" s="1"/>
    </row>
    <row r="46" spans="1:43" ht="14.25" customHeight="1">
      <c r="A46" s="4"/>
      <c r="B46" s="17" t="s">
        <v>13</v>
      </c>
      <c r="C46" s="20">
        <f>'[1]UK Bioenergy Supply'!F80</f>
        <v>136.32411248357943</v>
      </c>
      <c r="D46" s="20">
        <f>'[1]UK Bioenergy Supply'!G80</f>
        <v>111.83959190437517</v>
      </c>
      <c r="E46" s="20">
        <f>'[1]UK Bioenergy Supply'!H80</f>
        <v>82.570922856788087</v>
      </c>
      <c r="F46" s="20">
        <f>'[1]UK Bioenergy Supply'!I80</f>
        <v>57.953874756084403</v>
      </c>
      <c r="G46" s="20">
        <f>'[1]UK Bioenergy Supply'!J80</f>
        <v>39.601587056951118</v>
      </c>
      <c r="H46" s="5"/>
      <c r="I46" s="20">
        <f>'[1]UK Bioenergy Supply'!L80</f>
        <v>136.32411248357943</v>
      </c>
      <c r="J46" s="20">
        <f>'[1]UK Bioenergy Supply'!M80</f>
        <v>111.83959190437517</v>
      </c>
      <c r="K46" s="20">
        <f>'[1]UK Bioenergy Supply'!N80</f>
        <v>82.570922856788087</v>
      </c>
      <c r="L46" s="20">
        <f>'[1]UK Bioenergy Supply'!O80</f>
        <v>57.953874756084403</v>
      </c>
      <c r="M46" s="20">
        <f>'[1]UK Bioenergy Supply'!P80</f>
        <v>39.601587056951118</v>
      </c>
      <c r="N46" s="5"/>
      <c r="O46" s="20">
        <f>'[1]UK Bioenergy Supply'!R80</f>
        <v>136.32411248357943</v>
      </c>
      <c r="P46" s="20">
        <f>'[1]UK Bioenergy Supply'!S80</f>
        <v>111.83959190437517</v>
      </c>
      <c r="Q46" s="20">
        <f>'[1]UK Bioenergy Supply'!T80</f>
        <v>82.570922856788087</v>
      </c>
      <c r="R46" s="20">
        <f>'[1]UK Bioenergy Supply'!U80</f>
        <v>57.953874756084403</v>
      </c>
      <c r="S46" s="20">
        <f>'[1]UK Bioenergy Supply'!V80</f>
        <v>39.601587056951118</v>
      </c>
      <c r="T46" s="5"/>
      <c r="U46" s="20">
        <f>'[1]UK Bioenergy Supply'!X80</f>
        <v>166.24891766290173</v>
      </c>
      <c r="V46" s="20">
        <f>'[1]UK Bioenergy Supply'!Y80</f>
        <v>150.12025758976532</v>
      </c>
      <c r="W46" s="20">
        <f>'[1]UK Bioenergy Supply'!Z80</f>
        <v>123.24018336834044</v>
      </c>
      <c r="X46" s="20">
        <f>'[1]UK Bioenergy Supply'!AA80</f>
        <v>93.473991542071616</v>
      </c>
      <c r="Y46" s="20">
        <f>'[1]UK Bioenergy Supply'!AB80</f>
        <v>69.476468520966876</v>
      </c>
      <c r="Z46" s="5"/>
      <c r="AB46" s="1"/>
      <c r="AC46" s="1"/>
      <c r="AD46" s="1"/>
      <c r="AE46" s="1"/>
      <c r="AF46" s="1"/>
      <c r="AG46" s="1"/>
      <c r="AJ46" s="1"/>
      <c r="AM46" s="1"/>
      <c r="AQ46" s="1"/>
    </row>
    <row r="47" spans="1:43" ht="14.25" customHeight="1" thickBot="1">
      <c r="A47" s="4"/>
      <c r="B47" s="16" t="s">
        <v>32</v>
      </c>
      <c r="C47" s="21">
        <f>SUM(C33:C46)</f>
        <v>350.17250793021412</v>
      </c>
      <c r="D47" s="21">
        <f t="shared" ref="D47" si="10">SUM(D33:D46)</f>
        <v>378.95500136522753</v>
      </c>
      <c r="E47" s="21">
        <f t="shared" ref="E47" si="11">SUM(E33:E46)</f>
        <v>402.74429113797396</v>
      </c>
      <c r="F47" s="21">
        <f t="shared" ref="F47" si="12">SUM(F33:F46)</f>
        <v>414.33542959187804</v>
      </c>
      <c r="G47" s="21">
        <f t="shared" ref="G47" si="13">SUM(G33:G46)</f>
        <v>443.91497522018648</v>
      </c>
      <c r="H47" s="5"/>
      <c r="I47" s="21">
        <f>SUM(I33:I46)</f>
        <v>431.03805215021407</v>
      </c>
      <c r="J47" s="21">
        <f t="shared" ref="J47" si="14">SUM(J33:J46)</f>
        <v>437.6874146327275</v>
      </c>
      <c r="K47" s="21">
        <f t="shared" ref="K47" si="15">SUM(K33:K46)</f>
        <v>440.17290283374314</v>
      </c>
      <c r="L47" s="21">
        <f t="shared" ref="L47" si="16">SUM(L33:L46)</f>
        <v>444.88500060437809</v>
      </c>
      <c r="M47" s="21">
        <f t="shared" ref="M47" si="17">SUM(M33:M46)</f>
        <v>467.27055353018653</v>
      </c>
      <c r="N47" s="5"/>
      <c r="O47" s="21">
        <f>SUM(O33:O46)</f>
        <v>493.98506662784632</v>
      </c>
      <c r="P47" s="21">
        <f t="shared" ref="P47" si="18">SUM(P33:P46)</f>
        <v>494.07108535248096</v>
      </c>
      <c r="Q47" s="21">
        <f t="shared" ref="Q47" si="19">SUM(Q33:Q46)</f>
        <v>488.11437948567107</v>
      </c>
      <c r="R47" s="21">
        <f t="shared" ref="R47" si="20">SUM(R33:R46)</f>
        <v>489.6836999462268</v>
      </c>
      <c r="S47" s="21">
        <f t="shared" ref="S47" si="21">SUM(S33:S46)</f>
        <v>509.77562639775334</v>
      </c>
      <c r="T47" s="5"/>
      <c r="U47" s="21">
        <f>SUM(U33:U46)</f>
        <v>641.28973873922394</v>
      </c>
      <c r="V47" s="21">
        <f t="shared" ref="V47" si="22">SUM(V33:V46)</f>
        <v>665.44871278147014</v>
      </c>
      <c r="W47" s="21">
        <f t="shared" ref="W47" si="23">SUM(W33:W46)</f>
        <v>670.92609055109438</v>
      </c>
      <c r="X47" s="21">
        <f t="shared" ref="X47" si="24">SUM(X33:X46)</f>
        <v>681.85241010897562</v>
      </c>
      <c r="Y47" s="21">
        <f t="shared" ref="Y47" si="25">SUM(Y33:Y46)</f>
        <v>680.31699817230378</v>
      </c>
      <c r="Z47" s="5"/>
      <c r="AB47" s="1"/>
      <c r="AC47" s="1"/>
      <c r="AD47" s="1"/>
      <c r="AE47" s="1"/>
      <c r="AF47" s="1"/>
      <c r="AG47" s="1"/>
      <c r="AJ47" s="1"/>
      <c r="AM47" s="1"/>
      <c r="AQ47" s="1"/>
    </row>
    <row r="48" spans="1:43" ht="14.25" customHeight="1">
      <c r="A48" s="4"/>
      <c r="B48" s="14"/>
      <c r="C48" s="14"/>
      <c r="D48" s="14"/>
      <c r="E48" s="14"/>
      <c r="F48" s="14"/>
      <c r="G48" s="14"/>
      <c r="H48" s="5"/>
      <c r="I48" s="12"/>
      <c r="J48" s="12"/>
      <c r="K48" s="14"/>
      <c r="L48" s="12"/>
      <c r="M48" s="12"/>
      <c r="N48" s="5"/>
      <c r="O48" s="12"/>
      <c r="P48" s="12"/>
      <c r="Q48" s="12"/>
      <c r="R48" s="14"/>
      <c r="S48" s="12"/>
      <c r="T48" s="5"/>
      <c r="U48" s="12"/>
      <c r="V48" s="12"/>
      <c r="W48" s="12"/>
      <c r="X48" s="12"/>
      <c r="Y48" s="12"/>
      <c r="Z48" s="5"/>
      <c r="AB48" s="1"/>
      <c r="AC48" s="1"/>
      <c r="AD48" s="1"/>
      <c r="AE48" s="1"/>
      <c r="AF48" s="1"/>
      <c r="AG48" s="1"/>
      <c r="AJ48" s="1"/>
      <c r="AM48" s="1"/>
      <c r="AQ48" s="1"/>
    </row>
    <row r="49" spans="1:43" ht="14.25" customHeight="1" thickBot="1">
      <c r="A49" s="4"/>
      <c r="B49" s="14"/>
      <c r="C49" s="14"/>
      <c r="D49" s="14"/>
      <c r="E49" s="14"/>
      <c r="F49" s="14"/>
      <c r="G49" s="14"/>
      <c r="H49" s="5"/>
      <c r="I49" s="12"/>
      <c r="J49" s="12"/>
      <c r="K49" s="14"/>
      <c r="L49" s="12"/>
      <c r="M49" s="12"/>
      <c r="N49" s="5"/>
      <c r="O49" s="12"/>
      <c r="P49" s="12"/>
      <c r="Q49" s="12"/>
      <c r="R49" s="14"/>
      <c r="S49" s="12"/>
      <c r="T49" s="5"/>
      <c r="U49" s="12"/>
      <c r="V49" s="12"/>
      <c r="W49" s="12"/>
      <c r="X49" s="12"/>
      <c r="Y49" s="12"/>
      <c r="Z49" s="5"/>
      <c r="AB49" s="1"/>
      <c r="AC49" s="1"/>
      <c r="AD49" s="1"/>
      <c r="AE49" s="1"/>
      <c r="AF49" s="1"/>
      <c r="AG49" s="1"/>
      <c r="AJ49" s="1"/>
      <c r="AM49" s="1"/>
      <c r="AQ49" s="1"/>
    </row>
    <row r="50" spans="1:43" ht="28.5" customHeight="1">
      <c r="A50" s="4"/>
      <c r="B50" s="25" t="s">
        <v>34</v>
      </c>
      <c r="C50" s="26" t="s">
        <v>22</v>
      </c>
      <c r="D50" s="26"/>
      <c r="E50" s="26"/>
      <c r="F50" s="26"/>
      <c r="G50" s="27"/>
      <c r="H50" s="5"/>
      <c r="I50" s="28" t="s">
        <v>23</v>
      </c>
      <c r="J50" s="26"/>
      <c r="K50" s="26"/>
      <c r="L50" s="26"/>
      <c r="M50" s="27"/>
      <c r="N50" s="5"/>
      <c r="O50" s="28" t="s">
        <v>24</v>
      </c>
      <c r="P50" s="26"/>
      <c r="Q50" s="26"/>
      <c r="R50" s="26"/>
      <c r="S50" s="27"/>
      <c r="T50" s="5"/>
      <c r="U50" s="28" t="s">
        <v>25</v>
      </c>
      <c r="V50" s="26"/>
      <c r="W50" s="26"/>
      <c r="X50" s="26"/>
      <c r="Y50" s="27"/>
      <c r="Z50" s="5"/>
      <c r="AB50" s="1"/>
      <c r="AC50" s="1"/>
      <c r="AD50" s="1"/>
      <c r="AE50" s="1"/>
      <c r="AF50" s="1"/>
      <c r="AG50" s="1"/>
      <c r="AJ50" s="1"/>
      <c r="AM50" s="1"/>
      <c r="AQ50" s="1"/>
    </row>
    <row r="51" spans="1:43" ht="14.25" customHeight="1" thickBot="1">
      <c r="A51" s="4"/>
      <c r="B51" s="22"/>
      <c r="C51" s="23">
        <v>2010</v>
      </c>
      <c r="D51" s="23">
        <v>2015</v>
      </c>
      <c r="E51" s="23">
        <v>2020</v>
      </c>
      <c r="F51" s="23">
        <v>2025</v>
      </c>
      <c r="G51" s="24">
        <v>2030</v>
      </c>
      <c r="H51" s="5"/>
      <c r="I51" s="22">
        <v>2010</v>
      </c>
      <c r="J51" s="23">
        <v>2015</v>
      </c>
      <c r="K51" s="23">
        <v>2020</v>
      </c>
      <c r="L51" s="23">
        <v>2025</v>
      </c>
      <c r="M51" s="24">
        <v>2030</v>
      </c>
      <c r="N51" s="5"/>
      <c r="O51" s="22">
        <v>2010</v>
      </c>
      <c r="P51" s="23">
        <v>2015</v>
      </c>
      <c r="Q51" s="23">
        <v>2020</v>
      </c>
      <c r="R51" s="23">
        <v>2025</v>
      </c>
      <c r="S51" s="24">
        <v>2030</v>
      </c>
      <c r="T51" s="5"/>
      <c r="U51" s="22">
        <v>2010</v>
      </c>
      <c r="V51" s="23">
        <v>2015</v>
      </c>
      <c r="W51" s="23">
        <v>2020</v>
      </c>
      <c r="X51" s="23">
        <v>2025</v>
      </c>
      <c r="Y51" s="24">
        <v>2030</v>
      </c>
      <c r="Z51" s="5"/>
      <c r="AB51" s="1"/>
      <c r="AC51" s="1"/>
      <c r="AD51" s="1"/>
      <c r="AE51" s="1"/>
      <c r="AF51" s="1"/>
      <c r="AG51" s="1"/>
      <c r="AJ51" s="1"/>
      <c r="AM51" s="1"/>
      <c r="AQ51" s="1"/>
    </row>
    <row r="52" spans="1:43" ht="14.25" customHeight="1">
      <c r="A52" s="4"/>
      <c r="B52" s="12"/>
      <c r="C52" s="13"/>
      <c r="D52" s="13"/>
      <c r="E52" s="13"/>
      <c r="F52" s="13"/>
      <c r="G52" s="13"/>
      <c r="H52" s="5"/>
      <c r="I52" s="13"/>
      <c r="J52" s="13"/>
      <c r="K52" s="13"/>
      <c r="L52" s="13"/>
      <c r="M52" s="13"/>
      <c r="N52" s="5"/>
      <c r="O52" s="13"/>
      <c r="P52" s="13"/>
      <c r="Q52" s="13"/>
      <c r="R52" s="13"/>
      <c r="S52" s="13"/>
      <c r="T52" s="5"/>
      <c r="U52" s="13"/>
      <c r="V52" s="13"/>
      <c r="W52" s="13"/>
      <c r="X52" s="13"/>
      <c r="Y52" s="13"/>
      <c r="Z52" s="5"/>
      <c r="AB52" s="1"/>
      <c r="AC52" s="1"/>
      <c r="AD52" s="1"/>
      <c r="AE52" s="1"/>
      <c r="AF52" s="1"/>
      <c r="AG52" s="1"/>
      <c r="AJ52" s="1"/>
      <c r="AM52" s="1"/>
      <c r="AQ52" s="1"/>
    </row>
    <row r="53" spans="1:43" ht="14.25" customHeight="1">
      <c r="A53" s="4"/>
      <c r="B53" s="15" t="s">
        <v>27</v>
      </c>
      <c r="C53" s="20">
        <f>'[1]UK Bioenergy Supply'!F94</f>
        <v>1.8999999999999932</v>
      </c>
      <c r="D53" s="20">
        <f>'[1]UK Bioenergy Supply'!G94</f>
        <v>5.0273999999999983</v>
      </c>
      <c r="E53" s="20">
        <f>'[1]UK Bioenergy Supply'!H94</f>
        <v>20.748000000000001</v>
      </c>
      <c r="F53" s="20">
        <f>'[1]UK Bioenergy Supply'!I94</f>
        <v>71.706000000000003</v>
      </c>
      <c r="G53" s="20">
        <f>'[1]UK Bioenergy Supply'!J94</f>
        <v>75.924000000000007</v>
      </c>
      <c r="H53" s="5"/>
      <c r="I53" s="20">
        <f>'[1]UK Bioenergy Supply'!L94</f>
        <v>1.8999999999999932</v>
      </c>
      <c r="J53" s="20">
        <f>'[1]UK Bioenergy Supply'!M94</f>
        <v>5.0273999999999983</v>
      </c>
      <c r="K53" s="20">
        <f>'[1]UK Bioenergy Supply'!N94</f>
        <v>20.748000000000001</v>
      </c>
      <c r="L53" s="20">
        <f>'[1]UK Bioenergy Supply'!O94</f>
        <v>71.706000000000003</v>
      </c>
      <c r="M53" s="20">
        <f>'[1]UK Bioenergy Supply'!P94</f>
        <v>75.924000000000007</v>
      </c>
      <c r="N53" s="5"/>
      <c r="O53" s="20">
        <f>'[1]UK Bioenergy Supply'!R94</f>
        <v>1.8999999999999932</v>
      </c>
      <c r="P53" s="20">
        <f>'[1]UK Bioenergy Supply'!S94</f>
        <v>5.0273999999999983</v>
      </c>
      <c r="Q53" s="20">
        <f>'[1]UK Bioenergy Supply'!T94</f>
        <v>20.748000000000001</v>
      </c>
      <c r="R53" s="20">
        <f>'[1]UK Bioenergy Supply'!U94</f>
        <v>71.706000000000003</v>
      </c>
      <c r="S53" s="20">
        <f>'[1]UK Bioenergy Supply'!V94</f>
        <v>75.924000000000007</v>
      </c>
      <c r="T53" s="5"/>
      <c r="U53" s="20">
        <f>'[1]UK Bioenergy Supply'!X94</f>
        <v>1.8999999999999932</v>
      </c>
      <c r="V53" s="20">
        <f>'[1]UK Bioenergy Supply'!Y94</f>
        <v>8.3789999999999978</v>
      </c>
      <c r="W53" s="20">
        <f>'[1]UK Bioenergy Supply'!Z94</f>
        <v>29.64</v>
      </c>
      <c r="X53" s="20">
        <f>'[1]UK Bioenergy Supply'!AA94</f>
        <v>71.706000000000003</v>
      </c>
      <c r="Y53" s="20">
        <f>'[1]UK Bioenergy Supply'!AB94</f>
        <v>75.924000000000007</v>
      </c>
      <c r="Z53" s="5"/>
      <c r="AB53" s="1"/>
      <c r="AC53" s="1"/>
      <c r="AD53" s="1"/>
      <c r="AE53" s="1"/>
      <c r="AF53" s="1"/>
      <c r="AG53" s="1"/>
      <c r="AJ53" s="1"/>
      <c r="AM53" s="1"/>
      <c r="AQ53" s="1"/>
    </row>
    <row r="54" spans="1:43" ht="14.25" customHeight="1">
      <c r="A54" s="4"/>
      <c r="B54" s="15" t="s">
        <v>0</v>
      </c>
      <c r="C54" s="20">
        <f>'[1]UK Bioenergy Supply'!F95</f>
        <v>83.685119999999998</v>
      </c>
      <c r="D54" s="20">
        <f>'[1]UK Bioenergy Supply'!G95</f>
        <v>89.339519999999993</v>
      </c>
      <c r="E54" s="20">
        <f>'[1]UK Bioenergy Supply'!H95</f>
        <v>94.993920000000003</v>
      </c>
      <c r="F54" s="20">
        <f>'[1]UK Bioenergy Supply'!I95</f>
        <v>94.993920000000003</v>
      </c>
      <c r="G54" s="20">
        <f>'[1]UK Bioenergy Supply'!J95</f>
        <v>94.993920000000003</v>
      </c>
      <c r="H54" s="5"/>
      <c r="I54" s="20">
        <f>'[1]UK Bioenergy Supply'!L95</f>
        <v>94.993920000000003</v>
      </c>
      <c r="J54" s="20">
        <f>'[1]UK Bioenergy Supply'!M95</f>
        <v>94.993919999999989</v>
      </c>
      <c r="K54" s="20">
        <f>'[1]UK Bioenergy Supply'!N95</f>
        <v>94.993920000000003</v>
      </c>
      <c r="L54" s="20">
        <f>'[1]UK Bioenergy Supply'!O95</f>
        <v>94.993920000000003</v>
      </c>
      <c r="M54" s="20">
        <f>'[1]UK Bioenergy Supply'!P95</f>
        <v>94.993920000000003</v>
      </c>
      <c r="N54" s="5"/>
      <c r="O54" s="20">
        <f>'[1]UK Bioenergy Supply'!R95</f>
        <v>94.993920000000003</v>
      </c>
      <c r="P54" s="20">
        <f>'[1]UK Bioenergy Supply'!S95</f>
        <v>94.993919999999989</v>
      </c>
      <c r="Q54" s="20">
        <f>'[1]UK Bioenergy Supply'!T95</f>
        <v>94.993920000000003</v>
      </c>
      <c r="R54" s="20">
        <f>'[1]UK Bioenergy Supply'!U95</f>
        <v>94.993920000000003</v>
      </c>
      <c r="S54" s="20">
        <f>'[1]UK Bioenergy Supply'!V95</f>
        <v>94.993920000000003</v>
      </c>
      <c r="T54" s="5"/>
      <c r="U54" s="20">
        <f>'[1]UK Bioenergy Supply'!X95</f>
        <v>113.08799999999999</v>
      </c>
      <c r="V54" s="20">
        <f>'[1]UK Bioenergy Supply'!Y95</f>
        <v>113.08799999999999</v>
      </c>
      <c r="W54" s="20">
        <f>'[1]UK Bioenergy Supply'!Z95</f>
        <v>113.08799999999999</v>
      </c>
      <c r="X54" s="20">
        <f>'[1]UK Bioenergy Supply'!AA95</f>
        <v>113.08799999999999</v>
      </c>
      <c r="Y54" s="20">
        <f>'[1]UK Bioenergy Supply'!AB95</f>
        <v>113.08799999999999</v>
      </c>
      <c r="Z54" s="5"/>
      <c r="AB54" s="1"/>
      <c r="AC54" s="1"/>
      <c r="AD54" s="1"/>
      <c r="AE54" s="1"/>
      <c r="AF54" s="1"/>
      <c r="AG54" s="1"/>
      <c r="AJ54" s="1"/>
      <c r="AM54" s="1"/>
      <c r="AQ54" s="1"/>
    </row>
    <row r="55" spans="1:43" ht="14.25" customHeight="1">
      <c r="A55" s="4"/>
      <c r="B55" s="15" t="s">
        <v>1</v>
      </c>
      <c r="C55" s="20">
        <f>'[1]UK Bioenergy Supply'!F96</f>
        <v>8.1224999999999987</v>
      </c>
      <c r="D55" s="20">
        <f>'[1]UK Bioenergy Supply'!G96</f>
        <v>8.302999999999999</v>
      </c>
      <c r="E55" s="20">
        <f>'[1]UK Bioenergy Supply'!H96</f>
        <v>8.4834999999999994</v>
      </c>
      <c r="F55" s="20">
        <f>'[1]UK Bioenergy Supply'!I96</f>
        <v>8.8445</v>
      </c>
      <c r="G55" s="20">
        <f>'[1]UK Bioenergy Supply'!J96</f>
        <v>9.2055000000000007</v>
      </c>
      <c r="H55" s="5"/>
      <c r="I55" s="20">
        <f>'[1]UK Bioenergy Supply'!L96</f>
        <v>9.2054999999999989</v>
      </c>
      <c r="J55" s="20">
        <f>'[1]UK Bioenergy Supply'!M96</f>
        <v>9.2957499999999982</v>
      </c>
      <c r="K55" s="20">
        <f>'[1]UK Bioenergy Supply'!N96</f>
        <v>9.3859999999999992</v>
      </c>
      <c r="L55" s="20">
        <f>'[1]UK Bioenergy Supply'!O96</f>
        <v>9.5664999999999996</v>
      </c>
      <c r="M55" s="20">
        <f>'[1]UK Bioenergy Supply'!P96</f>
        <v>9.7469999999999999</v>
      </c>
      <c r="N55" s="5"/>
      <c r="O55" s="20">
        <f>'[1]UK Bioenergy Supply'!R96</f>
        <v>10.288499999999999</v>
      </c>
      <c r="P55" s="20">
        <f>'[1]UK Bioenergy Supply'!S96</f>
        <v>10.288499999999999</v>
      </c>
      <c r="Q55" s="20">
        <f>'[1]UK Bioenergy Supply'!T96</f>
        <v>10.288499999999999</v>
      </c>
      <c r="R55" s="20">
        <f>'[1]UK Bioenergy Supply'!U96</f>
        <v>10.37875</v>
      </c>
      <c r="S55" s="20">
        <f>'[1]UK Bioenergy Supply'!V96</f>
        <v>10.468999999999999</v>
      </c>
      <c r="T55" s="5"/>
      <c r="U55" s="20">
        <f>'[1]UK Bioenergy Supply'!X96</f>
        <v>18.049999999999997</v>
      </c>
      <c r="V55" s="20">
        <f>'[1]UK Bioenergy Supply'!Y96</f>
        <v>18.049999999999997</v>
      </c>
      <c r="W55" s="20">
        <f>'[1]UK Bioenergy Supply'!Z96</f>
        <v>18.049999999999997</v>
      </c>
      <c r="X55" s="20">
        <f>'[1]UK Bioenergy Supply'!AA96</f>
        <v>18.05</v>
      </c>
      <c r="Y55" s="20">
        <f>'[1]UK Bioenergy Supply'!AB96</f>
        <v>18.05</v>
      </c>
      <c r="Z55" s="5"/>
      <c r="AB55" s="1"/>
      <c r="AC55" s="1"/>
      <c r="AD55" s="1"/>
      <c r="AE55" s="1"/>
      <c r="AF55" s="1"/>
      <c r="AG55" s="1"/>
      <c r="AJ55" s="1"/>
      <c r="AM55" s="1"/>
      <c r="AQ55" s="1"/>
    </row>
    <row r="56" spans="1:43" ht="14.25" customHeight="1">
      <c r="A56" s="4"/>
      <c r="B56" s="15" t="s">
        <v>2</v>
      </c>
      <c r="C56" s="20">
        <f>'[1]UK Bioenergy Supply'!F97</f>
        <v>28.0212</v>
      </c>
      <c r="D56" s="20">
        <f>'[1]UK Bioenergy Supply'!G97</f>
        <v>28.604975000000003</v>
      </c>
      <c r="E56" s="20">
        <f>'[1]UK Bioenergy Supply'!H97</f>
        <v>29.188750000000002</v>
      </c>
      <c r="F56" s="20">
        <f>'[1]UK Bioenergy Supply'!I97</f>
        <v>30.064412500000003</v>
      </c>
      <c r="G56" s="20">
        <f>'[1]UK Bioenergy Supply'!J97</f>
        <v>30.940075</v>
      </c>
      <c r="H56" s="5"/>
      <c r="I56" s="20">
        <f>'[1]UK Bioenergy Supply'!L97</f>
        <v>31.523849999999999</v>
      </c>
      <c r="J56" s="20">
        <f>'[1]UK Bioenergy Supply'!M97</f>
        <v>31.815737500000004</v>
      </c>
      <c r="K56" s="20">
        <f>'[1]UK Bioenergy Supply'!N97</f>
        <v>32.107625000000006</v>
      </c>
      <c r="L56" s="20">
        <f>'[1]UK Bioenergy Supply'!O97</f>
        <v>32.3995125</v>
      </c>
      <c r="M56" s="20">
        <f>'[1]UK Bioenergy Supply'!P97</f>
        <v>32.691400000000002</v>
      </c>
      <c r="N56" s="5"/>
      <c r="O56" s="20">
        <f>'[1]UK Bioenergy Supply'!R97</f>
        <v>35.026499999999999</v>
      </c>
      <c r="P56" s="20">
        <f>'[1]UK Bioenergy Supply'!S97</f>
        <v>35.026500000000006</v>
      </c>
      <c r="Q56" s="20">
        <f>'[1]UK Bioenergy Supply'!T97</f>
        <v>35.026500000000006</v>
      </c>
      <c r="R56" s="20">
        <f>'[1]UK Bioenergy Supply'!U97</f>
        <v>35.026499999999999</v>
      </c>
      <c r="S56" s="20">
        <f>'[1]UK Bioenergy Supply'!V97</f>
        <v>35.026499999999999</v>
      </c>
      <c r="T56" s="5"/>
      <c r="U56" s="20">
        <f>'[1]UK Bioenergy Supply'!X97</f>
        <v>58.377499999999998</v>
      </c>
      <c r="V56" s="20">
        <f>'[1]UK Bioenergy Supply'!Y97</f>
        <v>58.377500000000012</v>
      </c>
      <c r="W56" s="20">
        <f>'[1]UK Bioenergy Supply'!Z97</f>
        <v>58.377500000000012</v>
      </c>
      <c r="X56" s="20">
        <f>'[1]UK Bioenergy Supply'!AA97</f>
        <v>58.377499999999998</v>
      </c>
      <c r="Y56" s="20">
        <f>'[1]UK Bioenergy Supply'!AB97</f>
        <v>58.377499999999998</v>
      </c>
      <c r="Z56" s="5"/>
      <c r="AB56" s="1"/>
      <c r="AC56" s="1"/>
      <c r="AD56" s="1"/>
      <c r="AE56" s="1"/>
      <c r="AF56" s="1"/>
      <c r="AG56" s="1"/>
      <c r="AJ56" s="1"/>
      <c r="AM56" s="1"/>
      <c r="AQ56" s="1"/>
    </row>
    <row r="57" spans="1:43" ht="14.25" customHeight="1">
      <c r="A57" s="4"/>
      <c r="B57" s="15" t="s">
        <v>4</v>
      </c>
      <c r="C57" s="20">
        <f>'[1]UK Bioenergy Supply'!F98</f>
        <v>0</v>
      </c>
      <c r="D57" s="20">
        <f>'[1]UK Bioenergy Supply'!G98</f>
        <v>0</v>
      </c>
      <c r="E57" s="20">
        <f>'[1]UK Bioenergy Supply'!H98</f>
        <v>0</v>
      </c>
      <c r="F57" s="20">
        <f>'[1]UK Bioenergy Supply'!I98</f>
        <v>0</v>
      </c>
      <c r="G57" s="20">
        <f>'[1]UK Bioenergy Supply'!J98</f>
        <v>1.5105000000000004</v>
      </c>
      <c r="H57" s="5"/>
      <c r="I57" s="20">
        <f>'[1]UK Bioenergy Supply'!L98</f>
        <v>0</v>
      </c>
      <c r="J57" s="20">
        <f>'[1]UK Bioenergy Supply'!M98</f>
        <v>0</v>
      </c>
      <c r="K57" s="20">
        <f>'[1]UK Bioenergy Supply'!N98</f>
        <v>0</v>
      </c>
      <c r="L57" s="20">
        <f>'[1]UK Bioenergy Supply'!O98</f>
        <v>0</v>
      </c>
      <c r="M57" s="20">
        <f>'[1]UK Bioenergy Supply'!P98</f>
        <v>1.5105000000000004</v>
      </c>
      <c r="N57" s="5"/>
      <c r="O57" s="20">
        <f>'[1]UK Bioenergy Supply'!R98</f>
        <v>0</v>
      </c>
      <c r="P57" s="20">
        <f>'[1]UK Bioenergy Supply'!S98</f>
        <v>0</v>
      </c>
      <c r="Q57" s="20">
        <f>'[1]UK Bioenergy Supply'!T98</f>
        <v>0</v>
      </c>
      <c r="R57" s="20">
        <f>'[1]UK Bioenergy Supply'!U98</f>
        <v>0</v>
      </c>
      <c r="S57" s="20">
        <f>'[1]UK Bioenergy Supply'!V98</f>
        <v>2.9605799999999998</v>
      </c>
      <c r="T57" s="5"/>
      <c r="U57" s="20">
        <f>'[1]UK Bioenergy Supply'!X98</f>
        <v>0</v>
      </c>
      <c r="V57" s="20">
        <f>'[1]UK Bioenergy Supply'!Y98</f>
        <v>0</v>
      </c>
      <c r="W57" s="20">
        <f>'[1]UK Bioenergy Supply'!Z98</f>
        <v>0</v>
      </c>
      <c r="X57" s="20">
        <f>'[1]UK Bioenergy Supply'!AA98</f>
        <v>0</v>
      </c>
      <c r="Y57" s="20">
        <f>'[1]UK Bioenergy Supply'!AB98</f>
        <v>15.104999999999999</v>
      </c>
      <c r="Z57" s="5"/>
      <c r="AB57" s="1"/>
      <c r="AC57" s="1"/>
      <c r="AD57" s="1"/>
      <c r="AE57" s="1"/>
      <c r="AF57" s="1"/>
      <c r="AG57" s="1"/>
      <c r="AJ57" s="1"/>
      <c r="AM57" s="1"/>
      <c r="AQ57" s="1"/>
    </row>
    <row r="58" spans="1:43" ht="14.25" customHeight="1">
      <c r="A58" s="4"/>
      <c r="B58" s="15" t="s">
        <v>6</v>
      </c>
      <c r="C58" s="20">
        <f>'[1]UK Bioenergy Supply'!F99</f>
        <v>20.672000000000001</v>
      </c>
      <c r="D58" s="20">
        <f>'[1]UK Bioenergy Supply'!G99</f>
        <v>20.975999999999999</v>
      </c>
      <c r="E58" s="20">
        <f>'[1]UK Bioenergy Supply'!H99</f>
        <v>21.28</v>
      </c>
      <c r="F58" s="20">
        <f>'[1]UK Bioenergy Supply'!I99</f>
        <v>21.28</v>
      </c>
      <c r="G58" s="20">
        <f>'[1]UK Bioenergy Supply'!J99</f>
        <v>21.28</v>
      </c>
      <c r="H58" s="5"/>
      <c r="I58" s="20">
        <f>'[1]UK Bioenergy Supply'!L99</f>
        <v>20.975999999999999</v>
      </c>
      <c r="J58" s="20">
        <f>'[1]UK Bioenergy Supply'!M99</f>
        <v>21.128</v>
      </c>
      <c r="K58" s="20">
        <f>'[1]UK Bioenergy Supply'!N99</f>
        <v>21.28</v>
      </c>
      <c r="L58" s="20">
        <f>'[1]UK Bioenergy Supply'!O99</f>
        <v>21.28</v>
      </c>
      <c r="M58" s="20">
        <f>'[1]UK Bioenergy Supply'!P99</f>
        <v>21.28</v>
      </c>
      <c r="N58" s="5"/>
      <c r="O58" s="20">
        <f>'[1]UK Bioenergy Supply'!R99</f>
        <v>24.32</v>
      </c>
      <c r="P58" s="20">
        <f>'[1]UK Bioenergy Supply'!S99</f>
        <v>24.32</v>
      </c>
      <c r="Q58" s="20">
        <f>'[1]UK Bioenergy Supply'!T99</f>
        <v>24.32</v>
      </c>
      <c r="R58" s="20">
        <f>'[1]UK Bioenergy Supply'!U99</f>
        <v>24.32</v>
      </c>
      <c r="S58" s="20">
        <f>'[1]UK Bioenergy Supply'!V99</f>
        <v>24.32</v>
      </c>
      <c r="T58" s="5"/>
      <c r="U58" s="20">
        <f>'[1]UK Bioenergy Supply'!X99</f>
        <v>30.400000000000002</v>
      </c>
      <c r="V58" s="20">
        <f>'[1]UK Bioenergy Supply'!Y99</f>
        <v>30.400000000000002</v>
      </c>
      <c r="W58" s="20">
        <f>'[1]UK Bioenergy Supply'!Z99</f>
        <v>30.400000000000002</v>
      </c>
      <c r="X58" s="20">
        <f>'[1]UK Bioenergy Supply'!AA99</f>
        <v>30.400000000000002</v>
      </c>
      <c r="Y58" s="20">
        <f>'[1]UK Bioenergy Supply'!AB99</f>
        <v>30.400000000000002</v>
      </c>
      <c r="Z58" s="5"/>
      <c r="AB58" s="1"/>
      <c r="AC58" s="1"/>
      <c r="AD58" s="1"/>
      <c r="AE58" s="1"/>
      <c r="AF58" s="1"/>
      <c r="AG58" s="1"/>
      <c r="AJ58" s="1"/>
      <c r="AM58" s="1"/>
      <c r="AQ58" s="1"/>
    </row>
    <row r="59" spans="1:43" ht="14.25" customHeight="1">
      <c r="A59" s="4"/>
      <c r="B59" s="15" t="s">
        <v>7</v>
      </c>
      <c r="C59" s="20">
        <f>'[1]UK Bioenergy Supply'!F100</f>
        <v>20.884799999999998</v>
      </c>
      <c r="D59" s="20">
        <f>'[1]UK Bioenergy Supply'!G100</f>
        <v>22.505499999999998</v>
      </c>
      <c r="E59" s="20">
        <f>'[1]UK Bioenergy Supply'!H100</f>
        <v>25.080000000000002</v>
      </c>
      <c r="F59" s="20">
        <f>'[1]UK Bioenergy Supply'!I100</f>
        <v>27.074999999999999</v>
      </c>
      <c r="G59" s="20">
        <f>'[1]UK Bioenergy Supply'!J100</f>
        <v>29.706499999999998</v>
      </c>
      <c r="H59" s="5"/>
      <c r="I59" s="20">
        <f>'[1]UK Bioenergy Supply'!L100</f>
        <v>35.243099999999998</v>
      </c>
      <c r="J59" s="20">
        <f>'[1]UK Bioenergy Supply'!M100</f>
        <v>36.271000000000001</v>
      </c>
      <c r="K59" s="20">
        <f>'[1]UK Bioenergy Supply'!N100</f>
        <v>38.760000000000005</v>
      </c>
      <c r="L59" s="20">
        <f>'[1]UK Bioenergy Supply'!O100</f>
        <v>40.85</v>
      </c>
      <c r="M59" s="20">
        <f>'[1]UK Bioenergy Supply'!P100</f>
        <v>43.804500000000004</v>
      </c>
      <c r="N59" s="5"/>
      <c r="O59" s="20">
        <f>'[1]UK Bioenergy Supply'!R100</f>
        <v>43.51</v>
      </c>
      <c r="P59" s="20">
        <f>'[1]UK Bioenergy Supply'!S100</f>
        <v>43.7</v>
      </c>
      <c r="Q59" s="20">
        <f>'[1]UK Bioenergy Supply'!T100</f>
        <v>45.600000000000009</v>
      </c>
      <c r="R59" s="20">
        <f>'[1]UK Bioenergy Supply'!U100</f>
        <v>47.5</v>
      </c>
      <c r="S59" s="20">
        <f>'[1]UK Bioenergy Supply'!V100</f>
        <v>50.350000000000009</v>
      </c>
      <c r="T59" s="5"/>
      <c r="U59" s="20">
        <f>'[1]UK Bioenergy Supply'!X100</f>
        <v>43.51</v>
      </c>
      <c r="V59" s="20">
        <f>'[1]UK Bioenergy Supply'!Y100</f>
        <v>43.7</v>
      </c>
      <c r="W59" s="20">
        <f>'[1]UK Bioenergy Supply'!Z100</f>
        <v>45.600000000000009</v>
      </c>
      <c r="X59" s="20">
        <f>'[1]UK Bioenergy Supply'!AA100</f>
        <v>47.5</v>
      </c>
      <c r="Y59" s="20">
        <f>'[1]UK Bioenergy Supply'!AB100</f>
        <v>50.350000000000009</v>
      </c>
      <c r="Z59" s="5"/>
      <c r="AB59" s="1"/>
      <c r="AC59" s="1"/>
      <c r="AD59" s="1"/>
      <c r="AE59" s="1"/>
      <c r="AF59" s="1"/>
      <c r="AG59" s="1"/>
      <c r="AJ59" s="1"/>
      <c r="AM59" s="1"/>
      <c r="AQ59" s="1"/>
    </row>
    <row r="60" spans="1:43" ht="14.25" customHeight="1">
      <c r="A60" s="4"/>
      <c r="B60" s="15" t="s">
        <v>8</v>
      </c>
      <c r="C60" s="20">
        <f>'[1]UK Bioenergy Supply'!F101</f>
        <v>9.1125079499999941</v>
      </c>
      <c r="D60" s="20">
        <f>'[1]UK Bioenergy Supply'!G101</f>
        <v>10.059362624999991</v>
      </c>
      <c r="E60" s="20">
        <f>'[1]UK Bioenergy Supply'!H101</f>
        <v>11.044326184615384</v>
      </c>
      <c r="F60" s="20">
        <f>'[1]UK Bioenergy Supply'!I101</f>
        <v>12.071456474999994</v>
      </c>
      <c r="G60" s="20">
        <f>'[1]UK Bioenergy Supply'!J101</f>
        <v>13.135174649999996</v>
      </c>
      <c r="H60" s="5"/>
      <c r="I60" s="20">
        <f>'[1]UK Bioenergy Supply'!L101</f>
        <v>10.414294799999993</v>
      </c>
      <c r="J60" s="20">
        <f>'[1]UK Bioenergy Supply'!M101</f>
        <v>11.06529888749999</v>
      </c>
      <c r="K60" s="20">
        <f>'[1]UK Bioenergy Supply'!N101</f>
        <v>11.734596571153846</v>
      </c>
      <c r="L60" s="20">
        <f>'[1]UK Bioenergy Supply'!O101</f>
        <v>12.426499312499994</v>
      </c>
      <c r="M60" s="20">
        <f>'[1]UK Bioenergy Supply'!P101</f>
        <v>13.135174649999996</v>
      </c>
      <c r="N60" s="5"/>
      <c r="O60" s="20">
        <f>'[1]UK Bioenergy Supply'!R101</f>
        <v>11.716081649999992</v>
      </c>
      <c r="P60" s="20">
        <f>'[1]UK Bioenergy Supply'!S101</f>
        <v>12.071235149999989</v>
      </c>
      <c r="Q60" s="20">
        <f>'[1]UK Bioenergy Supply'!T101</f>
        <v>12.424866957692307</v>
      </c>
      <c r="R60" s="20">
        <f>'[1]UK Bioenergy Supply'!U101</f>
        <v>12.781542149999993</v>
      </c>
      <c r="S60" s="20">
        <f>'[1]UK Bioenergy Supply'!V101</f>
        <v>13.135174649999996</v>
      </c>
      <c r="T60" s="5"/>
      <c r="U60" s="20">
        <f>'[1]UK Bioenergy Supply'!X101</f>
        <v>13.017868499999992</v>
      </c>
      <c r="V60" s="20">
        <f>'[1]UK Bioenergy Supply'!Y101</f>
        <v>13.412483499999988</v>
      </c>
      <c r="W60" s="20">
        <f>'[1]UK Bioenergy Supply'!Z101</f>
        <v>13.805407730769231</v>
      </c>
      <c r="X60" s="20">
        <f>'[1]UK Bioenergy Supply'!AA101</f>
        <v>14.201713499999993</v>
      </c>
      <c r="Y60" s="20">
        <f>'[1]UK Bioenergy Supply'!AB101</f>
        <v>14.594638499999995</v>
      </c>
      <c r="Z60" s="5"/>
      <c r="AB60" s="1"/>
      <c r="AC60" s="1"/>
      <c r="AD60" s="1"/>
      <c r="AE60" s="1"/>
      <c r="AF60" s="1"/>
      <c r="AG60" s="1"/>
      <c r="AJ60" s="1"/>
      <c r="AM60" s="1"/>
      <c r="AQ60" s="1"/>
    </row>
    <row r="61" spans="1:43" ht="14.25" customHeight="1">
      <c r="A61" s="4"/>
      <c r="B61" s="15" t="s">
        <v>9</v>
      </c>
      <c r="C61" s="20">
        <f>'[1]UK Bioenergy Supply'!F102</f>
        <v>6.9540000000000006</v>
      </c>
      <c r="D61" s="20">
        <f>'[1]UK Bioenergy Supply'!G102</f>
        <v>9.3328000000000007</v>
      </c>
      <c r="E61" s="20">
        <f>'[1]UK Bioenergy Supply'!H102</f>
        <v>11.741999999999999</v>
      </c>
      <c r="F61" s="20">
        <f>'[1]UK Bioenergy Supply'!I102</f>
        <v>13.5907</v>
      </c>
      <c r="G61" s="20">
        <f>'[1]UK Bioenergy Supply'!J102</f>
        <v>15.462199999999999</v>
      </c>
      <c r="H61" s="5"/>
      <c r="I61" s="20">
        <f>'[1]UK Bioenergy Supply'!L102</f>
        <v>11.59</v>
      </c>
      <c r="J61" s="20">
        <f>'[1]UK Bioenergy Supply'!M102</f>
        <v>12.832600000000001</v>
      </c>
      <c r="K61" s="20">
        <f>'[1]UK Bioenergy Supply'!N102</f>
        <v>14.090399999999999</v>
      </c>
      <c r="L61" s="20">
        <f>'[1]UK Bioenergy Supply'!O102</f>
        <v>15.3634</v>
      </c>
      <c r="M61" s="20">
        <f>'[1]UK Bioenergy Supply'!P102</f>
        <v>16.651599999999998</v>
      </c>
      <c r="N61" s="5"/>
      <c r="O61" s="20">
        <f>'[1]UK Bioenergy Supply'!R102</f>
        <v>16.225999999999999</v>
      </c>
      <c r="P61" s="20">
        <f>'[1]UK Bioenergy Supply'!S102</f>
        <v>16.915700000000001</v>
      </c>
      <c r="Q61" s="20">
        <f>'[1]UK Bioenergy Supply'!T102</f>
        <v>17.613</v>
      </c>
      <c r="R61" s="20">
        <f>'[1]UK Bioenergy Supply'!U102</f>
        <v>18.317900000000002</v>
      </c>
      <c r="S61" s="20">
        <f>'[1]UK Bioenergy Supply'!V102</f>
        <v>19.0304</v>
      </c>
      <c r="T61" s="5"/>
      <c r="U61" s="20">
        <f>'[1]UK Bioenergy Supply'!X102</f>
        <v>23.18</v>
      </c>
      <c r="V61" s="20">
        <f>'[1]UK Bioenergy Supply'!Y102</f>
        <v>23.332000000000001</v>
      </c>
      <c r="W61" s="20">
        <f>'[1]UK Bioenergy Supply'!Z102</f>
        <v>23.483999999999998</v>
      </c>
      <c r="X61" s="20">
        <f>'[1]UK Bioenergy Supply'!AA102</f>
        <v>23.636000000000003</v>
      </c>
      <c r="Y61" s="20">
        <f>'[1]UK Bioenergy Supply'!AB102</f>
        <v>23.788</v>
      </c>
      <c r="Z61" s="5"/>
      <c r="AB61" s="1"/>
      <c r="AC61" s="1"/>
      <c r="AD61" s="1"/>
      <c r="AE61" s="1"/>
      <c r="AF61" s="1"/>
      <c r="AG61" s="1"/>
      <c r="AJ61" s="1"/>
      <c r="AM61" s="1"/>
      <c r="AQ61" s="1"/>
    </row>
    <row r="62" spans="1:43" ht="14.25" customHeight="1">
      <c r="A62" s="4"/>
      <c r="B62" s="15" t="s">
        <v>10</v>
      </c>
      <c r="C62" s="20">
        <f>'[1]UK Bioenergy Supply'!F103</f>
        <v>18.770400000000002</v>
      </c>
      <c r="D62" s="20">
        <f>'[1]UK Bioenergy Supply'!G103</f>
        <v>28.1556</v>
      </c>
      <c r="E62" s="20">
        <f>'[1]UK Bioenergy Supply'!H103</f>
        <v>37.540800000000004</v>
      </c>
      <c r="F62" s="20">
        <f>'[1]UK Bioenergy Supply'!I103</f>
        <v>41.60772</v>
      </c>
      <c r="G62" s="20">
        <f>'[1]UK Bioenergy Supply'!J103</f>
        <v>45.674640000000004</v>
      </c>
      <c r="H62" s="5"/>
      <c r="I62" s="20">
        <f>'[1]UK Bioenergy Supply'!L103</f>
        <v>31.284000000000006</v>
      </c>
      <c r="J62" s="20">
        <f>'[1]UK Bioenergy Supply'!M103</f>
        <v>34.412399999999998</v>
      </c>
      <c r="K62" s="20">
        <f>'[1]UK Bioenergy Supply'!N103</f>
        <v>37.540800000000004</v>
      </c>
      <c r="L62" s="20">
        <f>'[1]UK Bioenergy Supply'!O103</f>
        <v>41.60772</v>
      </c>
      <c r="M62" s="20">
        <f>'[1]UK Bioenergy Supply'!P103</f>
        <v>45.674640000000004</v>
      </c>
      <c r="N62" s="5"/>
      <c r="O62" s="20">
        <f>'[1]UK Bioenergy Supply'!R103</f>
        <v>43.79760000000001</v>
      </c>
      <c r="P62" s="20">
        <f>'[1]UK Bioenergy Supply'!S103</f>
        <v>45.361800000000002</v>
      </c>
      <c r="Q62" s="20">
        <f>'[1]UK Bioenergy Supply'!T103</f>
        <v>46.926000000000002</v>
      </c>
      <c r="R62" s="20">
        <f>'[1]UK Bioenergy Supply'!U103</f>
        <v>47.864519999999999</v>
      </c>
      <c r="S62" s="20">
        <f>'[1]UK Bioenergy Supply'!V103</f>
        <v>48.803040000000003</v>
      </c>
      <c r="T62" s="5"/>
      <c r="U62" s="20">
        <f>'[1]UK Bioenergy Supply'!X103</f>
        <v>62.568000000000012</v>
      </c>
      <c r="V62" s="20">
        <f>'[1]UK Bioenergy Supply'!Y103</f>
        <v>62.568000000000005</v>
      </c>
      <c r="W62" s="20">
        <f>'[1]UK Bioenergy Supply'!Z103</f>
        <v>62.568000000000005</v>
      </c>
      <c r="X62" s="20">
        <f>'[1]UK Bioenergy Supply'!AA103</f>
        <v>62.567999999999998</v>
      </c>
      <c r="Y62" s="20">
        <f>'[1]UK Bioenergy Supply'!AB103</f>
        <v>62.568000000000005</v>
      </c>
      <c r="Z62" s="5"/>
      <c r="AB62" s="1"/>
      <c r="AC62" s="1"/>
      <c r="AD62" s="1"/>
      <c r="AE62" s="1"/>
      <c r="AF62" s="1"/>
      <c r="AG62" s="1"/>
      <c r="AJ62" s="1"/>
      <c r="AM62" s="1"/>
      <c r="AQ62" s="1"/>
    </row>
    <row r="63" spans="1:43" ht="14.25" customHeight="1">
      <c r="A63" s="4"/>
      <c r="B63" s="15" t="s">
        <v>11</v>
      </c>
      <c r="C63" s="20">
        <f>'[1]UK Bioenergy Supply'!F104</f>
        <v>73.872000000000014</v>
      </c>
      <c r="D63" s="20">
        <f>'[1]UK Bioenergy Supply'!G104</f>
        <v>77.254000000000005</v>
      </c>
      <c r="E63" s="20">
        <f>'[1]UK Bioenergy Supply'!H104</f>
        <v>79.8</v>
      </c>
      <c r="F63" s="20">
        <f>'[1]UK Bioenergy Supply'!I104</f>
        <v>79.040000000000006</v>
      </c>
      <c r="G63" s="20">
        <f>'[1]UK Bioenergy Supply'!J104</f>
        <v>78.28</v>
      </c>
      <c r="H63" s="5"/>
      <c r="I63" s="20">
        <f>'[1]UK Bioenergy Supply'!L104</f>
        <v>73.872000000000014</v>
      </c>
      <c r="J63" s="20">
        <f>'[1]UK Bioenergy Supply'!M104</f>
        <v>77.254000000000005</v>
      </c>
      <c r="K63" s="20">
        <f>'[1]UK Bioenergy Supply'!N104</f>
        <v>79.8</v>
      </c>
      <c r="L63" s="20">
        <f>'[1]UK Bioenergy Supply'!O104</f>
        <v>79.040000000000006</v>
      </c>
      <c r="M63" s="20">
        <f>'[1]UK Bioenergy Supply'!P104</f>
        <v>78.28</v>
      </c>
      <c r="N63" s="5"/>
      <c r="O63" s="20">
        <f>'[1]UK Bioenergy Supply'!R104</f>
        <v>82.080000000000013</v>
      </c>
      <c r="P63" s="20">
        <f>'[1]UK Bioenergy Supply'!S104</f>
        <v>81.320000000000007</v>
      </c>
      <c r="Q63" s="20">
        <f>'[1]UK Bioenergy Supply'!T104</f>
        <v>79.8</v>
      </c>
      <c r="R63" s="20">
        <f>'[1]UK Bioenergy Supply'!U104</f>
        <v>79.040000000000006</v>
      </c>
      <c r="S63" s="20">
        <f>'[1]UK Bioenergy Supply'!V104</f>
        <v>78.28</v>
      </c>
      <c r="T63" s="5"/>
      <c r="U63" s="20">
        <f>'[1]UK Bioenergy Supply'!X104</f>
        <v>82.080000000000013</v>
      </c>
      <c r="V63" s="20">
        <f>'[1]UK Bioenergy Supply'!Y104</f>
        <v>81.320000000000007</v>
      </c>
      <c r="W63" s="20">
        <f>'[1]UK Bioenergy Supply'!Z104</f>
        <v>79.8</v>
      </c>
      <c r="X63" s="20">
        <f>'[1]UK Bioenergy Supply'!AA104</f>
        <v>79.040000000000006</v>
      </c>
      <c r="Y63" s="20">
        <f>'[1]UK Bioenergy Supply'!AB104</f>
        <v>78.28</v>
      </c>
      <c r="Z63" s="5"/>
      <c r="AB63" s="1"/>
      <c r="AC63" s="1"/>
      <c r="AD63" s="1"/>
      <c r="AE63" s="1"/>
      <c r="AF63" s="1"/>
      <c r="AG63" s="1"/>
      <c r="AJ63" s="1"/>
      <c r="AM63" s="1"/>
      <c r="AQ63" s="1"/>
    </row>
    <row r="64" spans="1:43" ht="14.25" customHeight="1">
      <c r="A64" s="4"/>
      <c r="B64" s="15" t="s">
        <v>12</v>
      </c>
      <c r="C64" s="20">
        <f>'[1]UK Bioenergy Supply'!F105</f>
        <v>16.744282494266908</v>
      </c>
      <c r="D64" s="20">
        <f>'[1]UK Bioenergy Supply'!G105</f>
        <v>36.993868298105781</v>
      </c>
      <c r="E64" s="20">
        <f>'[1]UK Bioenergy Supply'!H105</f>
        <v>43.72379967119079</v>
      </c>
      <c r="F64" s="20">
        <f>'[1]UK Bioenergy Supply'!I105</f>
        <v>41.886723040142407</v>
      </c>
      <c r="G64" s="20">
        <f>'[1]UK Bioenergy Supply'!J105</f>
        <v>42.189234690802195</v>
      </c>
      <c r="H64" s="5"/>
      <c r="I64" s="20">
        <f>'[1]UK Bioenergy Supply'!L105</f>
        <v>16.744282494266908</v>
      </c>
      <c r="J64" s="20">
        <f>'[1]UK Bioenergy Supply'!M105</f>
        <v>36.993868298105781</v>
      </c>
      <c r="K64" s="20">
        <f>'[1]UK Bioenergy Supply'!N105</f>
        <v>43.72379967119079</v>
      </c>
      <c r="L64" s="20">
        <f>'[1]UK Bioenergy Supply'!O105</f>
        <v>41.886723040142407</v>
      </c>
      <c r="M64" s="20">
        <f>'[1]UK Bioenergy Supply'!P105</f>
        <v>42.189234690802195</v>
      </c>
      <c r="N64" s="5"/>
      <c r="O64" s="20">
        <f>'[1]UK Bioenergy Supply'!R105</f>
        <v>18.765144174609468</v>
      </c>
      <c r="P64" s="20">
        <f>'[1]UK Bioenergy Supply'!S105</f>
        <v>40.755956599608062</v>
      </c>
      <c r="Q64" s="20">
        <f>'[1]UK Bioenergy Supply'!T105</f>
        <v>47.367449643790025</v>
      </c>
      <c r="R64" s="20">
        <f>'[1]UK Bioenergy Supply'!U105</f>
        <v>45.377283293487608</v>
      </c>
      <c r="S64" s="20">
        <f>'[1]UK Bioenergy Supply'!V105</f>
        <v>45.705004248369043</v>
      </c>
      <c r="T64" s="5"/>
      <c r="U64" s="20">
        <f>'[1]UK Bioenergy Supply'!X105</f>
        <v>28.869452576322256</v>
      </c>
      <c r="V64" s="20">
        <f>'[1]UK Bioenergy Supply'!Y105</f>
        <v>62.701471691704711</v>
      </c>
      <c r="W64" s="20">
        <f>'[1]UK Bioenergy Supply'!Z105</f>
        <v>72.87299945198464</v>
      </c>
      <c r="X64" s="20">
        <f>'[1]UK Bioenergy Supply'!AA105</f>
        <v>69.811205066904009</v>
      </c>
      <c r="Y64" s="20">
        <f>'[1]UK Bioenergy Supply'!AB105</f>
        <v>70.315391151336982</v>
      </c>
      <c r="Z64" s="5"/>
      <c r="AB64" s="1"/>
      <c r="AC64" s="1"/>
      <c r="AD64" s="1"/>
      <c r="AE64" s="1"/>
      <c r="AF64" s="1"/>
      <c r="AG64" s="1"/>
      <c r="AJ64" s="1"/>
      <c r="AM64" s="1"/>
      <c r="AQ64" s="1"/>
    </row>
    <row r="65" spans="1:43" ht="14.25" customHeight="1">
      <c r="A65" s="4"/>
      <c r="B65" s="17" t="s">
        <v>13</v>
      </c>
      <c r="C65" s="20">
        <f>'[1]UK Bioenergy Supply'!F106</f>
        <v>141.31158001346648</v>
      </c>
      <c r="D65" s="20">
        <f>'[1]UK Bioenergy Supply'!G106</f>
        <v>116.34319963206812</v>
      </c>
      <c r="E65" s="20">
        <f>'[1]UK Bioenergy Supply'!H106</f>
        <v>86.268128357838293</v>
      </c>
      <c r="F65" s="20">
        <f>'[1]UK Bioenergy Supply'!I106</f>
        <v>60.758094502346552</v>
      </c>
      <c r="G65" s="20">
        <f>'[1]UK Bioenergy Supply'!J106</f>
        <v>41.68588111258012</v>
      </c>
      <c r="H65" s="5"/>
      <c r="I65" s="20">
        <f>'[1]UK Bioenergy Supply'!L106</f>
        <v>141.31158001346648</v>
      </c>
      <c r="J65" s="20">
        <f>'[1]UK Bioenergy Supply'!M106</f>
        <v>116.34319963206812</v>
      </c>
      <c r="K65" s="20">
        <f>'[1]UK Bioenergy Supply'!N106</f>
        <v>86.268128357838293</v>
      </c>
      <c r="L65" s="20">
        <f>'[1]UK Bioenergy Supply'!O106</f>
        <v>60.758094502346552</v>
      </c>
      <c r="M65" s="20">
        <f>'[1]UK Bioenergy Supply'!P106</f>
        <v>41.68588111258012</v>
      </c>
      <c r="N65" s="5"/>
      <c r="O65" s="20">
        <f>'[1]UK Bioenergy Supply'!R106</f>
        <v>141.31158001346648</v>
      </c>
      <c r="P65" s="20">
        <f>'[1]UK Bioenergy Supply'!S106</f>
        <v>116.34319963206812</v>
      </c>
      <c r="Q65" s="20">
        <f>'[1]UK Bioenergy Supply'!T106</f>
        <v>86.268128357838293</v>
      </c>
      <c r="R65" s="20">
        <f>'[1]UK Bioenergy Supply'!U106</f>
        <v>60.758094502346552</v>
      </c>
      <c r="S65" s="20">
        <f>'[1]UK Bioenergy Supply'!V106</f>
        <v>41.68588111258012</v>
      </c>
      <c r="T65" s="5"/>
      <c r="U65" s="20">
        <f>'[1]UK Bioenergy Supply'!X106</f>
        <v>166.24891766290173</v>
      </c>
      <c r="V65" s="20">
        <f>'[1]UK Bioenergy Supply'!Y106</f>
        <v>150.12025758976532</v>
      </c>
      <c r="W65" s="20">
        <f>'[1]UK Bioenergy Supply'!Z106</f>
        <v>123.24018336834041</v>
      </c>
      <c r="X65" s="20">
        <f>'[1]UK Bioenergy Supply'!AA106</f>
        <v>93.473991542071616</v>
      </c>
      <c r="Y65" s="20">
        <f>'[1]UK Bioenergy Supply'!AB106</f>
        <v>69.476468520966876</v>
      </c>
      <c r="Z65" s="5"/>
      <c r="AB65" s="1"/>
      <c r="AC65" s="1"/>
      <c r="AD65" s="1"/>
      <c r="AE65" s="1"/>
      <c r="AF65" s="1"/>
      <c r="AG65" s="1"/>
      <c r="AJ65" s="1"/>
      <c r="AM65" s="1"/>
      <c r="AQ65" s="1"/>
    </row>
    <row r="66" spans="1:43" ht="14.25" customHeight="1" thickBot="1">
      <c r="A66" s="4"/>
      <c r="B66" s="16" t="s">
        <v>32</v>
      </c>
      <c r="C66" s="21">
        <f>SUM(C52:C65)</f>
        <v>430.05039045773339</v>
      </c>
      <c r="D66" s="21">
        <f t="shared" ref="D66" si="26">SUM(D52:D65)</f>
        <v>452.89522555517385</v>
      </c>
      <c r="E66" s="21">
        <f t="shared" ref="E66" si="27">SUM(E52:E65)</f>
        <v>469.89322421364449</v>
      </c>
      <c r="F66" s="21">
        <f t="shared" ref="F66" si="28">SUM(F52:F65)</f>
        <v>502.918526517489</v>
      </c>
      <c r="G66" s="21">
        <f t="shared" ref="G66" si="29">SUM(G52:G65)</f>
        <v>499.98762545338229</v>
      </c>
      <c r="H66" s="5"/>
      <c r="I66" s="21">
        <f>SUM(I52:I65)</f>
        <v>479.05852730773336</v>
      </c>
      <c r="J66" s="21">
        <f t="shared" ref="J66" si="30">SUM(J52:J65)</f>
        <v>487.43317431767389</v>
      </c>
      <c r="K66" s="21">
        <f t="shared" ref="K66" si="31">SUM(K52:K65)</f>
        <v>490.433269600183</v>
      </c>
      <c r="L66" s="21">
        <f t="shared" ref="L66" si="32">SUM(L52:L65)</f>
        <v>521.87836935498899</v>
      </c>
      <c r="M66" s="21">
        <f t="shared" ref="M66" si="33">SUM(M52:M65)</f>
        <v>517.56785045338233</v>
      </c>
      <c r="N66" s="5"/>
      <c r="O66" s="21">
        <f>SUM(O52:O65)</f>
        <v>523.93532583807587</v>
      </c>
      <c r="P66" s="21">
        <f t="shared" ref="P66" si="34">SUM(P52:P65)</f>
        <v>526.1242113816761</v>
      </c>
      <c r="Q66" s="21">
        <f t="shared" ref="Q66" si="35">SUM(Q52:Q65)</f>
        <v>521.37636495932065</v>
      </c>
      <c r="R66" s="21">
        <f t="shared" ref="R66" si="36">SUM(R52:R65)</f>
        <v>548.06450994583417</v>
      </c>
      <c r="S66" s="21">
        <f t="shared" ref="S66" si="37">SUM(S52:S65)</f>
        <v>540.68350001094916</v>
      </c>
      <c r="T66" s="5"/>
      <c r="U66" s="21">
        <f>SUM(U52:U65)</f>
        <v>641.28973873922405</v>
      </c>
      <c r="V66" s="21">
        <f t="shared" ref="V66" si="38">SUM(V52:V65)</f>
        <v>665.44871278147002</v>
      </c>
      <c r="W66" s="21">
        <f t="shared" ref="W66" si="39">SUM(W52:W65)</f>
        <v>670.92609055109438</v>
      </c>
      <c r="X66" s="21">
        <f t="shared" ref="X66" si="40">SUM(X52:X65)</f>
        <v>681.85241010897562</v>
      </c>
      <c r="Y66" s="21">
        <f t="shared" ref="Y66" si="41">SUM(Y52:Y65)</f>
        <v>680.31699817230378</v>
      </c>
      <c r="Z66" s="5"/>
      <c r="AB66" s="1"/>
      <c r="AC66" s="1"/>
      <c r="AD66" s="1"/>
      <c r="AE66" s="1"/>
      <c r="AF66" s="1"/>
      <c r="AG66" s="1"/>
      <c r="AJ66" s="1"/>
      <c r="AM66" s="1"/>
      <c r="AQ66" s="1"/>
    </row>
    <row r="67" spans="1:43" ht="14.25" customHeight="1">
      <c r="A67" s="4"/>
      <c r="B67" s="6"/>
      <c r="C67" s="6"/>
      <c r="D67" s="6"/>
      <c r="E67" s="6"/>
      <c r="F67" s="6"/>
      <c r="G67" s="6"/>
      <c r="H67" s="5"/>
      <c r="I67" s="4"/>
      <c r="J67" s="4"/>
      <c r="K67" s="6"/>
      <c r="L67" s="4"/>
      <c r="M67" s="4"/>
      <c r="N67" s="5"/>
      <c r="O67" s="4"/>
      <c r="P67" s="4"/>
      <c r="Q67" s="4"/>
      <c r="R67" s="6"/>
      <c r="S67" s="4"/>
      <c r="T67" s="5"/>
      <c r="U67" s="4"/>
      <c r="V67" s="4"/>
      <c r="W67" s="4"/>
      <c r="X67" s="4"/>
      <c r="Y67" s="4"/>
      <c r="Z67" s="5"/>
    </row>
    <row r="68" spans="1:43" ht="14.25" customHeight="1" thickBot="1">
      <c r="A68" s="4"/>
      <c r="B68" s="6"/>
      <c r="C68" s="6"/>
      <c r="D68" s="6"/>
      <c r="E68" s="6"/>
      <c r="F68" s="6"/>
      <c r="G68" s="6"/>
      <c r="H68" s="5"/>
      <c r="I68" s="4"/>
      <c r="J68" s="4"/>
      <c r="K68" s="6"/>
      <c r="L68" s="4"/>
      <c r="M68" s="4"/>
      <c r="N68" s="5"/>
      <c r="O68" s="4"/>
      <c r="P68" s="4"/>
      <c r="Q68" s="4"/>
      <c r="R68" s="6"/>
      <c r="S68" s="4"/>
      <c r="T68" s="5"/>
      <c r="U68" s="4"/>
      <c r="V68" s="4"/>
      <c r="W68" s="4"/>
      <c r="X68" s="4"/>
      <c r="Y68" s="4"/>
      <c r="Z68" s="5"/>
    </row>
    <row r="69" spans="1:43" ht="28.5" customHeight="1">
      <c r="A69" s="4"/>
      <c r="B69" s="25" t="s">
        <v>33</v>
      </c>
      <c r="C69" s="26" t="s">
        <v>14</v>
      </c>
      <c r="D69" s="26"/>
      <c r="E69" s="26"/>
      <c r="F69" s="26"/>
      <c r="G69" s="27"/>
      <c r="H69" s="5"/>
      <c r="I69" s="28" t="s">
        <v>15</v>
      </c>
      <c r="J69" s="26"/>
      <c r="K69" s="26"/>
      <c r="L69" s="26"/>
      <c r="M69" s="27"/>
      <c r="N69" s="5"/>
      <c r="O69" s="28" t="s">
        <v>16</v>
      </c>
      <c r="P69" s="26"/>
      <c r="Q69" s="26"/>
      <c r="R69" s="26"/>
      <c r="S69" s="27"/>
      <c r="T69" s="5"/>
      <c r="U69" s="28" t="s">
        <v>17</v>
      </c>
      <c r="V69" s="26"/>
      <c r="W69" s="26"/>
      <c r="X69" s="26"/>
      <c r="Y69" s="27"/>
      <c r="Z69" s="5"/>
    </row>
    <row r="70" spans="1:43" ht="14.25" customHeight="1" thickBot="1">
      <c r="A70" s="4"/>
      <c r="B70" s="22"/>
      <c r="C70" s="23">
        <v>2010</v>
      </c>
      <c r="D70" s="23">
        <v>2015</v>
      </c>
      <c r="E70" s="23">
        <v>2020</v>
      </c>
      <c r="F70" s="23">
        <v>2025</v>
      </c>
      <c r="G70" s="24">
        <v>2030</v>
      </c>
      <c r="H70" s="5"/>
      <c r="I70" s="22">
        <v>2010</v>
      </c>
      <c r="J70" s="23">
        <v>2015</v>
      </c>
      <c r="K70" s="23">
        <v>2020</v>
      </c>
      <c r="L70" s="23">
        <v>2025</v>
      </c>
      <c r="M70" s="24">
        <v>2030</v>
      </c>
      <c r="N70" s="5"/>
      <c r="O70" s="22">
        <v>2010</v>
      </c>
      <c r="P70" s="23">
        <v>2015</v>
      </c>
      <c r="Q70" s="23">
        <v>2020</v>
      </c>
      <c r="R70" s="23">
        <v>2025</v>
      </c>
      <c r="S70" s="24">
        <v>2030</v>
      </c>
      <c r="T70" s="5"/>
      <c r="U70" s="22">
        <v>2010</v>
      </c>
      <c r="V70" s="23">
        <v>2015</v>
      </c>
      <c r="W70" s="23">
        <v>2020</v>
      </c>
      <c r="X70" s="23">
        <v>2025</v>
      </c>
      <c r="Y70" s="24">
        <v>2030</v>
      </c>
      <c r="Z70" s="5"/>
    </row>
    <row r="71" spans="1:43" ht="14.25" customHeight="1">
      <c r="A71" s="4"/>
      <c r="B71" s="12"/>
      <c r="C71" s="13"/>
      <c r="D71" s="13"/>
      <c r="E71" s="13"/>
      <c r="F71" s="13"/>
      <c r="G71" s="13"/>
      <c r="H71" s="5"/>
      <c r="I71" s="13"/>
      <c r="J71" s="13"/>
      <c r="K71" s="13"/>
      <c r="L71" s="13"/>
      <c r="M71" s="13"/>
      <c r="N71" s="5"/>
      <c r="O71" s="13"/>
      <c r="P71" s="13"/>
      <c r="Q71" s="13"/>
      <c r="R71" s="13"/>
      <c r="S71" s="13"/>
      <c r="T71" s="5"/>
      <c r="U71" s="13"/>
      <c r="V71" s="13"/>
      <c r="W71" s="13"/>
      <c r="X71" s="13"/>
      <c r="Y71" s="13"/>
      <c r="Z71" s="5"/>
    </row>
    <row r="72" spans="1:43" ht="14.25" customHeight="1">
      <c r="A72" s="4"/>
      <c r="B72" s="2" t="s">
        <v>28</v>
      </c>
      <c r="C72" s="29">
        <f>'[1]UK Bioenergy Supply'!AI41</f>
        <v>9.5807879999999983</v>
      </c>
      <c r="D72" s="29">
        <f>'[1]UK Bioenergy Supply'!AJ41</f>
        <v>17.3565</v>
      </c>
      <c r="E72" s="29">
        <f>'[1]UK Bioenergy Supply'!AK41</f>
        <v>26.270027000000002</v>
      </c>
      <c r="F72" s="29">
        <f>'[1]UK Bioenergy Supply'!AL41</f>
        <v>34.674430000000001</v>
      </c>
      <c r="G72" s="29">
        <f>'[1]UK Bioenergy Supply'!AM41</f>
        <v>43.672810999999996</v>
      </c>
      <c r="H72" s="5"/>
      <c r="I72" s="20">
        <f>'[1]UK Bioenergy Supply'!AO41</f>
        <v>27.492696000000002</v>
      </c>
      <c r="J72" s="29">
        <f>'[1]UK Bioenergy Supply'!AP41</f>
        <v>34.230874999999997</v>
      </c>
      <c r="K72" s="29">
        <f>'[1]UK Bioenergy Supply'!AQ41</f>
        <v>40.745348000000007</v>
      </c>
      <c r="L72" s="29">
        <f>'[1]UK Bioenergy Supply'!AR41</f>
        <v>49.620305000000002</v>
      </c>
      <c r="M72" s="29">
        <f>'[1]UK Bioenergy Supply'!AS41</f>
        <v>58.664969999999997</v>
      </c>
      <c r="N72" s="5"/>
      <c r="O72" s="20">
        <f>'[1]UK Bioenergy Supply'!AU41</f>
        <v>40.822488000000007</v>
      </c>
      <c r="P72" s="29">
        <f>'[1]UK Bioenergy Supply'!AV41</f>
        <v>47.248249999999999</v>
      </c>
      <c r="Q72" s="29">
        <f>'[1]UK Bioenergy Supply'!AW41</f>
        <v>52.540054000000012</v>
      </c>
      <c r="R72" s="29">
        <f>'[1]UK Bioenergy Supply'!AX41</f>
        <v>59.185665</v>
      </c>
      <c r="S72" s="29">
        <f>'[1]UK Bioenergy Supply'!AY41</f>
        <v>65.183300000000003</v>
      </c>
      <c r="T72" s="5"/>
      <c r="U72" s="20">
        <f>'[1]UK Bioenergy Supply'!BA41</f>
        <v>41.655600000000007</v>
      </c>
      <c r="V72" s="29">
        <f>'[1]UK Bioenergy Supply'!BB41</f>
        <v>48.212499999999999</v>
      </c>
      <c r="W72" s="29">
        <f>'[1]UK Bioenergy Supply'!BC41</f>
        <v>53.612300000000012</v>
      </c>
      <c r="X72" s="29">
        <f>'[1]UK Bioenergy Supply'!BD41</f>
        <v>59.783500000000004</v>
      </c>
      <c r="Y72" s="29">
        <f>'[1]UK Bioenergy Supply'!BE41</f>
        <v>65.183300000000003</v>
      </c>
      <c r="Z72" s="5"/>
    </row>
    <row r="73" spans="1:43" ht="14.25" customHeight="1">
      <c r="A73" s="4"/>
      <c r="B73" s="2" t="s">
        <v>29</v>
      </c>
      <c r="C73" s="29">
        <f>'[1]UK Bioenergy Supply'!AI42</f>
        <v>1.4639999999999995</v>
      </c>
      <c r="D73" s="29">
        <f>'[1]UK Bioenergy Supply'!AJ42</f>
        <v>3.5685000000000002</v>
      </c>
      <c r="E73" s="29">
        <f>'[1]UK Bioenergy Supply'!AK42</f>
        <v>6.4416000000000011</v>
      </c>
      <c r="F73" s="29">
        <f>'[1]UK Bioenergy Supply'!AL42</f>
        <v>8.8315799999999989</v>
      </c>
      <c r="G73" s="29">
        <f>'[1]UK Bioenergy Supply'!AM42</f>
        <v>11.489471999999999</v>
      </c>
      <c r="H73" s="5"/>
      <c r="I73" s="20">
        <f>'[1]UK Bioenergy Supply'!AO42</f>
        <v>2.9279999999999999</v>
      </c>
      <c r="J73" s="29">
        <f>'[1]UK Bioenergy Supply'!AP42</f>
        <v>4.8531600000000008</v>
      </c>
      <c r="K73" s="29">
        <f>'[1]UK Bioenergy Supply'!AQ42</f>
        <v>7.2614400000000012</v>
      </c>
      <c r="L73" s="29">
        <f>'[1]UK Bioenergy Supply'!AR42</f>
        <v>9.4574399999999983</v>
      </c>
      <c r="M73" s="29">
        <f>'[1]UK Bioenergy Supply'!AS42</f>
        <v>11.808624</v>
      </c>
      <c r="N73" s="5"/>
      <c r="O73" s="20">
        <f>'[1]UK Bioenergy Supply'!AU42</f>
        <v>4.3920000000000003</v>
      </c>
      <c r="P73" s="29">
        <f>'[1]UK Bioenergy Supply'!AV42</f>
        <v>6.4233000000000011</v>
      </c>
      <c r="Q73" s="29">
        <f>'[1]UK Bioenergy Supply'!AW42</f>
        <v>8.7840000000000025</v>
      </c>
      <c r="R73" s="29">
        <f>'[1]UK Bioenergy Supply'!AX42</f>
        <v>11.056859999999999</v>
      </c>
      <c r="S73" s="29">
        <f>'[1]UK Bioenergy Supply'!AY42</f>
        <v>13.404384</v>
      </c>
      <c r="T73" s="5"/>
      <c r="U73" s="20">
        <f>'[1]UK Bioenergy Supply'!BA42</f>
        <v>7.32</v>
      </c>
      <c r="V73" s="29">
        <f>'[1]UK Bioenergy Supply'!BB42</f>
        <v>9.5160000000000018</v>
      </c>
      <c r="W73" s="29">
        <f>'[1]UK Bioenergy Supply'!BC42</f>
        <v>11.712000000000003</v>
      </c>
      <c r="X73" s="29">
        <f>'[1]UK Bioenergy Supply'!BD42</f>
        <v>13.907999999999998</v>
      </c>
      <c r="Y73" s="29">
        <f>'[1]UK Bioenergy Supply'!BE42</f>
        <v>15.957600000000001</v>
      </c>
      <c r="Z73" s="5"/>
    </row>
    <row r="74" spans="1:43" ht="14.25" customHeight="1">
      <c r="A74" s="4"/>
      <c r="B74" s="2" t="s">
        <v>3</v>
      </c>
      <c r="C74" s="29">
        <f>'[1]UK Bioenergy Supply'!AI45</f>
        <v>3.4633200000000004</v>
      </c>
      <c r="D74" s="29">
        <f>'[1]UK Bioenergy Supply'!AJ45</f>
        <v>4.0101599999999999</v>
      </c>
      <c r="E74" s="29">
        <f>'[1]UK Bioenergy Supply'!AK45</f>
        <v>4.5570000000000004</v>
      </c>
      <c r="F74" s="29">
        <f>'[1]UK Bioenergy Supply'!AL45</f>
        <v>5.0127000000000006</v>
      </c>
      <c r="G74" s="29">
        <f>'[1]UK Bioenergy Supply'!AM45</f>
        <v>5.4684000000000008</v>
      </c>
      <c r="H74" s="5"/>
      <c r="I74" s="20">
        <f>'[1]UK Bioenergy Supply'!AO45</f>
        <v>4.3747200000000008</v>
      </c>
      <c r="J74" s="29">
        <f>'[1]UK Bioenergy Supply'!AP45</f>
        <v>4.4658600000000002</v>
      </c>
      <c r="K74" s="29">
        <f>'[1]UK Bioenergy Supply'!AQ45</f>
        <v>4.5570000000000004</v>
      </c>
      <c r="L74" s="29">
        <f>'[1]UK Bioenergy Supply'!AR45</f>
        <v>5.0127000000000006</v>
      </c>
      <c r="M74" s="29">
        <f>'[1]UK Bioenergy Supply'!AS45</f>
        <v>5.4684000000000008</v>
      </c>
      <c r="N74" s="5"/>
      <c r="O74" s="20">
        <f>'[1]UK Bioenergy Supply'!AU45</f>
        <v>4.3747200000000008</v>
      </c>
      <c r="P74" s="29">
        <f>'[1]UK Bioenergy Supply'!AV45</f>
        <v>4.4658600000000002</v>
      </c>
      <c r="Q74" s="29">
        <f>'[1]UK Bioenergy Supply'!AW45</f>
        <v>4.5570000000000004</v>
      </c>
      <c r="R74" s="29">
        <f>'[1]UK Bioenergy Supply'!AX45</f>
        <v>5.0127000000000006</v>
      </c>
      <c r="S74" s="29">
        <f>'[1]UK Bioenergy Supply'!AY45</f>
        <v>5.4684000000000008</v>
      </c>
      <c r="T74" s="5"/>
      <c r="U74" s="20">
        <f>'[1]UK Bioenergy Supply'!BA45</f>
        <v>9.1140000000000008</v>
      </c>
      <c r="V74" s="29">
        <f>'[1]UK Bioenergy Supply'!BB45</f>
        <v>9.1140000000000008</v>
      </c>
      <c r="W74" s="29">
        <f>'[1]UK Bioenergy Supply'!BC45</f>
        <v>9.1140000000000008</v>
      </c>
      <c r="X74" s="29">
        <f>'[1]UK Bioenergy Supply'!BD45</f>
        <v>9.1140000000000008</v>
      </c>
      <c r="Y74" s="29">
        <f>'[1]UK Bioenergy Supply'!BE45</f>
        <v>9.1140000000000008</v>
      </c>
      <c r="Z74" s="5"/>
    </row>
    <row r="75" spans="1:43" ht="14.25" customHeight="1">
      <c r="A75" s="4"/>
      <c r="B75" s="2" t="s">
        <v>5</v>
      </c>
      <c r="C75" s="29">
        <f>'[1]UK Bioenergy Supply'!AI46</f>
        <v>1.4733000000000001</v>
      </c>
      <c r="D75" s="29">
        <f>'[1]UK Bioenergy Supply'!AJ46</f>
        <v>2.8483800000000006</v>
      </c>
      <c r="E75" s="29">
        <f>'[1]UK Bioenergy Supply'!AK46</f>
        <v>4.2234600000000011</v>
      </c>
      <c r="F75" s="29">
        <f>'[1]UK Bioenergy Supply'!AL46</f>
        <v>4.8127800000000001</v>
      </c>
      <c r="G75" s="29">
        <f>'[1]UK Bioenergy Supply'!AM46</f>
        <v>5.4021000000000008</v>
      </c>
      <c r="H75" s="5"/>
      <c r="I75" s="20">
        <f>'[1]UK Bioenergy Supply'!AO46</f>
        <v>8.8398000000000003</v>
      </c>
      <c r="J75" s="29">
        <f>'[1]UK Bioenergy Supply'!AP46</f>
        <v>8.8398000000000003</v>
      </c>
      <c r="K75" s="29">
        <f>'[1]UK Bioenergy Supply'!AQ46</f>
        <v>8.8398000000000003</v>
      </c>
      <c r="L75" s="29">
        <f>'[1]UK Bioenergy Supply'!AR46</f>
        <v>8.8398000000000003</v>
      </c>
      <c r="M75" s="29">
        <f>'[1]UK Bioenergy Supply'!AS46</f>
        <v>8.8398000000000003</v>
      </c>
      <c r="N75" s="5"/>
      <c r="O75" s="20">
        <f>'[1]UK Bioenergy Supply'!AU46</f>
        <v>8.8398000000000003</v>
      </c>
      <c r="P75" s="29">
        <f>'[1]UK Bioenergy Supply'!AV46</f>
        <v>8.8398000000000003</v>
      </c>
      <c r="Q75" s="29">
        <f>'[1]UK Bioenergy Supply'!AW46</f>
        <v>8.8398000000000003</v>
      </c>
      <c r="R75" s="29">
        <f>'[1]UK Bioenergy Supply'!AX46</f>
        <v>8.8398000000000003</v>
      </c>
      <c r="S75" s="29">
        <f>'[1]UK Bioenergy Supply'!AY46</f>
        <v>8.8398000000000003</v>
      </c>
      <c r="T75" s="5"/>
      <c r="U75" s="20">
        <f>'[1]UK Bioenergy Supply'!BA46</f>
        <v>9.822000000000001</v>
      </c>
      <c r="V75" s="29">
        <f>'[1]UK Bioenergy Supply'!BB46</f>
        <v>9.822000000000001</v>
      </c>
      <c r="W75" s="29">
        <f>'[1]UK Bioenergy Supply'!BC46</f>
        <v>9.822000000000001</v>
      </c>
      <c r="X75" s="29">
        <f>'[1]UK Bioenergy Supply'!BD46</f>
        <v>9.822000000000001</v>
      </c>
      <c r="Y75" s="29">
        <f>'[1]UK Bioenergy Supply'!BE46</f>
        <v>9.822000000000001</v>
      </c>
      <c r="Z75" s="5"/>
    </row>
    <row r="76" spans="1:43" ht="14.25" customHeight="1" thickBot="1">
      <c r="A76" s="4"/>
      <c r="B76" s="3" t="s">
        <v>32</v>
      </c>
      <c r="C76" s="21">
        <f>SUM(C71:C75)</f>
        <v>15.981407999999997</v>
      </c>
      <c r="D76" s="21">
        <f t="shared" ref="D76:G76" si="42">SUM(D71:D75)</f>
        <v>27.783540000000002</v>
      </c>
      <c r="E76" s="21">
        <f t="shared" si="42"/>
        <v>41.492087000000012</v>
      </c>
      <c r="F76" s="21">
        <f t="shared" si="42"/>
        <v>53.331490000000002</v>
      </c>
      <c r="G76" s="21">
        <f t="shared" si="42"/>
        <v>66.032782999999995</v>
      </c>
      <c r="H76" s="5"/>
      <c r="I76" s="21">
        <f>SUM(I71:I75)</f>
        <v>43.635216</v>
      </c>
      <c r="J76" s="21">
        <f t="shared" ref="J76" si="43">SUM(J71:J75)</f>
        <v>52.389695000000003</v>
      </c>
      <c r="K76" s="21">
        <f t="shared" ref="K76" si="44">SUM(K71:K75)</f>
        <v>61.403588000000013</v>
      </c>
      <c r="L76" s="21">
        <f t="shared" ref="L76" si="45">SUM(L71:L75)</f>
        <v>72.930244999999999</v>
      </c>
      <c r="M76" s="21">
        <f t="shared" ref="M76" si="46">SUM(M71:M75)</f>
        <v>84.781793999999991</v>
      </c>
      <c r="N76" s="5"/>
      <c r="O76" s="21">
        <f>SUM(O71:O75)</f>
        <v>58.42900800000001</v>
      </c>
      <c r="P76" s="21">
        <f t="shared" ref="P76" si="47">SUM(P71:P75)</f>
        <v>66.977209999999999</v>
      </c>
      <c r="Q76" s="21">
        <f t="shared" ref="Q76" si="48">SUM(Q71:Q75)</f>
        <v>74.720854000000017</v>
      </c>
      <c r="R76" s="21">
        <f t="shared" ref="R76" si="49">SUM(R71:R75)</f>
        <v>84.095024999999993</v>
      </c>
      <c r="S76" s="21">
        <f t="shared" ref="S76" si="50">SUM(S71:S75)</f>
        <v>92.895883999999995</v>
      </c>
      <c r="T76" s="5"/>
      <c r="U76" s="21">
        <f>SUM(U71:U75)</f>
        <v>67.911600000000007</v>
      </c>
      <c r="V76" s="21">
        <f t="shared" ref="V76" si="51">SUM(V71:V75)</f>
        <v>76.664500000000004</v>
      </c>
      <c r="W76" s="21">
        <f t="shared" ref="W76" si="52">SUM(W71:W75)</f>
        <v>84.260300000000029</v>
      </c>
      <c r="X76" s="21">
        <f t="shared" ref="X76" si="53">SUM(X71:X75)</f>
        <v>92.627500000000012</v>
      </c>
      <c r="Y76" s="21">
        <f t="shared" ref="Y76" si="54">SUM(Y71:Y75)</f>
        <v>100.07690000000001</v>
      </c>
      <c r="Z76" s="5"/>
      <c r="AB76" s="1"/>
      <c r="AC76" s="1"/>
      <c r="AD76" s="1"/>
      <c r="AE76" s="1"/>
      <c r="AF76" s="1"/>
      <c r="AG76" s="1"/>
      <c r="AJ76" s="1"/>
      <c r="AM76" s="1"/>
      <c r="AQ76" s="1"/>
    </row>
    <row r="77" spans="1:43" ht="14.25" customHeight="1" thickBot="1">
      <c r="A77" s="4"/>
      <c r="B77" s="14"/>
      <c r="C77" s="14"/>
      <c r="D77" s="14"/>
      <c r="E77" s="14"/>
      <c r="F77" s="14"/>
      <c r="G77" s="14"/>
      <c r="H77" s="5"/>
      <c r="I77" s="12"/>
      <c r="J77" s="12"/>
      <c r="K77" s="14"/>
      <c r="L77" s="12"/>
      <c r="M77" s="12"/>
      <c r="N77" s="5"/>
      <c r="O77" s="12"/>
      <c r="P77" s="12"/>
      <c r="Q77" s="12"/>
      <c r="R77" s="14"/>
      <c r="S77" s="12"/>
      <c r="T77" s="5"/>
      <c r="U77" s="12"/>
      <c r="V77" s="12"/>
      <c r="W77" s="12"/>
      <c r="X77" s="12"/>
      <c r="Y77" s="12"/>
      <c r="Z77" s="5"/>
    </row>
    <row r="78" spans="1:43" ht="28.5" customHeight="1">
      <c r="A78" s="4"/>
      <c r="B78" s="25" t="s">
        <v>33</v>
      </c>
      <c r="C78" s="26" t="s">
        <v>18</v>
      </c>
      <c r="D78" s="26"/>
      <c r="E78" s="26"/>
      <c r="F78" s="26"/>
      <c r="G78" s="27"/>
      <c r="H78" s="5"/>
      <c r="I78" s="28" t="s">
        <v>19</v>
      </c>
      <c r="J78" s="26"/>
      <c r="K78" s="26"/>
      <c r="L78" s="26"/>
      <c r="M78" s="27"/>
      <c r="N78" s="5"/>
      <c r="O78" s="28" t="s">
        <v>20</v>
      </c>
      <c r="P78" s="26"/>
      <c r="Q78" s="26"/>
      <c r="R78" s="26"/>
      <c r="S78" s="27"/>
      <c r="T78" s="5"/>
      <c r="U78" s="28" t="s">
        <v>21</v>
      </c>
      <c r="V78" s="26"/>
      <c r="W78" s="26"/>
      <c r="X78" s="26"/>
      <c r="Y78" s="27"/>
      <c r="Z78" s="5"/>
    </row>
    <row r="79" spans="1:43" ht="14.25" customHeight="1" thickBot="1">
      <c r="A79" s="4"/>
      <c r="B79" s="22"/>
      <c r="C79" s="23">
        <v>2010</v>
      </c>
      <c r="D79" s="23">
        <v>2015</v>
      </c>
      <c r="E79" s="23">
        <v>2020</v>
      </c>
      <c r="F79" s="23">
        <v>2025</v>
      </c>
      <c r="G79" s="24">
        <v>2030</v>
      </c>
      <c r="H79" s="5"/>
      <c r="I79" s="22">
        <v>2010</v>
      </c>
      <c r="J79" s="23">
        <v>2015</v>
      </c>
      <c r="K79" s="23">
        <v>2020</v>
      </c>
      <c r="L79" s="23">
        <v>2025</v>
      </c>
      <c r="M79" s="24">
        <v>2030</v>
      </c>
      <c r="N79" s="5"/>
      <c r="O79" s="22">
        <v>2010</v>
      </c>
      <c r="P79" s="23">
        <v>2015</v>
      </c>
      <c r="Q79" s="23">
        <v>2020</v>
      </c>
      <c r="R79" s="23">
        <v>2025</v>
      </c>
      <c r="S79" s="24">
        <v>2030</v>
      </c>
      <c r="T79" s="5"/>
      <c r="U79" s="22">
        <v>2010</v>
      </c>
      <c r="V79" s="23">
        <v>2015</v>
      </c>
      <c r="W79" s="23">
        <v>2020</v>
      </c>
      <c r="X79" s="23">
        <v>2025</v>
      </c>
      <c r="Y79" s="24">
        <v>2030</v>
      </c>
      <c r="Z79" s="5"/>
    </row>
    <row r="80" spans="1:43" ht="14.25" customHeight="1">
      <c r="A80" s="4"/>
      <c r="B80" s="12"/>
      <c r="C80" s="13"/>
      <c r="D80" s="13"/>
      <c r="E80" s="13"/>
      <c r="F80" s="13"/>
      <c r="G80" s="13"/>
      <c r="H80" s="5"/>
      <c r="I80" s="13"/>
      <c r="J80" s="13"/>
      <c r="K80" s="13"/>
      <c r="L80" s="13"/>
      <c r="M80" s="13"/>
      <c r="N80" s="5"/>
      <c r="O80" s="13"/>
      <c r="P80" s="13"/>
      <c r="Q80" s="13"/>
      <c r="R80" s="13"/>
      <c r="S80" s="13"/>
      <c r="T80" s="5"/>
      <c r="U80" s="13"/>
      <c r="V80" s="13"/>
      <c r="W80" s="13"/>
      <c r="X80" s="13"/>
      <c r="Y80" s="13"/>
      <c r="Z80" s="5"/>
    </row>
    <row r="81" spans="1:43" ht="14.25" customHeight="1">
      <c r="A81" s="4"/>
      <c r="B81" s="2" t="s">
        <v>28</v>
      </c>
      <c r="C81" s="29">
        <f>'[1]UK Bioenergy Supply'!AI67</f>
        <v>18.74502</v>
      </c>
      <c r="D81" s="29">
        <f>'[1]UK Bioenergy Supply'!AJ67</f>
        <v>27.7221875</v>
      </c>
      <c r="E81" s="29">
        <f>'[1]UK Bioenergy Supply'!AK67</f>
        <v>37.52861</v>
      </c>
      <c r="F81" s="29">
        <f>'[1]UK Bioenergy Supply'!AL67</f>
        <v>44.837625000000003</v>
      </c>
      <c r="G81" s="29">
        <f>'[1]UK Bioenergy Supply'!AM67</f>
        <v>52.146640000000005</v>
      </c>
      <c r="H81" s="5"/>
      <c r="I81" s="20">
        <f>'[1]UK Bioenergy Supply'!AO67</f>
        <v>29.575476000000002</v>
      </c>
      <c r="J81" s="29">
        <f>'[1]UK Bioenergy Supply'!AP67</f>
        <v>37.60575</v>
      </c>
      <c r="K81" s="29">
        <f>'[1]UK Bioenergy Supply'!AQ67</f>
        <v>45.570455000000003</v>
      </c>
      <c r="L81" s="29">
        <f>'[1]UK Bioenergy Supply'!AR67</f>
        <v>52.908397500000007</v>
      </c>
      <c r="M81" s="29">
        <f>'[1]UK Bioenergy Supply'!AS67</f>
        <v>59.968636000000004</v>
      </c>
      <c r="N81" s="5"/>
      <c r="O81" s="20">
        <f>'[1]UK Bioenergy Supply'!AU67</f>
        <v>40.822488000000007</v>
      </c>
      <c r="P81" s="29">
        <f>'[1]UK Bioenergy Supply'!AV67</f>
        <v>47.730375000000002</v>
      </c>
      <c r="Q81" s="29">
        <f>'[1]UK Bioenergy Supply'!AW67</f>
        <v>53.612300000000005</v>
      </c>
      <c r="R81" s="29">
        <f>'[1]UK Bioenergy Supply'!AX67</f>
        <v>59.783500000000004</v>
      </c>
      <c r="S81" s="29">
        <f>'[1]UK Bioenergy Supply'!AY67</f>
        <v>65.183300000000003</v>
      </c>
      <c r="T81" s="5"/>
      <c r="U81" s="20">
        <f>'[1]UK Bioenergy Supply'!BA67</f>
        <v>41.655600000000007</v>
      </c>
      <c r="V81" s="29">
        <f>'[1]UK Bioenergy Supply'!BB67</f>
        <v>48.212500000000006</v>
      </c>
      <c r="W81" s="29">
        <f>'[1]UK Bioenergy Supply'!BC67</f>
        <v>53.612300000000005</v>
      </c>
      <c r="X81" s="29">
        <f>'[1]UK Bioenergy Supply'!BD67</f>
        <v>59.783500000000004</v>
      </c>
      <c r="Y81" s="29">
        <f>'[1]UK Bioenergy Supply'!BE67</f>
        <v>65.183300000000003</v>
      </c>
      <c r="Z81" s="5"/>
    </row>
    <row r="82" spans="1:43" ht="14.25" customHeight="1">
      <c r="A82" s="4"/>
      <c r="B82" s="2" t="s">
        <v>29</v>
      </c>
      <c r="C82" s="29">
        <f>'[1]UK Bioenergy Supply'!AI68</f>
        <v>2.7084000000000001</v>
      </c>
      <c r="D82" s="29">
        <f>'[1]UK Bioenergy Supply'!AJ68</f>
        <v>4.758</v>
      </c>
      <c r="E82" s="29">
        <f>'[1]UK Bioenergy Supply'!AK68</f>
        <v>7.3785600000000011</v>
      </c>
      <c r="F82" s="29">
        <f>'[1]UK Bioenergy Supply'!AL68</f>
        <v>10.778700000000001</v>
      </c>
      <c r="G82" s="29">
        <f>'[1]UK Bioenergy Supply'!AM68</f>
        <v>14.680992000000002</v>
      </c>
      <c r="H82" s="5"/>
      <c r="I82" s="20">
        <f>'[1]UK Bioenergy Supply'!AO68</f>
        <v>3.4404000000000003</v>
      </c>
      <c r="J82" s="29">
        <f>'[1]UK Bioenergy Supply'!AP68</f>
        <v>5.4717000000000002</v>
      </c>
      <c r="K82" s="29">
        <f>'[1]UK Bioenergy Supply'!AQ68</f>
        <v>7.9641600000000015</v>
      </c>
      <c r="L82" s="29">
        <f>'[1]UK Bioenergy Supply'!AR68</f>
        <v>11.1264</v>
      </c>
      <c r="M82" s="29">
        <f>'[1]UK Bioenergy Supply'!AS68</f>
        <v>14.680992000000002</v>
      </c>
      <c r="N82" s="5"/>
      <c r="O82" s="20">
        <f>'[1]UK Bioenergy Supply'!AU68</f>
        <v>4.7580000000000009</v>
      </c>
      <c r="P82" s="29">
        <f>'[1]UK Bioenergy Supply'!AV68</f>
        <v>6.8991000000000007</v>
      </c>
      <c r="Q82" s="29">
        <f>'[1]UK Bioenergy Supply'!AW68</f>
        <v>9.3696000000000019</v>
      </c>
      <c r="R82" s="29">
        <f>'[1]UK Bioenergy Supply'!AX68</f>
        <v>11.96088</v>
      </c>
      <c r="S82" s="29">
        <f>'[1]UK Bioenergy Supply'!AY68</f>
        <v>14.680992000000002</v>
      </c>
      <c r="T82" s="5"/>
      <c r="U82" s="20">
        <f>'[1]UK Bioenergy Supply'!BA68</f>
        <v>7.32</v>
      </c>
      <c r="V82" s="29">
        <f>'[1]UK Bioenergy Supply'!BB68</f>
        <v>9.5160000000000018</v>
      </c>
      <c r="W82" s="29">
        <f>'[1]UK Bioenergy Supply'!BC68</f>
        <v>11.712000000000003</v>
      </c>
      <c r="X82" s="29">
        <f>'[1]UK Bioenergy Supply'!BD68</f>
        <v>13.907999999999999</v>
      </c>
      <c r="Y82" s="29">
        <f>'[1]UK Bioenergy Supply'!BE68</f>
        <v>15.957600000000001</v>
      </c>
      <c r="Z82" s="5"/>
    </row>
    <row r="83" spans="1:43" ht="14.25" customHeight="1">
      <c r="A83" s="4"/>
      <c r="B83" s="2" t="s">
        <v>3</v>
      </c>
      <c r="C83" s="29">
        <f>'[1]UK Bioenergy Supply'!AI71</f>
        <v>3.6456000000000008</v>
      </c>
      <c r="D83" s="29">
        <f>'[1]UK Bioenergy Supply'!AJ71</f>
        <v>4.1013000000000002</v>
      </c>
      <c r="E83" s="29">
        <f>'[1]UK Bioenergy Supply'!AK71</f>
        <v>4.5570000000000004</v>
      </c>
      <c r="F83" s="29">
        <f>'[1]UK Bioenergy Supply'!AL71</f>
        <v>5.6051099999999998</v>
      </c>
      <c r="G83" s="29">
        <f>'[1]UK Bioenergy Supply'!AM71</f>
        <v>6.653220000000001</v>
      </c>
      <c r="H83" s="5"/>
      <c r="I83" s="20">
        <f>'[1]UK Bioenergy Supply'!AO71</f>
        <v>4.3747200000000008</v>
      </c>
      <c r="J83" s="29">
        <f>'[1]UK Bioenergy Supply'!AP71</f>
        <v>4.8304200000000002</v>
      </c>
      <c r="K83" s="29">
        <f>'[1]UK Bioenergy Supply'!AQ71</f>
        <v>5.2861200000000004</v>
      </c>
      <c r="L83" s="29">
        <f>'[1]UK Bioenergy Supply'!AR71</f>
        <v>6.1975199999999999</v>
      </c>
      <c r="M83" s="29">
        <f>'[1]UK Bioenergy Supply'!AS71</f>
        <v>7.1089200000000012</v>
      </c>
      <c r="N83" s="5"/>
      <c r="O83" s="20">
        <f>'[1]UK Bioenergy Supply'!AU71</f>
        <v>4.3747200000000008</v>
      </c>
      <c r="P83" s="29">
        <f>'[1]UK Bioenergy Supply'!AV71</f>
        <v>4.8304200000000002</v>
      </c>
      <c r="Q83" s="29">
        <f>'[1]UK Bioenergy Supply'!AW71</f>
        <v>5.2861200000000004</v>
      </c>
      <c r="R83" s="29">
        <f>'[1]UK Bioenergy Supply'!AX71</f>
        <v>6.1975199999999999</v>
      </c>
      <c r="S83" s="29">
        <f>'[1]UK Bioenergy Supply'!AY71</f>
        <v>7.1089200000000012</v>
      </c>
      <c r="T83" s="5"/>
      <c r="U83" s="20">
        <f>'[1]UK Bioenergy Supply'!BA71</f>
        <v>9.1140000000000008</v>
      </c>
      <c r="V83" s="29">
        <f>'[1]UK Bioenergy Supply'!BB71</f>
        <v>9.1140000000000008</v>
      </c>
      <c r="W83" s="29">
        <f>'[1]UK Bioenergy Supply'!BC71</f>
        <v>9.1140000000000008</v>
      </c>
      <c r="X83" s="29">
        <f>'[1]UK Bioenergy Supply'!BD71</f>
        <v>9.1140000000000008</v>
      </c>
      <c r="Y83" s="29">
        <f>'[1]UK Bioenergy Supply'!BE71</f>
        <v>9.1140000000000008</v>
      </c>
      <c r="Z83" s="5"/>
    </row>
    <row r="84" spans="1:43" ht="14.25" customHeight="1">
      <c r="A84" s="4"/>
      <c r="B84" s="2" t="s">
        <v>5</v>
      </c>
      <c r="C84" s="29">
        <f>'[1]UK Bioenergy Supply'!AI72</f>
        <v>6.3843000000000014</v>
      </c>
      <c r="D84" s="29">
        <f>'[1]UK Bioenergy Supply'!AJ72</f>
        <v>6.8754000000000008</v>
      </c>
      <c r="E84" s="29">
        <f>'[1]UK Bioenergy Supply'!AK72</f>
        <v>7.3665000000000003</v>
      </c>
      <c r="F84" s="29">
        <f>'[1]UK Bioenergy Supply'!AL72</f>
        <v>8.1031500000000012</v>
      </c>
      <c r="G84" s="29">
        <f>'[1]UK Bioenergy Supply'!AM72</f>
        <v>8.8398000000000003</v>
      </c>
      <c r="H84" s="5"/>
      <c r="I84" s="20">
        <f>'[1]UK Bioenergy Supply'!AO72</f>
        <v>8.8398000000000021</v>
      </c>
      <c r="J84" s="29">
        <f>'[1]UK Bioenergy Supply'!AP72</f>
        <v>8.8398000000000003</v>
      </c>
      <c r="K84" s="29">
        <f>'[1]UK Bioenergy Supply'!AQ72</f>
        <v>8.8398000000000003</v>
      </c>
      <c r="L84" s="29">
        <f>'[1]UK Bioenergy Supply'!AR72</f>
        <v>8.8398000000000003</v>
      </c>
      <c r="M84" s="29">
        <f>'[1]UK Bioenergy Supply'!AS72</f>
        <v>8.8398000000000003</v>
      </c>
      <c r="N84" s="5"/>
      <c r="O84" s="20">
        <f>'[1]UK Bioenergy Supply'!AU72</f>
        <v>8.8398000000000021</v>
      </c>
      <c r="P84" s="29">
        <f>'[1]UK Bioenergy Supply'!AV72</f>
        <v>8.8398000000000003</v>
      </c>
      <c r="Q84" s="29">
        <f>'[1]UK Bioenergy Supply'!AW72</f>
        <v>8.8398000000000003</v>
      </c>
      <c r="R84" s="29">
        <f>'[1]UK Bioenergy Supply'!AX72</f>
        <v>8.8398000000000003</v>
      </c>
      <c r="S84" s="29">
        <f>'[1]UK Bioenergy Supply'!AY72</f>
        <v>8.8398000000000003</v>
      </c>
      <c r="T84" s="5"/>
      <c r="U84" s="20">
        <f>'[1]UK Bioenergy Supply'!BA72</f>
        <v>9.8220000000000027</v>
      </c>
      <c r="V84" s="29">
        <f>'[1]UK Bioenergy Supply'!BB72</f>
        <v>9.822000000000001</v>
      </c>
      <c r="W84" s="29">
        <f>'[1]UK Bioenergy Supply'!BC72</f>
        <v>9.822000000000001</v>
      </c>
      <c r="X84" s="29">
        <f>'[1]UK Bioenergy Supply'!BD72</f>
        <v>9.822000000000001</v>
      </c>
      <c r="Y84" s="29">
        <f>'[1]UK Bioenergy Supply'!BE72</f>
        <v>9.822000000000001</v>
      </c>
      <c r="Z84" s="5"/>
    </row>
    <row r="85" spans="1:43" ht="14.25" customHeight="1" thickBot="1">
      <c r="A85" s="4"/>
      <c r="B85" s="3" t="s">
        <v>32</v>
      </c>
      <c r="C85" s="21">
        <f>SUM(C80:C84)</f>
        <v>31.483320000000006</v>
      </c>
      <c r="D85" s="21">
        <f t="shared" ref="D85" si="55">SUM(D80:D84)</f>
        <v>43.456887500000001</v>
      </c>
      <c r="E85" s="21">
        <f t="shared" ref="E85" si="56">SUM(E80:E84)</f>
        <v>56.830670000000005</v>
      </c>
      <c r="F85" s="21">
        <f t="shared" ref="F85" si="57">SUM(F80:F84)</f>
        <v>69.324584999999999</v>
      </c>
      <c r="G85" s="21">
        <f t="shared" ref="G85" si="58">SUM(G80:G84)</f>
        <v>82.32065200000001</v>
      </c>
      <c r="H85" s="5"/>
      <c r="I85" s="21">
        <f>SUM(I80:I84)</f>
        <v>46.230396000000013</v>
      </c>
      <c r="J85" s="21">
        <f t="shared" ref="J85" si="59">SUM(J80:J84)</f>
        <v>56.747669999999999</v>
      </c>
      <c r="K85" s="21">
        <f t="shared" ref="K85" si="60">SUM(K80:K84)</f>
        <v>67.660534999999996</v>
      </c>
      <c r="L85" s="21">
        <f t="shared" ref="L85" si="61">SUM(L80:L84)</f>
        <v>79.072117500000004</v>
      </c>
      <c r="M85" s="21">
        <f t="shared" ref="M85" si="62">SUM(M80:M84)</f>
        <v>90.598348000000001</v>
      </c>
      <c r="N85" s="5"/>
      <c r="O85" s="21">
        <f>SUM(O80:O84)</f>
        <v>58.795008000000017</v>
      </c>
      <c r="P85" s="21">
        <f t="shared" ref="P85" si="63">SUM(P80:P84)</f>
        <v>68.299695</v>
      </c>
      <c r="Q85" s="21">
        <f t="shared" ref="Q85" si="64">SUM(Q80:Q84)</f>
        <v>77.107820000000004</v>
      </c>
      <c r="R85" s="21">
        <f t="shared" ref="R85" si="65">SUM(R80:R84)</f>
        <v>86.781700000000001</v>
      </c>
      <c r="S85" s="21">
        <f t="shared" ref="S85" si="66">SUM(S80:S84)</f>
        <v>95.813012000000001</v>
      </c>
      <c r="T85" s="5"/>
      <c r="U85" s="21">
        <f>SUM(U80:U84)</f>
        <v>67.911600000000007</v>
      </c>
      <c r="V85" s="21">
        <f t="shared" ref="V85" si="67">SUM(V80:V84)</f>
        <v>76.664500000000018</v>
      </c>
      <c r="W85" s="21">
        <f t="shared" ref="W85" si="68">SUM(W80:W84)</f>
        <v>84.260300000000015</v>
      </c>
      <c r="X85" s="21">
        <f t="shared" ref="X85" si="69">SUM(X80:X84)</f>
        <v>92.627500000000012</v>
      </c>
      <c r="Y85" s="21">
        <f t="shared" ref="Y85" si="70">SUM(Y80:Y84)</f>
        <v>100.07690000000001</v>
      </c>
      <c r="Z85" s="5"/>
      <c r="AB85" s="1"/>
      <c r="AC85" s="1"/>
      <c r="AD85" s="1"/>
      <c r="AE85" s="1"/>
      <c r="AF85" s="1"/>
      <c r="AG85" s="1"/>
      <c r="AJ85" s="1"/>
      <c r="AM85" s="1"/>
      <c r="AQ85" s="1"/>
    </row>
    <row r="86" spans="1:43" ht="14.25" customHeight="1">
      <c r="A86" s="4"/>
      <c r="B86" s="14"/>
      <c r="C86" s="14"/>
      <c r="D86" s="14"/>
      <c r="E86" s="14"/>
      <c r="F86" s="14"/>
      <c r="G86" s="14"/>
      <c r="H86" s="5"/>
      <c r="I86" s="12"/>
      <c r="J86" s="12"/>
      <c r="K86" s="14"/>
      <c r="L86" s="12"/>
      <c r="M86" s="12"/>
      <c r="N86" s="5"/>
      <c r="O86" s="12"/>
      <c r="P86" s="12"/>
      <c r="Q86" s="12"/>
      <c r="R86" s="14"/>
      <c r="S86" s="12"/>
      <c r="T86" s="5"/>
      <c r="U86" s="12"/>
      <c r="V86" s="12"/>
      <c r="W86" s="12"/>
      <c r="X86" s="12"/>
      <c r="Y86" s="12"/>
      <c r="Z86" s="5"/>
    </row>
    <row r="87" spans="1:43" ht="14.25" customHeight="1" thickBot="1">
      <c r="A87" s="4"/>
      <c r="B87" s="14"/>
      <c r="C87" s="14"/>
      <c r="D87" s="14"/>
      <c r="E87" s="14"/>
      <c r="F87" s="14"/>
      <c r="G87" s="14"/>
      <c r="H87" s="5"/>
      <c r="I87" s="12"/>
      <c r="J87" s="12"/>
      <c r="K87" s="14"/>
      <c r="L87" s="12"/>
      <c r="M87" s="12"/>
      <c r="N87" s="5"/>
      <c r="O87" s="12"/>
      <c r="P87" s="12"/>
      <c r="Q87" s="12"/>
      <c r="R87" s="14"/>
      <c r="S87" s="12"/>
      <c r="T87" s="5"/>
      <c r="U87" s="12"/>
      <c r="V87" s="12"/>
      <c r="W87" s="12"/>
      <c r="X87" s="12"/>
      <c r="Y87" s="12"/>
      <c r="Z87" s="5"/>
    </row>
    <row r="88" spans="1:43" ht="28.5" customHeight="1">
      <c r="A88" s="4"/>
      <c r="B88" s="25" t="s">
        <v>33</v>
      </c>
      <c r="C88" s="26" t="s">
        <v>22</v>
      </c>
      <c r="D88" s="26"/>
      <c r="E88" s="26"/>
      <c r="F88" s="26"/>
      <c r="G88" s="27"/>
      <c r="H88" s="5"/>
      <c r="I88" s="28" t="s">
        <v>23</v>
      </c>
      <c r="J88" s="26"/>
      <c r="K88" s="26"/>
      <c r="L88" s="26"/>
      <c r="M88" s="27"/>
      <c r="N88" s="5"/>
      <c r="O88" s="28" t="s">
        <v>24</v>
      </c>
      <c r="P88" s="26"/>
      <c r="Q88" s="26"/>
      <c r="R88" s="26"/>
      <c r="S88" s="27"/>
      <c r="T88" s="5"/>
      <c r="U88" s="28" t="s">
        <v>25</v>
      </c>
      <c r="V88" s="26"/>
      <c r="W88" s="26"/>
      <c r="X88" s="26"/>
      <c r="Y88" s="27"/>
      <c r="Z88" s="5"/>
    </row>
    <row r="89" spans="1:43" ht="14.25" customHeight="1" thickBot="1">
      <c r="A89" s="4"/>
      <c r="B89" s="22"/>
      <c r="C89" s="23">
        <v>2010</v>
      </c>
      <c r="D89" s="23">
        <v>2015</v>
      </c>
      <c r="E89" s="23">
        <v>2020</v>
      </c>
      <c r="F89" s="23">
        <v>2025</v>
      </c>
      <c r="G89" s="24">
        <v>2030</v>
      </c>
      <c r="H89" s="5"/>
      <c r="I89" s="22">
        <v>2010</v>
      </c>
      <c r="J89" s="23">
        <v>2015</v>
      </c>
      <c r="K89" s="23">
        <v>2020</v>
      </c>
      <c r="L89" s="23">
        <v>2025</v>
      </c>
      <c r="M89" s="24">
        <v>2030</v>
      </c>
      <c r="N89" s="5"/>
      <c r="O89" s="22">
        <v>2010</v>
      </c>
      <c r="P89" s="23">
        <v>2015</v>
      </c>
      <c r="Q89" s="23">
        <v>2020</v>
      </c>
      <c r="R89" s="23">
        <v>2025</v>
      </c>
      <c r="S89" s="24">
        <v>2030</v>
      </c>
      <c r="T89" s="5"/>
      <c r="U89" s="22">
        <v>2010</v>
      </c>
      <c r="V89" s="23">
        <v>2015</v>
      </c>
      <c r="W89" s="23">
        <v>2020</v>
      </c>
      <c r="X89" s="23">
        <v>2025</v>
      </c>
      <c r="Y89" s="24">
        <v>2030</v>
      </c>
      <c r="Z89" s="5"/>
    </row>
    <row r="90" spans="1:43" ht="14.25" customHeight="1">
      <c r="A90" s="4"/>
      <c r="B90" s="12"/>
      <c r="C90" s="13"/>
      <c r="D90" s="13"/>
      <c r="E90" s="13"/>
      <c r="F90" s="13"/>
      <c r="G90" s="13"/>
      <c r="H90" s="5"/>
      <c r="I90" s="13"/>
      <c r="J90" s="13"/>
      <c r="K90" s="13"/>
      <c r="L90" s="13"/>
      <c r="M90" s="13"/>
      <c r="N90" s="5"/>
      <c r="O90" s="13"/>
      <c r="P90" s="13"/>
      <c r="Q90" s="13"/>
      <c r="R90" s="13"/>
      <c r="S90" s="13"/>
      <c r="T90" s="5"/>
      <c r="U90" s="13"/>
      <c r="V90" s="13"/>
      <c r="W90" s="13"/>
      <c r="X90" s="13"/>
      <c r="Y90" s="13"/>
      <c r="Z90" s="5"/>
    </row>
    <row r="91" spans="1:43" ht="14.25" customHeight="1">
      <c r="A91" s="4"/>
      <c r="B91" s="2" t="s">
        <v>28</v>
      </c>
      <c r="C91" s="29">
        <f>'[1]UK Bioenergy Supply'!AI93</f>
        <v>30.408588000000002</v>
      </c>
      <c r="D91" s="29">
        <f>'[1]UK Bioenergy Supply'!AJ93</f>
        <v>39.052125000000004</v>
      </c>
      <c r="E91" s="29">
        <f>'[1]UK Bioenergy Supply'!AK93</f>
        <v>47.714947000000002</v>
      </c>
      <c r="F91" s="29">
        <f>'[1]UK Bioenergy Supply'!AL93</f>
        <v>55.000820000000004</v>
      </c>
      <c r="G91" s="29">
        <f>'[1]UK Bioenergy Supply'!AM93</f>
        <v>61.924135</v>
      </c>
      <c r="H91" s="5"/>
      <c r="I91" s="20">
        <f>'[1]UK Bioenergy Supply'!AO93</f>
        <v>33.324480000000001</v>
      </c>
      <c r="J91" s="29">
        <f>'[1]UK Bioenergy Supply'!AP93</f>
        <v>40.980625000000003</v>
      </c>
      <c r="K91" s="29">
        <f>'[1]UK Bioenergy Supply'!AQ93</f>
        <v>48.251070000000006</v>
      </c>
      <c r="L91" s="29">
        <f>'[1]UK Bioenergy Supply'!AR93</f>
        <v>55.299737500000006</v>
      </c>
      <c r="M91" s="29">
        <f>'[1]UK Bioenergy Supply'!AS93</f>
        <v>61.924135</v>
      </c>
      <c r="N91" s="5"/>
      <c r="O91" s="20">
        <f>'[1]UK Bioenergy Supply'!AU93</f>
        <v>41.655600000000007</v>
      </c>
      <c r="P91" s="29">
        <f>'[1]UK Bioenergy Supply'!AV93</f>
        <v>48.212500000000006</v>
      </c>
      <c r="Q91" s="29">
        <f>'[1]UK Bioenergy Supply'!AW93</f>
        <v>53.612300000000005</v>
      </c>
      <c r="R91" s="29">
        <f>'[1]UK Bioenergy Supply'!AX93</f>
        <v>59.783500000000004</v>
      </c>
      <c r="S91" s="29">
        <f>'[1]UK Bioenergy Supply'!AY93</f>
        <v>65.183300000000003</v>
      </c>
      <c r="T91" s="5"/>
      <c r="U91" s="20">
        <f>'[1]UK Bioenergy Supply'!BA93</f>
        <v>41.655600000000007</v>
      </c>
      <c r="V91" s="29">
        <f>'[1]UK Bioenergy Supply'!BB93</f>
        <v>48.212500000000006</v>
      </c>
      <c r="W91" s="29">
        <f>'[1]UK Bioenergy Supply'!BC93</f>
        <v>53.612300000000005</v>
      </c>
      <c r="X91" s="29">
        <f>'[1]UK Bioenergy Supply'!BD93</f>
        <v>59.783500000000004</v>
      </c>
      <c r="Y91" s="29">
        <f>'[1]UK Bioenergy Supply'!BE93</f>
        <v>65.183300000000003</v>
      </c>
      <c r="Z91" s="5"/>
    </row>
    <row r="92" spans="1:43" ht="14.25" customHeight="1">
      <c r="A92" s="4"/>
      <c r="B92" s="2" t="s">
        <v>29</v>
      </c>
      <c r="C92" s="29">
        <f>'[1]UK Bioenergy Supply'!AI94</f>
        <v>4.9044000000000008</v>
      </c>
      <c r="D92" s="29">
        <f>'[1]UK Bioenergy Supply'!AJ94</f>
        <v>7.4700600000000001</v>
      </c>
      <c r="E92" s="29">
        <f>'[1]UK Bioenergy Supply'!AK94</f>
        <v>10.540800000000001</v>
      </c>
      <c r="F92" s="29">
        <f>'[1]UK Bioenergy Supply'!AL94</f>
        <v>12.864899999999999</v>
      </c>
      <c r="G92" s="29">
        <f>'[1]UK Bioenergy Supply'!AM94</f>
        <v>15.15972</v>
      </c>
      <c r="H92" s="5"/>
      <c r="I92" s="20">
        <f>'[1]UK Bioenergy Supply'!AO94</f>
        <v>5.1240000000000006</v>
      </c>
      <c r="J92" s="29">
        <f>'[1]UK Bioenergy Supply'!AP94</f>
        <v>7.6128</v>
      </c>
      <c r="K92" s="29">
        <f>'[1]UK Bioenergy Supply'!AQ94</f>
        <v>10.540800000000001</v>
      </c>
      <c r="L92" s="29">
        <f>'[1]UK Bioenergy Supply'!AR94</f>
        <v>12.864899999999999</v>
      </c>
      <c r="M92" s="29">
        <f>'[1]UK Bioenergy Supply'!AS94</f>
        <v>15.15972</v>
      </c>
      <c r="N92" s="5"/>
      <c r="O92" s="20">
        <f>'[1]UK Bioenergy Supply'!AU94</f>
        <v>6.2220000000000004</v>
      </c>
      <c r="P92" s="29">
        <f>'[1]UK Bioenergy Supply'!AV94</f>
        <v>8.3264999999999993</v>
      </c>
      <c r="Q92" s="29">
        <f>'[1]UK Bioenergy Supply'!AW94</f>
        <v>10.540800000000001</v>
      </c>
      <c r="R92" s="29">
        <f>'[1]UK Bioenergy Supply'!AX94</f>
        <v>12.864899999999999</v>
      </c>
      <c r="S92" s="29">
        <f>'[1]UK Bioenergy Supply'!AY94</f>
        <v>15.15972</v>
      </c>
      <c r="T92" s="5"/>
      <c r="U92" s="20">
        <f>'[1]UK Bioenergy Supply'!BA94</f>
        <v>7.32</v>
      </c>
      <c r="V92" s="29">
        <f>'[1]UK Bioenergy Supply'!BB94</f>
        <v>9.516</v>
      </c>
      <c r="W92" s="29">
        <f>'[1]UK Bioenergy Supply'!BC94</f>
        <v>11.712000000000002</v>
      </c>
      <c r="X92" s="29">
        <f>'[1]UK Bioenergy Supply'!BD94</f>
        <v>13.907999999999999</v>
      </c>
      <c r="Y92" s="29">
        <f>'[1]UK Bioenergy Supply'!BE94</f>
        <v>15.957599999999999</v>
      </c>
      <c r="Z92" s="5"/>
    </row>
    <row r="93" spans="1:43" ht="14.25" customHeight="1">
      <c r="A93" s="4"/>
      <c r="B93" s="2" t="s">
        <v>3</v>
      </c>
      <c r="C93" s="29">
        <f>'[1]UK Bioenergy Supply'!AI97</f>
        <v>5.4684000000000008</v>
      </c>
      <c r="D93" s="29">
        <f>'[1]UK Bioenergy Supply'!AJ97</f>
        <v>5.924100000000001</v>
      </c>
      <c r="E93" s="29">
        <f>'[1]UK Bioenergy Supply'!AK97</f>
        <v>6.3798000000000012</v>
      </c>
      <c r="F93" s="29">
        <f>'[1]UK Bioenergy Supply'!AL97</f>
        <v>6.8355000000000006</v>
      </c>
      <c r="G93" s="29">
        <f>'[1]UK Bioenergy Supply'!AM97</f>
        <v>7.2912000000000008</v>
      </c>
      <c r="H93" s="5"/>
      <c r="I93" s="20">
        <f>'[1]UK Bioenergy Supply'!AO97</f>
        <v>5.4684000000000008</v>
      </c>
      <c r="J93" s="29">
        <f>'[1]UK Bioenergy Supply'!AP97</f>
        <v>5.924100000000001</v>
      </c>
      <c r="K93" s="29">
        <f>'[1]UK Bioenergy Supply'!AQ97</f>
        <v>6.3798000000000012</v>
      </c>
      <c r="L93" s="29">
        <f>'[1]UK Bioenergy Supply'!AR97</f>
        <v>6.8355000000000006</v>
      </c>
      <c r="M93" s="29">
        <f>'[1]UK Bioenergy Supply'!AS97</f>
        <v>7.2912000000000008</v>
      </c>
      <c r="N93" s="5"/>
      <c r="O93" s="20">
        <f>'[1]UK Bioenergy Supply'!AU97</f>
        <v>5.4684000000000008</v>
      </c>
      <c r="P93" s="29">
        <f>'[1]UK Bioenergy Supply'!AV97</f>
        <v>5.924100000000001</v>
      </c>
      <c r="Q93" s="29">
        <f>'[1]UK Bioenergy Supply'!AW97</f>
        <v>6.3798000000000012</v>
      </c>
      <c r="R93" s="29">
        <f>'[1]UK Bioenergy Supply'!AX97</f>
        <v>6.8355000000000006</v>
      </c>
      <c r="S93" s="29">
        <f>'[1]UK Bioenergy Supply'!AY97</f>
        <v>7.2912000000000008</v>
      </c>
      <c r="T93" s="5"/>
      <c r="U93" s="20">
        <f>'[1]UK Bioenergy Supply'!BA97</f>
        <v>9.1140000000000008</v>
      </c>
      <c r="V93" s="29">
        <f>'[1]UK Bioenergy Supply'!BB97</f>
        <v>9.1140000000000008</v>
      </c>
      <c r="W93" s="29">
        <f>'[1]UK Bioenergy Supply'!BC97</f>
        <v>9.1140000000000008</v>
      </c>
      <c r="X93" s="29">
        <f>'[1]UK Bioenergy Supply'!BD97</f>
        <v>9.1140000000000008</v>
      </c>
      <c r="Y93" s="29">
        <f>'[1]UK Bioenergy Supply'!BE97</f>
        <v>9.1140000000000008</v>
      </c>
      <c r="Z93" s="5"/>
    </row>
    <row r="94" spans="1:43" ht="14.25" customHeight="1">
      <c r="A94" s="4"/>
      <c r="B94" s="2" t="s">
        <v>5</v>
      </c>
      <c r="C94" s="29">
        <f>'[1]UK Bioenergy Supply'!AI98</f>
        <v>9.822000000000001</v>
      </c>
      <c r="D94" s="29">
        <f>'[1]UK Bioenergy Supply'!AJ98</f>
        <v>9.822000000000001</v>
      </c>
      <c r="E94" s="29">
        <f>'[1]UK Bioenergy Supply'!AK98</f>
        <v>9.822000000000001</v>
      </c>
      <c r="F94" s="29">
        <f>'[1]UK Bioenergy Supply'!AL98</f>
        <v>9.822000000000001</v>
      </c>
      <c r="G94" s="29">
        <f>'[1]UK Bioenergy Supply'!AM98</f>
        <v>9.822000000000001</v>
      </c>
      <c r="H94" s="5"/>
      <c r="I94" s="20">
        <f>'[1]UK Bioenergy Supply'!AO98</f>
        <v>9.822000000000001</v>
      </c>
      <c r="J94" s="29">
        <f>'[1]UK Bioenergy Supply'!AP98</f>
        <v>9.822000000000001</v>
      </c>
      <c r="K94" s="29">
        <f>'[1]UK Bioenergy Supply'!AQ98</f>
        <v>9.822000000000001</v>
      </c>
      <c r="L94" s="29">
        <f>'[1]UK Bioenergy Supply'!AR98</f>
        <v>9.822000000000001</v>
      </c>
      <c r="M94" s="29">
        <f>'[1]UK Bioenergy Supply'!AS98</f>
        <v>9.822000000000001</v>
      </c>
      <c r="N94" s="5"/>
      <c r="O94" s="20">
        <f>'[1]UK Bioenergy Supply'!AU98</f>
        <v>9.822000000000001</v>
      </c>
      <c r="P94" s="29">
        <f>'[1]UK Bioenergy Supply'!AV98</f>
        <v>9.822000000000001</v>
      </c>
      <c r="Q94" s="29">
        <f>'[1]UK Bioenergy Supply'!AW98</f>
        <v>9.822000000000001</v>
      </c>
      <c r="R94" s="29">
        <f>'[1]UK Bioenergy Supply'!AX98</f>
        <v>9.822000000000001</v>
      </c>
      <c r="S94" s="29">
        <f>'[1]UK Bioenergy Supply'!AY98</f>
        <v>9.822000000000001</v>
      </c>
      <c r="T94" s="5"/>
      <c r="U94" s="20">
        <f>'[1]UK Bioenergy Supply'!BA98</f>
        <v>9.822000000000001</v>
      </c>
      <c r="V94" s="29">
        <f>'[1]UK Bioenergy Supply'!BB98</f>
        <v>9.822000000000001</v>
      </c>
      <c r="W94" s="29">
        <f>'[1]UK Bioenergy Supply'!BC98</f>
        <v>9.822000000000001</v>
      </c>
      <c r="X94" s="29">
        <f>'[1]UK Bioenergy Supply'!BD98</f>
        <v>9.822000000000001</v>
      </c>
      <c r="Y94" s="29">
        <f>'[1]UK Bioenergy Supply'!BE98</f>
        <v>9.822000000000001</v>
      </c>
      <c r="Z94" s="5"/>
    </row>
    <row r="95" spans="1:43" ht="14.25" customHeight="1" thickBot="1">
      <c r="A95" s="4"/>
      <c r="B95" s="3" t="s">
        <v>32</v>
      </c>
      <c r="C95" s="21">
        <f>SUM(C90:C94)</f>
        <v>50.60338800000001</v>
      </c>
      <c r="D95" s="21">
        <f t="shared" ref="D95" si="71">SUM(D90:D94)</f>
        <v>62.268285000000013</v>
      </c>
      <c r="E95" s="21">
        <f t="shared" ref="E95" si="72">SUM(E90:E94)</f>
        <v>74.457547000000005</v>
      </c>
      <c r="F95" s="21">
        <f t="shared" ref="F95" si="73">SUM(F90:F94)</f>
        <v>84.523220000000009</v>
      </c>
      <c r="G95" s="21">
        <f t="shared" ref="G95" si="74">SUM(G90:G94)</f>
        <v>94.197055000000006</v>
      </c>
      <c r="H95" s="5"/>
      <c r="I95" s="21">
        <f>SUM(I90:I94)</f>
        <v>53.738880000000009</v>
      </c>
      <c r="J95" s="21">
        <f t="shared" ref="J95" si="75">SUM(J90:J94)</f>
        <v>64.339525000000009</v>
      </c>
      <c r="K95" s="21">
        <f t="shared" ref="K95" si="76">SUM(K90:K94)</f>
        <v>74.993670000000009</v>
      </c>
      <c r="L95" s="21">
        <f t="shared" ref="L95" si="77">SUM(L90:L94)</f>
        <v>84.822137499999997</v>
      </c>
      <c r="M95" s="21">
        <f t="shared" ref="M95" si="78">SUM(M90:M94)</f>
        <v>94.197055000000006</v>
      </c>
      <c r="N95" s="5"/>
      <c r="O95" s="21">
        <f>SUM(O90:O94)</f>
        <v>63.168000000000013</v>
      </c>
      <c r="P95" s="21">
        <f t="shared" ref="P95" si="79">SUM(P90:P94)</f>
        <v>72.2851</v>
      </c>
      <c r="Q95" s="21">
        <f t="shared" ref="Q95" si="80">SUM(Q90:Q94)</f>
        <v>80.354900000000015</v>
      </c>
      <c r="R95" s="21">
        <f t="shared" ref="R95" si="81">SUM(R90:R94)</f>
        <v>89.305900000000008</v>
      </c>
      <c r="S95" s="21">
        <f t="shared" ref="S95" si="82">SUM(S90:S94)</f>
        <v>97.456220000000002</v>
      </c>
      <c r="T95" s="5"/>
      <c r="U95" s="21">
        <f>SUM(U90:U94)</f>
        <v>67.911600000000007</v>
      </c>
      <c r="V95" s="21">
        <f t="shared" ref="V95" si="83">SUM(V90:V94)</f>
        <v>76.664500000000004</v>
      </c>
      <c r="W95" s="21">
        <f t="shared" ref="W95" si="84">SUM(W90:W94)</f>
        <v>84.260300000000015</v>
      </c>
      <c r="X95" s="21">
        <f t="shared" ref="X95" si="85">SUM(X90:X94)</f>
        <v>92.627500000000012</v>
      </c>
      <c r="Y95" s="21">
        <f t="shared" ref="Y95" si="86">SUM(Y90:Y94)</f>
        <v>100.07690000000001</v>
      </c>
      <c r="Z95" s="5"/>
      <c r="AB95" s="1"/>
      <c r="AC95" s="1"/>
      <c r="AD95" s="1"/>
      <c r="AE95" s="1"/>
      <c r="AF95" s="1"/>
      <c r="AG95" s="1"/>
      <c r="AJ95" s="1"/>
      <c r="AM95" s="1"/>
      <c r="AQ95" s="1"/>
    </row>
    <row r="96" spans="1:43" ht="14.25" customHeight="1">
      <c r="A96" s="4"/>
      <c r="B96" s="6"/>
      <c r="C96" s="6"/>
      <c r="D96" s="6"/>
      <c r="E96" s="6"/>
      <c r="F96" s="6"/>
      <c r="G96" s="6"/>
      <c r="H96" s="5"/>
      <c r="I96" s="4"/>
      <c r="J96" s="4"/>
      <c r="K96" s="6"/>
      <c r="L96" s="4"/>
      <c r="M96" s="4"/>
      <c r="N96" s="5"/>
      <c r="O96" s="4"/>
      <c r="P96" s="4"/>
      <c r="Q96" s="4"/>
      <c r="R96" s="6"/>
      <c r="S96" s="4"/>
      <c r="T96" s="5"/>
      <c r="U96" s="4"/>
      <c r="V96" s="4"/>
      <c r="W96" s="4"/>
      <c r="X96" s="4"/>
      <c r="Y96" s="4"/>
      <c r="Z96" s="5"/>
    </row>
    <row r="97" spans="1:26" ht="14.25" customHeight="1">
      <c r="A97" s="4"/>
      <c r="B97" s="6"/>
      <c r="C97" s="6"/>
      <c r="D97" s="6"/>
      <c r="E97" s="6"/>
      <c r="F97" s="6"/>
      <c r="G97" s="6"/>
      <c r="H97" s="5"/>
      <c r="I97" s="4"/>
      <c r="J97" s="4"/>
      <c r="K97" s="6"/>
      <c r="L97" s="4"/>
      <c r="M97" s="4"/>
      <c r="N97" s="5"/>
      <c r="O97" s="4"/>
      <c r="P97" s="4"/>
      <c r="Q97" s="4"/>
      <c r="R97" s="6"/>
      <c r="S97" s="4"/>
      <c r="T97" s="5"/>
      <c r="U97" s="4"/>
      <c r="V97" s="4"/>
      <c r="W97" s="4"/>
      <c r="X97" s="4"/>
      <c r="Y97" s="4"/>
      <c r="Z97" s="5"/>
    </row>
    <row r="98" spans="1:26" ht="14.25" customHeight="1">
      <c r="A98" s="4"/>
      <c r="B98" s="6"/>
      <c r="C98" s="6"/>
      <c r="D98" s="6"/>
      <c r="E98" s="6"/>
      <c r="F98" s="6"/>
      <c r="G98" s="6"/>
      <c r="H98" s="5"/>
      <c r="I98" s="4"/>
      <c r="J98" s="4"/>
      <c r="K98" s="6"/>
      <c r="L98" s="4"/>
      <c r="M98" s="4"/>
      <c r="N98" s="5"/>
      <c r="O98" s="4"/>
      <c r="P98" s="4"/>
      <c r="Q98" s="4"/>
      <c r="R98" s="6"/>
      <c r="S98" s="4"/>
      <c r="T98" s="5"/>
      <c r="U98" s="4"/>
      <c r="V98" s="4"/>
      <c r="W98" s="4"/>
      <c r="X98" s="4"/>
      <c r="Y98" s="4"/>
      <c r="Z98" s="5"/>
    </row>
    <row r="99" spans="1:26" ht="14.25" customHeight="1">
      <c r="A99" s="4"/>
      <c r="B99" s="6"/>
      <c r="C99" s="6"/>
      <c r="D99" s="6"/>
      <c r="E99" s="6"/>
      <c r="F99" s="6"/>
      <c r="G99" s="6"/>
      <c r="H99" s="5"/>
      <c r="I99" s="4"/>
      <c r="J99" s="4"/>
      <c r="K99" s="6"/>
      <c r="L99" s="4"/>
      <c r="M99" s="4"/>
      <c r="N99" s="5"/>
      <c r="O99" s="4"/>
      <c r="P99" s="4"/>
      <c r="Q99" s="4"/>
      <c r="R99" s="6"/>
      <c r="S99" s="4"/>
      <c r="T99" s="5"/>
      <c r="U99" s="4"/>
      <c r="V99" s="4"/>
      <c r="W99" s="4"/>
      <c r="X99" s="4"/>
      <c r="Y99" s="4"/>
      <c r="Z99" s="5"/>
    </row>
  </sheetData>
  <mergeCells count="26">
    <mergeCell ref="O88:S88"/>
    <mergeCell ref="U88:Y88"/>
    <mergeCell ref="B1:K1"/>
    <mergeCell ref="B3:K3"/>
    <mergeCell ref="C50:G50"/>
    <mergeCell ref="I50:M50"/>
    <mergeCell ref="O50:S50"/>
    <mergeCell ref="U50:Y50"/>
    <mergeCell ref="C88:G88"/>
    <mergeCell ref="I88:M88"/>
    <mergeCell ref="U69:Y69"/>
    <mergeCell ref="C31:G31"/>
    <mergeCell ref="I31:M31"/>
    <mergeCell ref="O31:S31"/>
    <mergeCell ref="U31:Y31"/>
    <mergeCell ref="C78:G78"/>
    <mergeCell ref="I78:M78"/>
    <mergeCell ref="O78:S78"/>
    <mergeCell ref="U78:Y78"/>
    <mergeCell ref="C12:G12"/>
    <mergeCell ref="I12:M12"/>
    <mergeCell ref="O12:S12"/>
    <mergeCell ref="U12:Y12"/>
    <mergeCell ref="C69:G69"/>
    <mergeCell ref="I69:M69"/>
    <mergeCell ref="O69:S6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Q99"/>
  <sheetViews>
    <sheetView tabSelected="1" workbookViewId="0">
      <selection activeCell="B8" sqref="B8"/>
    </sheetView>
  </sheetViews>
  <sheetFormatPr defaultRowHeight="14.25" customHeight="1"/>
  <cols>
    <col min="1" max="1" width="13.140625" style="1" customWidth="1"/>
    <col min="2" max="2" width="29.28515625" style="11" customWidth="1"/>
    <col min="3" max="7" width="7.7109375" style="11" customWidth="1"/>
    <col min="8" max="8" width="7.7109375" style="10" customWidth="1"/>
    <col min="9" max="10" width="7.7109375" style="1" customWidth="1"/>
    <col min="11" max="11" width="7.7109375" style="11" customWidth="1"/>
    <col min="12" max="13" width="7.7109375" style="1" customWidth="1"/>
    <col min="14" max="14" width="7.7109375" style="10" customWidth="1"/>
    <col min="15" max="17" width="7.7109375" style="1" customWidth="1"/>
    <col min="18" max="18" width="7.7109375" style="11" customWidth="1"/>
    <col min="19" max="19" width="7.7109375" style="1" customWidth="1"/>
    <col min="20" max="20" width="7.7109375" style="10" customWidth="1"/>
    <col min="21" max="25" width="7.7109375" style="1" customWidth="1"/>
    <col min="26" max="26" width="12.140625" style="10" bestFit="1" customWidth="1"/>
    <col min="27" max="27" width="14.140625" style="10" customWidth="1"/>
    <col min="28" max="33" width="7.7109375" style="11" customWidth="1"/>
    <col min="34" max="35" width="7.7109375" style="1" customWidth="1"/>
    <col min="36" max="36" width="7.7109375" style="11" customWidth="1"/>
    <col min="37" max="38" width="7.7109375" style="1" customWidth="1"/>
    <col min="39" max="39" width="7.7109375" style="11" customWidth="1"/>
    <col min="40" max="42" width="7.7109375" style="1" customWidth="1"/>
    <col min="43" max="43" width="7.7109375" style="11" customWidth="1"/>
    <col min="44" max="50" width="7.7109375" style="1" customWidth="1"/>
    <col min="51" max="16384" width="9.140625" style="1"/>
  </cols>
  <sheetData>
    <row r="1" spans="1:43" ht="14.25" customHeight="1">
      <c r="A1" s="4"/>
      <c r="B1" s="19" t="s">
        <v>40</v>
      </c>
      <c r="C1" s="19"/>
      <c r="D1" s="19"/>
      <c r="E1" s="19"/>
      <c r="F1" s="19"/>
      <c r="G1" s="19"/>
      <c r="H1" s="19"/>
      <c r="I1" s="19"/>
      <c r="J1" s="19"/>
      <c r="K1" s="19"/>
      <c r="L1" s="4"/>
      <c r="M1" s="4"/>
      <c r="N1" s="5"/>
      <c r="O1" s="4"/>
      <c r="P1" s="4"/>
      <c r="Q1" s="4"/>
      <c r="R1" s="6"/>
      <c r="S1" s="4"/>
      <c r="T1" s="5"/>
      <c r="U1" s="4"/>
      <c r="V1" s="4"/>
      <c r="W1" s="4"/>
      <c r="X1" s="4"/>
      <c r="Y1" s="4"/>
      <c r="Z1" s="5"/>
    </row>
    <row r="2" spans="1:43" ht="14.25" customHeight="1">
      <c r="A2" s="4"/>
      <c r="B2" s="7" t="s">
        <v>38</v>
      </c>
      <c r="C2" s="8"/>
      <c r="D2" s="8"/>
      <c r="E2" s="8"/>
      <c r="F2" s="8"/>
      <c r="G2" s="9" t="s">
        <v>39</v>
      </c>
      <c r="H2" s="8"/>
      <c r="I2" s="8"/>
      <c r="J2" s="8"/>
      <c r="K2" s="8"/>
      <c r="L2" s="4"/>
      <c r="M2" s="4"/>
      <c r="N2" s="5"/>
      <c r="O2" s="4"/>
      <c r="P2" s="4"/>
      <c r="Q2" s="4"/>
      <c r="R2" s="6"/>
      <c r="S2" s="4"/>
      <c r="T2" s="5"/>
      <c r="U2" s="4"/>
      <c r="V2" s="4"/>
      <c r="W2" s="4"/>
      <c r="X2" s="4"/>
      <c r="Y2" s="4"/>
      <c r="Z2" s="5"/>
    </row>
    <row r="3" spans="1:43" ht="14.25" customHeight="1">
      <c r="A3" s="4"/>
      <c r="B3" s="19" t="s">
        <v>35</v>
      </c>
      <c r="C3" s="19"/>
      <c r="D3" s="19"/>
      <c r="E3" s="19"/>
      <c r="F3" s="19"/>
      <c r="G3" s="19"/>
      <c r="H3" s="19"/>
      <c r="I3" s="19"/>
      <c r="J3" s="19"/>
      <c r="K3" s="19"/>
      <c r="L3" s="4"/>
      <c r="M3" s="4"/>
      <c r="N3" s="5"/>
      <c r="O3" s="4"/>
      <c r="P3" s="4"/>
      <c r="Q3" s="4"/>
      <c r="R3" s="6"/>
      <c r="S3" s="4"/>
      <c r="T3" s="5"/>
      <c r="U3" s="4"/>
      <c r="V3" s="4"/>
      <c r="W3" s="4"/>
      <c r="X3" s="4"/>
      <c r="Y3" s="4"/>
      <c r="Z3" s="5"/>
    </row>
    <row r="4" spans="1:43" ht="14.25" customHeight="1">
      <c r="A4" s="4"/>
      <c r="B4" s="8"/>
      <c r="C4" s="8"/>
      <c r="D4" s="8"/>
      <c r="E4" s="8"/>
      <c r="F4" s="8"/>
      <c r="G4" s="8"/>
      <c r="H4" s="8"/>
      <c r="I4" s="8"/>
      <c r="J4" s="8"/>
      <c r="K4" s="8"/>
      <c r="L4" s="4"/>
      <c r="M4" s="4"/>
      <c r="N4" s="5"/>
      <c r="O4" s="4"/>
      <c r="P4" s="4"/>
      <c r="Q4" s="4"/>
      <c r="R4" s="6"/>
      <c r="S4" s="4"/>
      <c r="T4" s="5"/>
      <c r="U4" s="4"/>
      <c r="V4" s="4"/>
      <c r="W4" s="4"/>
      <c r="X4" s="4"/>
      <c r="Y4" s="4"/>
      <c r="Z4" s="5"/>
    </row>
    <row r="5" spans="1:43" ht="14.25" customHeight="1">
      <c r="A5" s="4"/>
      <c r="B5" s="8"/>
      <c r="C5" s="8"/>
      <c r="D5" s="8"/>
      <c r="E5" s="8"/>
      <c r="F5" s="8"/>
      <c r="G5" s="8"/>
      <c r="H5" s="8"/>
      <c r="I5" s="8"/>
      <c r="J5" s="8"/>
      <c r="K5" s="8"/>
      <c r="L5" s="4"/>
      <c r="M5" s="4"/>
      <c r="N5" s="5"/>
      <c r="O5" s="4"/>
      <c r="P5" s="4"/>
      <c r="Q5" s="4"/>
      <c r="R5" s="6"/>
      <c r="S5" s="4"/>
      <c r="T5" s="5"/>
      <c r="U5" s="4"/>
      <c r="V5" s="4"/>
      <c r="W5" s="4"/>
      <c r="X5" s="4"/>
      <c r="Y5" s="4"/>
      <c r="Z5" s="5"/>
    </row>
    <row r="6" spans="1:43" ht="14.25" customHeight="1">
      <c r="A6" s="4"/>
      <c r="B6" s="18" t="s">
        <v>37</v>
      </c>
      <c r="C6" s="8"/>
      <c r="D6" s="8"/>
      <c r="E6" s="8"/>
      <c r="F6" s="8"/>
      <c r="G6" s="8"/>
      <c r="H6" s="8"/>
      <c r="I6" s="8"/>
      <c r="J6" s="8"/>
      <c r="K6" s="8"/>
      <c r="L6" s="4"/>
      <c r="M6" s="4"/>
      <c r="N6" s="5"/>
      <c r="O6" s="4"/>
      <c r="P6" s="4"/>
      <c r="Q6" s="4"/>
      <c r="R6" s="6"/>
      <c r="S6" s="4"/>
      <c r="T6" s="5"/>
      <c r="U6" s="4"/>
      <c r="V6" s="4"/>
      <c r="W6" s="4"/>
      <c r="X6" s="4"/>
      <c r="Y6" s="4"/>
      <c r="Z6" s="5"/>
    </row>
    <row r="7" spans="1:43" ht="14.25" customHeight="1">
      <c r="A7" s="4"/>
      <c r="B7" s="8"/>
      <c r="C7" s="8"/>
      <c r="D7" s="8"/>
      <c r="E7" s="8"/>
      <c r="F7" s="8"/>
      <c r="G7" s="8"/>
      <c r="H7" s="8"/>
      <c r="I7" s="8"/>
      <c r="J7" s="8"/>
      <c r="K7" s="8"/>
      <c r="L7" s="4"/>
      <c r="M7" s="4"/>
      <c r="N7" s="5"/>
      <c r="O7" s="4"/>
      <c r="P7" s="4"/>
      <c r="Q7" s="4"/>
      <c r="R7" s="6"/>
      <c r="S7" s="4"/>
      <c r="T7" s="5"/>
      <c r="U7" s="4"/>
      <c r="V7" s="4"/>
      <c r="W7" s="4"/>
      <c r="X7" s="4"/>
      <c r="Y7" s="4"/>
      <c r="Z7" s="5"/>
    </row>
    <row r="8" spans="1:43" ht="14.25" customHeight="1">
      <c r="A8" s="4"/>
      <c r="B8" s="8"/>
      <c r="C8" s="8"/>
      <c r="D8" s="8"/>
      <c r="E8" s="8"/>
      <c r="F8" s="8"/>
      <c r="G8" s="8"/>
      <c r="H8" s="8"/>
      <c r="I8" s="8"/>
      <c r="J8" s="8"/>
      <c r="K8" s="8"/>
      <c r="L8" s="4"/>
      <c r="M8" s="4"/>
      <c r="N8" s="5"/>
      <c r="O8" s="4"/>
      <c r="P8" s="4"/>
      <c r="Q8" s="4"/>
      <c r="R8" s="6"/>
      <c r="S8" s="4"/>
      <c r="T8" s="5"/>
      <c r="U8" s="4"/>
      <c r="V8" s="4"/>
      <c r="W8" s="4"/>
      <c r="X8" s="4"/>
      <c r="Y8" s="4"/>
      <c r="Z8" s="5"/>
    </row>
    <row r="9" spans="1:43" ht="14.25" customHeight="1">
      <c r="A9" s="4"/>
      <c r="B9" s="8"/>
      <c r="C9" s="8"/>
      <c r="D9" s="8"/>
      <c r="E9" s="8"/>
      <c r="F9" s="8"/>
      <c r="G9" s="8"/>
      <c r="H9" s="8"/>
      <c r="I9" s="8"/>
      <c r="J9" s="8"/>
      <c r="K9" s="8"/>
      <c r="L9" s="4"/>
      <c r="M9" s="4"/>
      <c r="N9" s="5"/>
      <c r="O9" s="4"/>
      <c r="P9" s="4"/>
      <c r="Q9" s="4"/>
      <c r="R9" s="6"/>
      <c r="S9" s="4"/>
      <c r="T9" s="5"/>
      <c r="U9" s="4"/>
      <c r="V9" s="4"/>
      <c r="W9" s="4"/>
      <c r="X9" s="4"/>
      <c r="Y9" s="4"/>
      <c r="Z9" s="5"/>
    </row>
    <row r="10" spans="1:43" ht="14.25" customHeight="1">
      <c r="A10" s="4"/>
      <c r="B10" s="8"/>
      <c r="C10" s="8"/>
      <c r="D10" s="8"/>
      <c r="E10" s="8"/>
      <c r="F10" s="8"/>
      <c r="G10" s="8"/>
      <c r="H10" s="8"/>
      <c r="I10" s="8"/>
      <c r="J10" s="8"/>
      <c r="K10" s="8"/>
      <c r="L10" s="4"/>
      <c r="M10" s="4"/>
      <c r="N10" s="5"/>
      <c r="O10" s="4"/>
      <c r="P10" s="4"/>
      <c r="Q10" s="4"/>
      <c r="R10" s="6"/>
      <c r="S10" s="4"/>
      <c r="T10" s="5"/>
      <c r="U10" s="4"/>
      <c r="V10" s="4"/>
      <c r="W10" s="4"/>
      <c r="X10" s="4"/>
      <c r="Y10" s="4"/>
      <c r="Z10" s="5"/>
    </row>
    <row r="11" spans="1:43" ht="14.2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4"/>
      <c r="M11" s="4"/>
      <c r="N11" s="5"/>
      <c r="O11" s="4"/>
      <c r="P11" s="4"/>
      <c r="Q11" s="4"/>
      <c r="R11" s="6"/>
      <c r="S11" s="4"/>
      <c r="T11" s="5"/>
      <c r="U11" s="4"/>
      <c r="V11" s="4"/>
      <c r="W11" s="4"/>
      <c r="X11" s="4"/>
      <c r="Y11" s="4"/>
      <c r="Z11" s="5"/>
    </row>
    <row r="12" spans="1:43" ht="28.5" customHeight="1">
      <c r="A12" s="4"/>
      <c r="B12" s="25" t="s">
        <v>34</v>
      </c>
      <c r="C12" s="26" t="s">
        <v>14</v>
      </c>
      <c r="D12" s="26"/>
      <c r="E12" s="26"/>
      <c r="F12" s="26"/>
      <c r="G12" s="27"/>
      <c r="H12" s="5"/>
      <c r="I12" s="28" t="s">
        <v>15</v>
      </c>
      <c r="J12" s="26"/>
      <c r="K12" s="26"/>
      <c r="L12" s="26"/>
      <c r="M12" s="27"/>
      <c r="N12" s="5"/>
      <c r="O12" s="28" t="s">
        <v>16</v>
      </c>
      <c r="P12" s="26"/>
      <c r="Q12" s="26"/>
      <c r="R12" s="26"/>
      <c r="S12" s="27"/>
      <c r="T12" s="5"/>
      <c r="U12" s="28" t="s">
        <v>17</v>
      </c>
      <c r="V12" s="26"/>
      <c r="W12" s="26"/>
      <c r="X12" s="26"/>
      <c r="Y12" s="27"/>
      <c r="Z12" s="5"/>
      <c r="AB12" s="1"/>
      <c r="AC12" s="1"/>
      <c r="AD12" s="1"/>
      <c r="AE12" s="1"/>
      <c r="AF12" s="1"/>
      <c r="AG12" s="1"/>
      <c r="AJ12" s="1"/>
      <c r="AM12" s="1"/>
      <c r="AQ12" s="1"/>
    </row>
    <row r="13" spans="1:43" ht="14.25" customHeight="1" thickBot="1">
      <c r="A13" s="4"/>
      <c r="B13" s="22"/>
      <c r="C13" s="23">
        <v>2010</v>
      </c>
      <c r="D13" s="23">
        <v>2015</v>
      </c>
      <c r="E13" s="23">
        <v>2020</v>
      </c>
      <c r="F13" s="23">
        <v>2025</v>
      </c>
      <c r="G13" s="24">
        <v>2030</v>
      </c>
      <c r="H13" s="5"/>
      <c r="I13" s="22">
        <v>2010</v>
      </c>
      <c r="J13" s="23">
        <v>2015</v>
      </c>
      <c r="K13" s="23">
        <v>2020</v>
      </c>
      <c r="L13" s="23">
        <v>2025</v>
      </c>
      <c r="M13" s="24">
        <v>2030</v>
      </c>
      <c r="N13" s="5"/>
      <c r="O13" s="22">
        <v>2010</v>
      </c>
      <c r="P13" s="23">
        <v>2015</v>
      </c>
      <c r="Q13" s="23">
        <v>2020</v>
      </c>
      <c r="R13" s="23">
        <v>2025</v>
      </c>
      <c r="S13" s="24">
        <v>2030</v>
      </c>
      <c r="T13" s="5"/>
      <c r="U13" s="22">
        <v>2010</v>
      </c>
      <c r="V13" s="23">
        <v>2015</v>
      </c>
      <c r="W13" s="23">
        <v>2020</v>
      </c>
      <c r="X13" s="23">
        <v>2025</v>
      </c>
      <c r="Y13" s="24">
        <v>2030</v>
      </c>
      <c r="Z13" s="5"/>
      <c r="AB13" s="1"/>
      <c r="AC13" s="1"/>
      <c r="AD13" s="1"/>
      <c r="AE13" s="1"/>
      <c r="AF13" s="1"/>
      <c r="AG13" s="1"/>
      <c r="AJ13" s="1"/>
      <c r="AM13" s="1"/>
      <c r="AQ13" s="1"/>
    </row>
    <row r="14" spans="1:43" ht="14.25" customHeight="1">
      <c r="A14" s="4"/>
      <c r="B14" s="12"/>
      <c r="C14" s="13"/>
      <c r="D14" s="13"/>
      <c r="E14" s="13"/>
      <c r="F14" s="13"/>
      <c r="G14" s="13"/>
      <c r="H14" s="5"/>
      <c r="I14" s="13"/>
      <c r="J14" s="13"/>
      <c r="K14" s="13"/>
      <c r="L14" s="13"/>
      <c r="M14" s="13"/>
      <c r="N14" s="5"/>
      <c r="O14" s="13"/>
      <c r="P14" s="13"/>
      <c r="Q14" s="13"/>
      <c r="R14" s="13"/>
      <c r="S14" s="13"/>
      <c r="T14" s="5"/>
      <c r="U14" s="13"/>
      <c r="V14" s="13"/>
      <c r="W14" s="13"/>
      <c r="X14" s="13"/>
      <c r="Y14" s="13"/>
      <c r="Z14" s="5"/>
      <c r="AB14" s="1"/>
      <c r="AC14" s="1"/>
      <c r="AD14" s="1"/>
      <c r="AE14" s="1"/>
      <c r="AF14" s="1"/>
      <c r="AG14" s="1"/>
      <c r="AJ14" s="1"/>
      <c r="AM14" s="1"/>
      <c r="AQ14" s="1"/>
    </row>
    <row r="15" spans="1:43" ht="14.25" customHeight="1">
      <c r="A15" s="4"/>
      <c r="B15" s="15" t="s">
        <v>26</v>
      </c>
      <c r="C15" s="20">
        <f>'[1]UK Bioenergy Supply'!F41</f>
        <v>0</v>
      </c>
      <c r="D15" s="20">
        <f>'[1]UK Bioenergy Supply'!G41</f>
        <v>3.8565250000000013</v>
      </c>
      <c r="E15" s="20">
        <f>'[1]UK Bioenergy Supply'!H41</f>
        <v>11.856000000000005</v>
      </c>
      <c r="F15" s="20">
        <f>'[1]UK Bioenergy Supply'!I41</f>
        <v>23.876824999999997</v>
      </c>
      <c r="G15" s="20">
        <f>'[1]UK Bioenergy Supply'!J41</f>
        <v>64.638000000000005</v>
      </c>
      <c r="H15" s="5"/>
      <c r="I15" s="20">
        <f>'[1]UK Bioenergy Supply'!L41</f>
        <v>0</v>
      </c>
      <c r="J15" s="20">
        <f>'[1]UK Bioenergy Supply'!M41</f>
        <v>4.0242000000000013</v>
      </c>
      <c r="K15" s="20">
        <f>'[1]UK Bioenergy Supply'!N41</f>
        <v>13.338000000000006</v>
      </c>
      <c r="L15" s="20">
        <f>'[1]UK Bioenergy Supply'!O41</f>
        <v>23.876824999999997</v>
      </c>
      <c r="M15" s="20">
        <f>'[1]UK Bioenergy Supply'!P41</f>
        <v>64.638000000000005</v>
      </c>
      <c r="N15" s="5"/>
      <c r="O15" s="20">
        <f>'[1]UK Bioenergy Supply'!R41</f>
        <v>0</v>
      </c>
      <c r="P15" s="20">
        <f>'[1]UK Bioenergy Supply'!S41</f>
        <v>4.1918750000000014</v>
      </c>
      <c r="Q15" s="20">
        <f>'[1]UK Bioenergy Supply'!T41</f>
        <v>14.820000000000007</v>
      </c>
      <c r="R15" s="20">
        <f>'[1]UK Bioenergy Supply'!U41</f>
        <v>25.582312499999997</v>
      </c>
      <c r="S15" s="20">
        <f>'[1]UK Bioenergy Supply'!V41</f>
        <v>69.25500000000001</v>
      </c>
      <c r="T15" s="5"/>
      <c r="U15" s="20">
        <f>'[1]UK Bioenergy Supply'!X41</f>
        <v>1.9000000000000101</v>
      </c>
      <c r="V15" s="20">
        <f>'[1]UK Bioenergy Supply'!Y41</f>
        <v>8.3837500000000027</v>
      </c>
      <c r="W15" s="20">
        <f>'[1]UK Bioenergy Supply'!Z41</f>
        <v>29.640000000000011</v>
      </c>
      <c r="X15" s="20">
        <f>'[1]UK Bioenergy Supply'!AA41</f>
        <v>85.274374999999992</v>
      </c>
      <c r="Y15" s="20">
        <f>'[1]UK Bioenergy Supply'!AB41</f>
        <v>230.84999999999997</v>
      </c>
      <c r="Z15" s="5"/>
      <c r="AB15" s="1"/>
      <c r="AC15" s="1"/>
      <c r="AD15" s="1"/>
      <c r="AE15" s="1"/>
      <c r="AF15" s="1"/>
      <c r="AG15" s="1"/>
      <c r="AJ15" s="1"/>
      <c r="AM15" s="1"/>
      <c r="AQ15" s="1"/>
    </row>
    <row r="16" spans="1:43" ht="14.25" customHeight="1">
      <c r="A16" s="4"/>
      <c r="B16" s="15" t="s">
        <v>0</v>
      </c>
      <c r="C16" s="20">
        <f>'[1]UK Bioenergy Supply'!F43</f>
        <v>52.020479999999992</v>
      </c>
      <c r="D16" s="20">
        <f>'[1]UK Bioenergy Supply'!G43</f>
        <v>61.632959999999997</v>
      </c>
      <c r="E16" s="20">
        <f>'[1]UK Bioenergy Supply'!H43</f>
        <v>71.245440000000002</v>
      </c>
      <c r="F16" s="20">
        <f>'[1]UK Bioenergy Supply'!I43</f>
        <v>74.072640000000007</v>
      </c>
      <c r="G16" s="20">
        <f>'[1]UK Bioenergy Supply'!J43</f>
        <v>76.899839999999998</v>
      </c>
      <c r="H16" s="5"/>
      <c r="I16" s="20">
        <f>'[1]UK Bioenergy Supply'!L43</f>
        <v>74.638079999999988</v>
      </c>
      <c r="J16" s="20">
        <f>'[1]UK Bioenergy Supply'!M43</f>
        <v>75.768959999999993</v>
      </c>
      <c r="K16" s="20">
        <f>'[1]UK Bioenergy Supply'!N43</f>
        <v>76.899839999999998</v>
      </c>
      <c r="L16" s="20">
        <f>'[1]UK Bioenergy Supply'!O43</f>
        <v>76.899840000000012</v>
      </c>
      <c r="M16" s="20">
        <f>'[1]UK Bioenergy Supply'!P43</f>
        <v>76.899839999999998</v>
      </c>
      <c r="N16" s="5"/>
      <c r="O16" s="20">
        <f>'[1]UK Bioenergy Supply'!R43</f>
        <v>74.638079999999988</v>
      </c>
      <c r="P16" s="20">
        <f>'[1]UK Bioenergy Supply'!S43</f>
        <v>75.768959999999993</v>
      </c>
      <c r="Q16" s="20">
        <f>'[1]UK Bioenergy Supply'!T43</f>
        <v>76.899839999999998</v>
      </c>
      <c r="R16" s="20">
        <f>'[1]UK Bioenergy Supply'!U43</f>
        <v>76.899840000000012</v>
      </c>
      <c r="S16" s="20">
        <f>'[1]UK Bioenergy Supply'!V43</f>
        <v>76.899839999999998</v>
      </c>
      <c r="T16" s="5"/>
      <c r="U16" s="20">
        <f>'[1]UK Bioenergy Supply'!X43</f>
        <v>113.08799999999999</v>
      </c>
      <c r="V16" s="20">
        <f>'[1]UK Bioenergy Supply'!Y43</f>
        <v>113.08799999999999</v>
      </c>
      <c r="W16" s="20">
        <f>'[1]UK Bioenergy Supply'!Z43</f>
        <v>113.08799999999999</v>
      </c>
      <c r="X16" s="20">
        <f>'[1]UK Bioenergy Supply'!AA43</f>
        <v>113.08800000000001</v>
      </c>
      <c r="Y16" s="20">
        <f>'[1]UK Bioenergy Supply'!AB43</f>
        <v>113.08799999999999</v>
      </c>
      <c r="Z16" s="5"/>
      <c r="AB16" s="1"/>
      <c r="AC16" s="1"/>
      <c r="AD16" s="1"/>
      <c r="AE16" s="1"/>
      <c r="AF16" s="1"/>
      <c r="AG16" s="1"/>
      <c r="AJ16" s="1"/>
      <c r="AM16" s="1"/>
      <c r="AQ16" s="1"/>
    </row>
    <row r="17" spans="1:43" ht="14.25" customHeight="1">
      <c r="A17" s="4"/>
      <c r="B17" s="15" t="s">
        <v>1</v>
      </c>
      <c r="C17" s="20">
        <f>'[1]UK Bioenergy Supply'!F44</f>
        <v>0.18049999999999855</v>
      </c>
      <c r="D17" s="20">
        <f>'[1]UK Bioenergy Supply'!G44</f>
        <v>0.72200000000000131</v>
      </c>
      <c r="E17" s="20">
        <f>'[1]UK Bioenergy Supply'!H44</f>
        <v>1.2635000000000005</v>
      </c>
      <c r="F17" s="20">
        <f>'[1]UK Bioenergy Supply'!I44</f>
        <v>1.8050000000000033</v>
      </c>
      <c r="G17" s="20">
        <f>'[1]UK Bioenergy Supply'!J44</f>
        <v>2.3465000000000007</v>
      </c>
      <c r="H17" s="5"/>
      <c r="I17" s="20">
        <f>'[1]UK Bioenergy Supply'!L44</f>
        <v>2.8879999999999986</v>
      </c>
      <c r="J17" s="20">
        <f>'[1]UK Bioenergy Supply'!M44</f>
        <v>2.9782500000000014</v>
      </c>
      <c r="K17" s="20">
        <f>'[1]UK Bioenergy Supply'!N44</f>
        <v>3.0685000000000007</v>
      </c>
      <c r="L17" s="20">
        <f>'[1]UK Bioenergy Supply'!O44</f>
        <v>3.3392500000000034</v>
      </c>
      <c r="M17" s="20">
        <f>'[1]UK Bioenergy Supply'!P44</f>
        <v>3.6100000000000008</v>
      </c>
      <c r="N17" s="5"/>
      <c r="O17" s="20">
        <f>'[1]UK Bioenergy Supply'!R44</f>
        <v>6.8589999999999982</v>
      </c>
      <c r="P17" s="20">
        <f>'[1]UK Bioenergy Supply'!S44</f>
        <v>6.8590000000000018</v>
      </c>
      <c r="Q17" s="20">
        <f>'[1]UK Bioenergy Supply'!T44</f>
        <v>6.8590000000000009</v>
      </c>
      <c r="R17" s="20">
        <f>'[1]UK Bioenergy Supply'!U44</f>
        <v>6.9492500000000037</v>
      </c>
      <c r="S17" s="20">
        <f>'[1]UK Bioenergy Supply'!V44</f>
        <v>7.0395000000000003</v>
      </c>
      <c r="T17" s="5"/>
      <c r="U17" s="20">
        <f>'[1]UK Bioenergy Supply'!X44</f>
        <v>18.049999999999997</v>
      </c>
      <c r="V17" s="20">
        <f>'[1]UK Bioenergy Supply'!Y44</f>
        <v>18.050000000000004</v>
      </c>
      <c r="W17" s="20">
        <f>'[1]UK Bioenergy Supply'!Z44</f>
        <v>18.05</v>
      </c>
      <c r="X17" s="20">
        <f>'[1]UK Bioenergy Supply'!AA44</f>
        <v>18.050000000000004</v>
      </c>
      <c r="Y17" s="20">
        <f>'[1]UK Bioenergy Supply'!AB44</f>
        <v>18.05</v>
      </c>
      <c r="Z17" s="5"/>
      <c r="AB17" s="1"/>
      <c r="AC17" s="1"/>
      <c r="AD17" s="1"/>
      <c r="AE17" s="1"/>
      <c r="AF17" s="1"/>
      <c r="AG17" s="1"/>
      <c r="AJ17" s="1"/>
      <c r="AM17" s="1"/>
      <c r="AQ17" s="1"/>
    </row>
    <row r="18" spans="1:43" ht="14.25" customHeight="1">
      <c r="A18" s="4"/>
      <c r="B18" s="15" t="s">
        <v>2</v>
      </c>
      <c r="C18" s="20">
        <f>'[1]UK Bioenergy Supply'!F45</f>
        <v>2.9188749999999999</v>
      </c>
      <c r="D18" s="20">
        <f>'[1]UK Bioenergy Supply'!G45</f>
        <v>4.9620875000000026</v>
      </c>
      <c r="E18" s="20">
        <f>'[1]UK Bioenergy Supply'!H45</f>
        <v>7.0053000000000054</v>
      </c>
      <c r="F18" s="20">
        <f>'[1]UK Bioenergy Supply'!I45</f>
        <v>8.7566250000000068</v>
      </c>
      <c r="G18" s="20">
        <f>'[1]UK Bioenergy Supply'!J45</f>
        <v>10.507950000000001</v>
      </c>
      <c r="H18" s="5"/>
      <c r="I18" s="20">
        <f>'[1]UK Bioenergy Supply'!L45</f>
        <v>10.507950000000001</v>
      </c>
      <c r="J18" s="20">
        <f>'[1]UK Bioenergy Supply'!M45</f>
        <v>11.091725000000004</v>
      </c>
      <c r="K18" s="20">
        <f>'[1]UK Bioenergy Supply'!N45</f>
        <v>11.675500000000007</v>
      </c>
      <c r="L18" s="20">
        <f>'[1]UK Bioenergy Supply'!O45</f>
        <v>12.551162500000007</v>
      </c>
      <c r="M18" s="20">
        <f>'[1]UK Bioenergy Supply'!P45</f>
        <v>13.426825000000001</v>
      </c>
      <c r="N18" s="5"/>
      <c r="O18" s="20">
        <f>'[1]UK Bioenergy Supply'!R45</f>
        <v>23.351000000000003</v>
      </c>
      <c r="P18" s="20">
        <f>'[1]UK Bioenergy Supply'!S45</f>
        <v>23.642887500000004</v>
      </c>
      <c r="Q18" s="20">
        <f>'[1]UK Bioenergy Supply'!T45</f>
        <v>23.934775000000009</v>
      </c>
      <c r="R18" s="20">
        <f>'[1]UK Bioenergy Supply'!U45</f>
        <v>24.22666250000001</v>
      </c>
      <c r="S18" s="20">
        <f>'[1]UK Bioenergy Supply'!V45</f>
        <v>24.518550000000001</v>
      </c>
      <c r="T18" s="5"/>
      <c r="U18" s="20">
        <f>'[1]UK Bioenergy Supply'!X45</f>
        <v>58.377499999999998</v>
      </c>
      <c r="V18" s="20">
        <f>'[1]UK Bioenergy Supply'!Y45</f>
        <v>58.377500000000012</v>
      </c>
      <c r="W18" s="20">
        <f>'[1]UK Bioenergy Supply'!Z45</f>
        <v>58.377500000000012</v>
      </c>
      <c r="X18" s="20">
        <f>'[1]UK Bioenergy Supply'!AA45</f>
        <v>58.377500000000012</v>
      </c>
      <c r="Y18" s="20">
        <f>'[1]UK Bioenergy Supply'!AB45</f>
        <v>58.377499999999998</v>
      </c>
      <c r="Z18" s="5"/>
      <c r="AB18" s="1"/>
      <c r="AC18" s="1"/>
      <c r="AD18" s="1"/>
      <c r="AE18" s="1"/>
      <c r="AF18" s="1"/>
      <c r="AG18" s="1"/>
      <c r="AJ18" s="1"/>
      <c r="AM18" s="1"/>
      <c r="AQ18" s="1"/>
    </row>
    <row r="19" spans="1:43" ht="14.25" customHeight="1">
      <c r="A19" s="4"/>
      <c r="B19" s="15" t="s">
        <v>4</v>
      </c>
      <c r="C19" s="20">
        <f>'[1]UK Bioenergy Supply'!F46</f>
        <v>0</v>
      </c>
      <c r="D19" s="20">
        <f>'[1]UK Bioenergy Supply'!G46</f>
        <v>0</v>
      </c>
      <c r="E19" s="20">
        <f>'[1]UK Bioenergy Supply'!H46</f>
        <v>0</v>
      </c>
      <c r="F19" s="20">
        <f>'[1]UK Bioenergy Supply'!I46</f>
        <v>0</v>
      </c>
      <c r="G19" s="20">
        <f>'[1]UK Bioenergy Supply'!J46</f>
        <v>0</v>
      </c>
      <c r="H19" s="5"/>
      <c r="I19" s="20">
        <f>'[1]UK Bioenergy Supply'!L46</f>
        <v>0</v>
      </c>
      <c r="J19" s="20">
        <f>'[1]UK Bioenergy Supply'!M46</f>
        <v>0</v>
      </c>
      <c r="K19" s="20">
        <f>'[1]UK Bioenergy Supply'!N46</f>
        <v>0</v>
      </c>
      <c r="L19" s="20">
        <f>'[1]UK Bioenergy Supply'!O46</f>
        <v>0</v>
      </c>
      <c r="M19" s="20">
        <f>'[1]UK Bioenergy Supply'!P46</f>
        <v>0</v>
      </c>
      <c r="N19" s="5"/>
      <c r="O19" s="20">
        <f>'[1]UK Bioenergy Supply'!R46</f>
        <v>0</v>
      </c>
      <c r="P19" s="20">
        <f>'[1]UK Bioenergy Supply'!S46</f>
        <v>0</v>
      </c>
      <c r="Q19" s="20">
        <f>'[1]UK Bioenergy Supply'!T46</f>
        <v>0</v>
      </c>
      <c r="R19" s="20">
        <f>'[1]UK Bioenergy Supply'!U46</f>
        <v>0</v>
      </c>
      <c r="S19" s="20">
        <f>'[1]UK Bioenergy Supply'!V46</f>
        <v>0</v>
      </c>
      <c r="T19" s="5"/>
      <c r="U19" s="20">
        <f>'[1]UK Bioenergy Supply'!X46</f>
        <v>0</v>
      </c>
      <c r="V19" s="20">
        <f>'[1]UK Bioenergy Supply'!Y46</f>
        <v>0</v>
      </c>
      <c r="W19" s="20">
        <f>'[1]UK Bioenergy Supply'!Z46</f>
        <v>0</v>
      </c>
      <c r="X19" s="20">
        <f>'[1]UK Bioenergy Supply'!AA46</f>
        <v>0</v>
      </c>
      <c r="Y19" s="20">
        <f>'[1]UK Bioenergy Supply'!AB46</f>
        <v>15.104999999999999</v>
      </c>
      <c r="Z19" s="5"/>
      <c r="AB19" s="1"/>
      <c r="AC19" s="1"/>
      <c r="AD19" s="1"/>
      <c r="AE19" s="1"/>
      <c r="AF19" s="1"/>
      <c r="AG19" s="1"/>
      <c r="AJ19" s="1"/>
      <c r="AM19" s="1"/>
      <c r="AQ19" s="1"/>
    </row>
    <row r="20" spans="1:43" ht="14.25" customHeight="1">
      <c r="A20" s="4"/>
      <c r="B20" s="15" t="s">
        <v>6</v>
      </c>
      <c r="C20" s="20">
        <f>'[1]UK Bioenergy Supply'!F47</f>
        <v>13.071999999999999</v>
      </c>
      <c r="D20" s="20">
        <f>'[1]UK Bioenergy Supply'!G47</f>
        <v>13.832000000000001</v>
      </c>
      <c r="E20" s="20">
        <f>'[1]UK Bioenergy Supply'!H47</f>
        <v>14.592000000000001</v>
      </c>
      <c r="F20" s="20">
        <f>'[1]UK Bioenergy Supply'!I47</f>
        <v>15.352000000000002</v>
      </c>
      <c r="G20" s="20">
        <f>'[1]UK Bioenergy Supply'!J47</f>
        <v>16.112000000000002</v>
      </c>
      <c r="H20" s="5"/>
      <c r="I20" s="20">
        <f>'[1]UK Bioenergy Supply'!L47</f>
        <v>13.984</v>
      </c>
      <c r="J20" s="20">
        <f>'[1]UK Bioenergy Supply'!M47</f>
        <v>14.440000000000001</v>
      </c>
      <c r="K20" s="20">
        <f>'[1]UK Bioenergy Supply'!N47</f>
        <v>14.896000000000001</v>
      </c>
      <c r="L20" s="20">
        <f>'[1]UK Bioenergy Supply'!O47</f>
        <v>15.504000000000001</v>
      </c>
      <c r="M20" s="20">
        <f>'[1]UK Bioenergy Supply'!P47</f>
        <v>16.112000000000002</v>
      </c>
      <c r="N20" s="5"/>
      <c r="O20" s="20">
        <f>'[1]UK Bioenergy Supply'!R47</f>
        <v>21.28</v>
      </c>
      <c r="P20" s="20">
        <f>'[1]UK Bioenergy Supply'!S47</f>
        <v>21.28</v>
      </c>
      <c r="Q20" s="20">
        <f>'[1]UK Bioenergy Supply'!T47</f>
        <v>21.28</v>
      </c>
      <c r="R20" s="20">
        <f>'[1]UK Bioenergy Supply'!U47</f>
        <v>21.584000000000003</v>
      </c>
      <c r="S20" s="20">
        <f>'[1]UK Bioenergy Supply'!V47</f>
        <v>21.888000000000002</v>
      </c>
      <c r="T20" s="5"/>
      <c r="U20" s="20">
        <f>'[1]UK Bioenergy Supply'!X47</f>
        <v>30.400000000000002</v>
      </c>
      <c r="V20" s="20">
        <f>'[1]UK Bioenergy Supply'!Y47</f>
        <v>30.400000000000002</v>
      </c>
      <c r="W20" s="20">
        <f>'[1]UK Bioenergy Supply'!Z47</f>
        <v>30.400000000000002</v>
      </c>
      <c r="X20" s="20">
        <f>'[1]UK Bioenergy Supply'!AA47</f>
        <v>30.400000000000006</v>
      </c>
      <c r="Y20" s="20">
        <f>'[1]UK Bioenergy Supply'!AB47</f>
        <v>30.400000000000006</v>
      </c>
      <c r="Z20" s="5"/>
      <c r="AB20" s="1"/>
      <c r="AC20" s="1"/>
      <c r="AD20" s="1"/>
      <c r="AE20" s="1"/>
      <c r="AF20" s="1"/>
      <c r="AG20" s="1"/>
      <c r="AJ20" s="1"/>
      <c r="AM20" s="1"/>
      <c r="AQ20" s="1"/>
    </row>
    <row r="21" spans="1:43" ht="14.25" customHeight="1">
      <c r="A21" s="4"/>
      <c r="B21" s="15" t="s">
        <v>7</v>
      </c>
      <c r="C21" s="20">
        <f>'[1]UK Bioenergy Supply'!F48</f>
        <v>6.9615999999999971</v>
      </c>
      <c r="D21" s="20">
        <f>'[1]UK Bioenergy Supply'!G48</f>
        <v>9.1769999999999996</v>
      </c>
      <c r="E21" s="20">
        <f>'[1]UK Bioenergy Supply'!H48</f>
        <v>11.856000000000002</v>
      </c>
      <c r="F21" s="20">
        <f>'[1]UK Bioenergy Supply'!I48</f>
        <v>14.25</v>
      </c>
      <c r="G21" s="20">
        <f>'[1]UK Bioenergy Supply'!J48</f>
        <v>17.119</v>
      </c>
      <c r="H21" s="5"/>
      <c r="I21" s="20">
        <f>'[1]UK Bioenergy Supply'!L48</f>
        <v>26.976199999999999</v>
      </c>
      <c r="J21" s="20">
        <f>'[1]UK Bioenergy Supply'!M48</f>
        <v>27.749500000000001</v>
      </c>
      <c r="K21" s="20">
        <f>'[1]UK Bioenergy Supply'!N48</f>
        <v>29.640000000000004</v>
      </c>
      <c r="L21" s="20">
        <f>'[1]UK Bioenergy Supply'!O48</f>
        <v>31.112500000000001</v>
      </c>
      <c r="M21" s="20">
        <f>'[1]UK Bioenergy Supply'!P48</f>
        <v>33.231000000000002</v>
      </c>
      <c r="N21" s="5"/>
      <c r="O21" s="20">
        <f>'[1]UK Bioenergy Supply'!R48</f>
        <v>43.51</v>
      </c>
      <c r="P21" s="20">
        <f>'[1]UK Bioenergy Supply'!S48</f>
        <v>43.7</v>
      </c>
      <c r="Q21" s="20">
        <f>'[1]UK Bioenergy Supply'!T48</f>
        <v>45.6</v>
      </c>
      <c r="R21" s="20">
        <f>'[1]UK Bioenergy Supply'!U48</f>
        <v>47.5</v>
      </c>
      <c r="S21" s="20">
        <f>'[1]UK Bioenergy Supply'!V48</f>
        <v>50.350000000000009</v>
      </c>
      <c r="T21" s="5"/>
      <c r="U21" s="20">
        <f>'[1]UK Bioenergy Supply'!X48</f>
        <v>43.51</v>
      </c>
      <c r="V21" s="20">
        <f>'[1]UK Bioenergy Supply'!Y48</f>
        <v>43.7</v>
      </c>
      <c r="W21" s="20">
        <f>'[1]UK Bioenergy Supply'!Z48</f>
        <v>45.6</v>
      </c>
      <c r="X21" s="20">
        <f>'[1]UK Bioenergy Supply'!AA48</f>
        <v>47.5</v>
      </c>
      <c r="Y21" s="20">
        <f>'[1]UK Bioenergy Supply'!AB48</f>
        <v>50.350000000000009</v>
      </c>
      <c r="Z21" s="5"/>
      <c r="AB21" s="1"/>
      <c r="AC21" s="1"/>
      <c r="AD21" s="1"/>
      <c r="AE21" s="1"/>
      <c r="AF21" s="1"/>
      <c r="AG21" s="1"/>
      <c r="AJ21" s="1"/>
      <c r="AM21" s="1"/>
      <c r="AQ21" s="1"/>
    </row>
    <row r="22" spans="1:43" ht="14.25" customHeight="1">
      <c r="A22" s="4"/>
      <c r="B22" s="15" t="s">
        <v>8</v>
      </c>
      <c r="C22" s="20">
        <f>'[1]UK Bioenergy Supply'!F49</f>
        <v>7.810721099999995</v>
      </c>
      <c r="D22" s="20">
        <f>'[1]UK Bioenergy Supply'!G49</f>
        <v>8.4498646049999913</v>
      </c>
      <c r="E22" s="20">
        <f>'[1]UK Bioenergy Supply'!H49</f>
        <v>9.1115691023076923</v>
      </c>
      <c r="F22" s="20">
        <f>'[1]UK Bioenergy Supply'!I49</f>
        <v>9.7991823149999959</v>
      </c>
      <c r="G22" s="20">
        <f>'[1]UK Bioenergy Supply'!J49</f>
        <v>10.508139719999997</v>
      </c>
      <c r="H22" s="5"/>
      <c r="I22" s="20">
        <f>'[1]UK Bioenergy Supply'!L49</f>
        <v>9.7634013749999937</v>
      </c>
      <c r="J22" s="20">
        <f>'[1]UK Bioenergy Supply'!M49</f>
        <v>10.26054987749999</v>
      </c>
      <c r="K22" s="20">
        <f>'[1]UK Bioenergy Supply'!N49</f>
        <v>10.76821803</v>
      </c>
      <c r="L22" s="20">
        <f>'[1]UK Bioenergy Supply'!O49</f>
        <v>11.290362232499994</v>
      </c>
      <c r="M22" s="20">
        <f>'[1]UK Bioenergy Supply'!P49</f>
        <v>11.821657184999998</v>
      </c>
      <c r="N22" s="5"/>
      <c r="O22" s="20">
        <f>'[1]UK Bioenergy Supply'!R49</f>
        <v>11.716081649999992</v>
      </c>
      <c r="P22" s="20">
        <f>'[1]UK Bioenergy Supply'!S49</f>
        <v>12.071235149999989</v>
      </c>
      <c r="Q22" s="20">
        <f>'[1]UK Bioenergy Supply'!T49</f>
        <v>12.424866957692307</v>
      </c>
      <c r="R22" s="20">
        <f>'[1]UK Bioenergy Supply'!U49</f>
        <v>12.781542149999993</v>
      </c>
      <c r="S22" s="20">
        <f>'[1]UK Bioenergy Supply'!V49</f>
        <v>13.135174649999998</v>
      </c>
      <c r="T22" s="5"/>
      <c r="U22" s="20">
        <f>'[1]UK Bioenergy Supply'!X49</f>
        <v>13.017868499999992</v>
      </c>
      <c r="V22" s="20">
        <f>'[1]UK Bioenergy Supply'!Y49</f>
        <v>13.412483499999988</v>
      </c>
      <c r="W22" s="20">
        <f>'[1]UK Bioenergy Supply'!Z49</f>
        <v>13.805407730769231</v>
      </c>
      <c r="X22" s="20">
        <f>'[1]UK Bioenergy Supply'!AA49</f>
        <v>14.201713499999993</v>
      </c>
      <c r="Y22" s="20">
        <f>'[1]UK Bioenergy Supply'!AB49</f>
        <v>14.594638499999999</v>
      </c>
      <c r="Z22" s="5"/>
      <c r="AB22" s="1"/>
      <c r="AC22" s="1"/>
      <c r="AD22" s="1"/>
      <c r="AE22" s="1"/>
      <c r="AF22" s="1"/>
      <c r="AG22" s="1"/>
      <c r="AJ22" s="1"/>
      <c r="AM22" s="1"/>
      <c r="AQ22" s="1"/>
    </row>
    <row r="23" spans="1:43" ht="14.25" customHeight="1">
      <c r="A23" s="4"/>
      <c r="B23" s="15" t="s">
        <v>9</v>
      </c>
      <c r="C23" s="20">
        <f>'[1]UK Bioenergy Supply'!F50</f>
        <v>4.6359999999999992</v>
      </c>
      <c r="D23" s="20">
        <f>'[1]UK Bioenergy Supply'!G50</f>
        <v>5.7163399999999989</v>
      </c>
      <c r="E23" s="20">
        <f>'[1]UK Bioenergy Supply'!H50</f>
        <v>6.8103599999999993</v>
      </c>
      <c r="F23" s="20">
        <f>'[1]UK Bioenergy Supply'!I50</f>
        <v>7.563520000000004</v>
      </c>
      <c r="G23" s="20">
        <f>'[1]UK Bioenergy Supply'!J50</f>
        <v>8.3258000000000028</v>
      </c>
      <c r="H23" s="5"/>
      <c r="I23" s="20">
        <f>'[1]UK Bioenergy Supply'!L50</f>
        <v>6.9539999999999988</v>
      </c>
      <c r="J23" s="20">
        <f>'[1]UK Bioenergy Supply'!M50</f>
        <v>7.8162199999999995</v>
      </c>
      <c r="K23" s="20">
        <f>'[1]UK Bioenergy Supply'!N50</f>
        <v>8.6890799999999988</v>
      </c>
      <c r="L23" s="20">
        <f>'[1]UK Bioenergy Supply'!O50</f>
        <v>9.0998600000000049</v>
      </c>
      <c r="M23" s="20">
        <f>'[1]UK Bioenergy Supply'!P50</f>
        <v>9.5152000000000037</v>
      </c>
      <c r="N23" s="5"/>
      <c r="O23" s="20">
        <f>'[1]UK Bioenergy Supply'!R50</f>
        <v>13.907999999999998</v>
      </c>
      <c r="P23" s="20">
        <f>'[1]UK Bioenergy Supply'!S50</f>
        <v>14.232520000000001</v>
      </c>
      <c r="Q23" s="20">
        <f>'[1]UK Bioenergy Supply'!T50</f>
        <v>14.560079999999999</v>
      </c>
      <c r="R23" s="20">
        <f>'[1]UK Bioenergy Supply'!U50</f>
        <v>15.008860000000006</v>
      </c>
      <c r="S23" s="20">
        <f>'[1]UK Bioenergy Supply'!V50</f>
        <v>15.462200000000003</v>
      </c>
      <c r="T23" s="5"/>
      <c r="U23" s="20">
        <f>'[1]UK Bioenergy Supply'!X50</f>
        <v>23.18</v>
      </c>
      <c r="V23" s="20">
        <f>'[1]UK Bioenergy Supply'!Y50</f>
        <v>23.332000000000001</v>
      </c>
      <c r="W23" s="20">
        <f>'[1]UK Bioenergy Supply'!Z50</f>
        <v>23.483999999999998</v>
      </c>
      <c r="X23" s="20">
        <f>'[1]UK Bioenergy Supply'!AA50</f>
        <v>23.636000000000006</v>
      </c>
      <c r="Y23" s="20">
        <f>'[1]UK Bioenergy Supply'!AB50</f>
        <v>23.788000000000004</v>
      </c>
      <c r="Z23" s="5"/>
      <c r="AB23" s="1"/>
      <c r="AC23" s="1"/>
      <c r="AD23" s="1"/>
      <c r="AE23" s="1"/>
      <c r="AF23" s="1"/>
      <c r="AG23" s="1"/>
      <c r="AJ23" s="1"/>
      <c r="AM23" s="1"/>
      <c r="AQ23" s="1"/>
    </row>
    <row r="24" spans="1:43" ht="14.25" customHeight="1">
      <c r="A24" s="4"/>
      <c r="B24" s="15" t="s">
        <v>10</v>
      </c>
      <c r="C24" s="20">
        <f>'[1]UK Bioenergy Supply'!F51</f>
        <v>6.2568000000000055</v>
      </c>
      <c r="D24" s="20">
        <f>'[1]UK Bioenergy Supply'!G51</f>
        <v>14.077800000000003</v>
      </c>
      <c r="E24" s="20">
        <f>'[1]UK Bioenergy Supply'!H51</f>
        <v>21.898800000000001</v>
      </c>
      <c r="F24" s="20">
        <f>'[1]UK Bioenergy Supply'!I51</f>
        <v>27.529919999999997</v>
      </c>
      <c r="G24" s="20">
        <f>'[1]UK Bioenergy Supply'!J51</f>
        <v>33.16104</v>
      </c>
      <c r="H24" s="5"/>
      <c r="I24" s="20">
        <f>'[1]UK Bioenergy Supply'!L51</f>
        <v>25.027200000000008</v>
      </c>
      <c r="J24" s="20">
        <f>'[1]UK Bioenergy Supply'!M51</f>
        <v>29.719800000000006</v>
      </c>
      <c r="K24" s="20">
        <f>'[1]UK Bioenergy Supply'!N51</f>
        <v>34.412400000000005</v>
      </c>
      <c r="L24" s="20">
        <f>'[1]UK Bioenergy Supply'!O51</f>
        <v>36.915120000000002</v>
      </c>
      <c r="M24" s="20">
        <f>'[1]UK Bioenergy Supply'!P51</f>
        <v>39.417839999999998</v>
      </c>
      <c r="N24" s="5"/>
      <c r="O24" s="20">
        <f>'[1]UK Bioenergy Supply'!R51</f>
        <v>43.79760000000001</v>
      </c>
      <c r="P24" s="20">
        <f>'[1]UK Bioenergy Supply'!S51</f>
        <v>45.361800000000009</v>
      </c>
      <c r="Q24" s="20">
        <f>'[1]UK Bioenergy Supply'!T51</f>
        <v>46.926000000000009</v>
      </c>
      <c r="R24" s="20">
        <f>'[1]UK Bioenergy Supply'!U51</f>
        <v>47.864519999999999</v>
      </c>
      <c r="S24" s="20">
        <f>'[1]UK Bioenergy Supply'!V51</f>
        <v>48.803039999999996</v>
      </c>
      <c r="T24" s="5"/>
      <c r="U24" s="20">
        <f>'[1]UK Bioenergy Supply'!X51</f>
        <v>62.568000000000012</v>
      </c>
      <c r="V24" s="20">
        <f>'[1]UK Bioenergy Supply'!Y51</f>
        <v>62.568000000000012</v>
      </c>
      <c r="W24" s="20">
        <f>'[1]UK Bioenergy Supply'!Z51</f>
        <v>62.568000000000012</v>
      </c>
      <c r="X24" s="20">
        <f>'[1]UK Bioenergy Supply'!AA51</f>
        <v>62.567999999999998</v>
      </c>
      <c r="Y24" s="20">
        <f>'[1]UK Bioenergy Supply'!AB51</f>
        <v>62.567999999999998</v>
      </c>
      <c r="Z24" s="5"/>
      <c r="AB24" s="1"/>
      <c r="AC24" s="1"/>
      <c r="AD24" s="1"/>
      <c r="AE24" s="1"/>
      <c r="AF24" s="1"/>
      <c r="AG24" s="1"/>
      <c r="AJ24" s="1"/>
      <c r="AM24" s="1"/>
      <c r="AQ24" s="1"/>
    </row>
    <row r="25" spans="1:43" ht="14.25" customHeight="1">
      <c r="A25" s="4"/>
      <c r="B25" s="15" t="s">
        <v>11</v>
      </c>
      <c r="C25" s="20">
        <f>'[1]UK Bioenergy Supply'!F52</f>
        <v>41.040000000000006</v>
      </c>
      <c r="D25" s="20">
        <f>'[1]UK Bioenergy Supply'!G52</f>
        <v>60.990000000000009</v>
      </c>
      <c r="E25" s="20">
        <f>'[1]UK Bioenergy Supply'!H52</f>
        <v>79.8</v>
      </c>
      <c r="F25" s="20">
        <f>'[1]UK Bioenergy Supply'!I52</f>
        <v>79.040000000000006</v>
      </c>
      <c r="G25" s="20">
        <f>'[1]UK Bioenergy Supply'!J52</f>
        <v>78.28</v>
      </c>
      <c r="H25" s="5"/>
      <c r="I25" s="20">
        <f>'[1]UK Bioenergy Supply'!L52</f>
        <v>65.664000000000016</v>
      </c>
      <c r="J25" s="20">
        <f>'[1]UK Bioenergy Supply'!M52</f>
        <v>73.188000000000017</v>
      </c>
      <c r="K25" s="20">
        <f>'[1]UK Bioenergy Supply'!N52</f>
        <v>79.8</v>
      </c>
      <c r="L25" s="20">
        <f>'[1]UK Bioenergy Supply'!O52</f>
        <v>79.040000000000006</v>
      </c>
      <c r="M25" s="20">
        <f>'[1]UK Bioenergy Supply'!P52</f>
        <v>78.28</v>
      </c>
      <c r="N25" s="5"/>
      <c r="O25" s="20">
        <f>'[1]UK Bioenergy Supply'!R52</f>
        <v>82.080000000000013</v>
      </c>
      <c r="P25" s="20">
        <f>'[1]UK Bioenergy Supply'!S52</f>
        <v>81.320000000000022</v>
      </c>
      <c r="Q25" s="20">
        <f>'[1]UK Bioenergy Supply'!T52</f>
        <v>79.8</v>
      </c>
      <c r="R25" s="20">
        <f>'[1]UK Bioenergy Supply'!U52</f>
        <v>79.040000000000006</v>
      </c>
      <c r="S25" s="20">
        <f>'[1]UK Bioenergy Supply'!V52</f>
        <v>78.28</v>
      </c>
      <c r="T25" s="5"/>
      <c r="U25" s="20">
        <f>'[1]UK Bioenergy Supply'!X52</f>
        <v>82.080000000000013</v>
      </c>
      <c r="V25" s="20">
        <f>'[1]UK Bioenergy Supply'!Y52</f>
        <v>81.320000000000022</v>
      </c>
      <c r="W25" s="20">
        <f>'[1]UK Bioenergy Supply'!Z52</f>
        <v>79.8</v>
      </c>
      <c r="X25" s="20">
        <f>'[1]UK Bioenergy Supply'!AA52</f>
        <v>79.040000000000006</v>
      </c>
      <c r="Y25" s="20">
        <f>'[1]UK Bioenergy Supply'!AB52</f>
        <v>78.28</v>
      </c>
      <c r="Z25" s="5"/>
      <c r="AB25" s="1"/>
      <c r="AC25" s="1"/>
      <c r="AD25" s="1"/>
      <c r="AE25" s="1"/>
      <c r="AF25" s="1"/>
      <c r="AG25" s="1"/>
      <c r="AJ25" s="1"/>
      <c r="AM25" s="1"/>
      <c r="AQ25" s="1"/>
    </row>
    <row r="26" spans="1:43" ht="14.25" customHeight="1">
      <c r="A26" s="4"/>
      <c r="B26" s="15" t="s">
        <v>12</v>
      </c>
      <c r="C26" s="20">
        <f>'[1]UK Bioenergy Supply'!F53</f>
        <v>11.547781030528903</v>
      </c>
      <c r="D26" s="20">
        <f>'[1]UK Bioenergy Supply'!G53</f>
        <v>27.275140185891551</v>
      </c>
      <c r="E26" s="20">
        <f>'[1]UK Bioenergy Supply'!H53</f>
        <v>34.250309742432776</v>
      </c>
      <c r="F26" s="20">
        <f>'[1]UK Bioenergy Supply'!I53</f>
        <v>33.858434457448446</v>
      </c>
      <c r="G26" s="20">
        <f>'[1]UK Bioenergy Supply'!J53</f>
        <v>35.157695575668491</v>
      </c>
      <c r="H26" s="5"/>
      <c r="I26" s="20">
        <f>'[1]UK Bioenergy Supply'!L53</f>
        <v>11.547781030528903</v>
      </c>
      <c r="J26" s="20">
        <f>'[1]UK Bioenergy Supply'!M53</f>
        <v>27.275140185891551</v>
      </c>
      <c r="K26" s="20">
        <f>'[1]UK Bioenergy Supply'!N53</f>
        <v>34.250309742432776</v>
      </c>
      <c r="L26" s="20">
        <f>'[1]UK Bioenergy Supply'!O53</f>
        <v>33.858434457448446</v>
      </c>
      <c r="M26" s="20">
        <f>'[1]UK Bioenergy Supply'!P53</f>
        <v>35.157695575668491</v>
      </c>
      <c r="N26" s="5"/>
      <c r="O26" s="20">
        <f>'[1]UK Bioenergy Supply'!R53</f>
        <v>15.87819891697724</v>
      </c>
      <c r="P26" s="20">
        <f>'[1]UK Bioenergy Supply'!S53</f>
        <v>35.426331505813167</v>
      </c>
      <c r="Q26" s="20">
        <f>'[1]UK Bioenergy Supply'!T53</f>
        <v>42.266339682151084</v>
      </c>
      <c r="R26" s="20">
        <f>'[1]UK Bioenergy Supply'!U53</f>
        <v>41.188610989473368</v>
      </c>
      <c r="S26" s="20">
        <f>'[1]UK Bioenergy Supply'!V53</f>
        <v>42.189234690802188</v>
      </c>
      <c r="T26" s="5"/>
      <c r="U26" s="20">
        <f>'[1]UK Bioenergy Supply'!X53</f>
        <v>28.869452576322256</v>
      </c>
      <c r="V26" s="20">
        <f>'[1]UK Bioenergy Supply'!Y53</f>
        <v>62.701471691704711</v>
      </c>
      <c r="W26" s="20">
        <f>'[1]UK Bioenergy Supply'!Z53</f>
        <v>72.87299945198464</v>
      </c>
      <c r="X26" s="20">
        <f>'[1]UK Bioenergy Supply'!AA53</f>
        <v>69.811205066904009</v>
      </c>
      <c r="Y26" s="20">
        <f>'[1]UK Bioenergy Supply'!AB53</f>
        <v>70.315391151336982</v>
      </c>
      <c r="Z26" s="5"/>
      <c r="AB26" s="1"/>
      <c r="AC26" s="1"/>
      <c r="AD26" s="1"/>
      <c r="AE26" s="1"/>
      <c r="AF26" s="1"/>
      <c r="AG26" s="1"/>
      <c r="AJ26" s="1"/>
      <c r="AM26" s="1"/>
      <c r="AQ26" s="1"/>
    </row>
    <row r="27" spans="1:43" ht="14.25" customHeight="1">
      <c r="A27" s="4"/>
      <c r="B27" s="17" t="s">
        <v>13</v>
      </c>
      <c r="C27" s="20">
        <f>'[1]UK Bioenergy Supply'!F54</f>
        <v>132.99913413032138</v>
      </c>
      <c r="D27" s="20">
        <f>'[1]UK Bioenergy Supply'!G54</f>
        <v>108.83718675257985</v>
      </c>
      <c r="E27" s="20">
        <f>'[1]UK Bioenergy Supply'!H54</f>
        <v>80.106119189421278</v>
      </c>
      <c r="F27" s="20">
        <f>'[1]UK Bioenergy Supply'!I54</f>
        <v>56.084394925242968</v>
      </c>
      <c r="G27" s="20">
        <f>'[1]UK Bioenergy Supply'!J54</f>
        <v>38.212057686531779</v>
      </c>
      <c r="H27" s="5"/>
      <c r="I27" s="20">
        <f>'[1]UK Bioenergy Supply'!L54</f>
        <v>132.99913413032138</v>
      </c>
      <c r="J27" s="20">
        <f>'[1]UK Bioenergy Supply'!M54</f>
        <v>108.83718675257985</v>
      </c>
      <c r="K27" s="20">
        <f>'[1]UK Bioenergy Supply'!N54</f>
        <v>80.106119189421278</v>
      </c>
      <c r="L27" s="20">
        <f>'[1]UK Bioenergy Supply'!O54</f>
        <v>56.084394925242968</v>
      </c>
      <c r="M27" s="20">
        <f>'[1]UK Bioenergy Supply'!P54</f>
        <v>38.212057686531779</v>
      </c>
      <c r="N27" s="5"/>
      <c r="O27" s="20">
        <f>'[1]UK Bioenergy Supply'!R54</f>
        <v>132.99913413032138</v>
      </c>
      <c r="P27" s="20">
        <f>'[1]UK Bioenergy Supply'!S54</f>
        <v>108.83718675257985</v>
      </c>
      <c r="Q27" s="20">
        <f>'[1]UK Bioenergy Supply'!T54</f>
        <v>80.106119189421278</v>
      </c>
      <c r="R27" s="20">
        <f>'[1]UK Bioenergy Supply'!U54</f>
        <v>56.084394925242968</v>
      </c>
      <c r="S27" s="20">
        <f>'[1]UK Bioenergy Supply'!V54</f>
        <v>38.212057686531779</v>
      </c>
      <c r="T27" s="5"/>
      <c r="U27" s="20">
        <f>'[1]UK Bioenergy Supply'!X54</f>
        <v>166.24891766290173</v>
      </c>
      <c r="V27" s="20">
        <f>'[1]UK Bioenergy Supply'!Y54</f>
        <v>150.12025758976532</v>
      </c>
      <c r="W27" s="20">
        <f>'[1]UK Bioenergy Supply'!Z54</f>
        <v>123.24018336834042</v>
      </c>
      <c r="X27" s="20">
        <f>'[1]UK Bioenergy Supply'!AA54</f>
        <v>93.473991542071616</v>
      </c>
      <c r="Y27" s="20">
        <f>'[1]UK Bioenergy Supply'!AB54</f>
        <v>69.476468520966876</v>
      </c>
      <c r="Z27" s="5"/>
      <c r="AB27" s="1"/>
      <c r="AC27" s="1"/>
      <c r="AD27" s="1"/>
      <c r="AE27" s="1"/>
      <c r="AF27" s="1"/>
      <c r="AG27" s="1"/>
      <c r="AJ27" s="1"/>
      <c r="AM27" s="1"/>
      <c r="AQ27" s="1"/>
    </row>
    <row r="28" spans="1:43" ht="14.25" customHeight="1" thickBot="1">
      <c r="A28" s="4"/>
      <c r="B28" s="16" t="s">
        <v>32</v>
      </c>
      <c r="C28" s="21">
        <f>SUM(C14:C27)</f>
        <v>279.44389126085025</v>
      </c>
      <c r="D28" s="21">
        <f t="shared" ref="D28:G28" si="0">SUM(D14:D27)</f>
        <v>319.52890404347141</v>
      </c>
      <c r="E28" s="21">
        <f t="shared" si="0"/>
        <v>349.79539803416179</v>
      </c>
      <c r="F28" s="21">
        <f t="shared" si="0"/>
        <v>351.98854169769146</v>
      </c>
      <c r="G28" s="21">
        <f t="shared" si="0"/>
        <v>391.26802298220025</v>
      </c>
      <c r="H28" s="5"/>
      <c r="I28" s="21">
        <f>SUM(I14:I27)</f>
        <v>380.9497465358503</v>
      </c>
      <c r="J28" s="21">
        <f t="shared" ref="J28:M28" si="1">SUM(J14:J27)</f>
        <v>393.14953181597139</v>
      </c>
      <c r="K28" s="21">
        <f t="shared" si="1"/>
        <v>397.54396696185404</v>
      </c>
      <c r="L28" s="21">
        <f t="shared" si="1"/>
        <v>389.57174911519144</v>
      </c>
      <c r="M28" s="21">
        <f t="shared" si="1"/>
        <v>420.32211544720019</v>
      </c>
      <c r="N28" s="5"/>
      <c r="O28" s="21">
        <f>SUM(O14:O27)</f>
        <v>470.0170946972986</v>
      </c>
      <c r="P28" s="21">
        <f t="shared" ref="P28:S28" si="2">SUM(P14:P27)</f>
        <v>472.69179590839303</v>
      </c>
      <c r="Q28" s="21">
        <f t="shared" si="2"/>
        <v>465.47702082926469</v>
      </c>
      <c r="R28" s="21">
        <f t="shared" si="2"/>
        <v>454.7099930647164</v>
      </c>
      <c r="S28" s="21">
        <f t="shared" si="2"/>
        <v>486.03259702733408</v>
      </c>
      <c r="T28" s="5"/>
      <c r="U28" s="21">
        <f>SUM(U14:U27)</f>
        <v>641.28973873922405</v>
      </c>
      <c r="V28" s="21">
        <f t="shared" ref="V28:Y28" si="3">SUM(V14:V27)</f>
        <v>665.45346278147008</v>
      </c>
      <c r="W28" s="21">
        <f t="shared" si="3"/>
        <v>670.92609055109438</v>
      </c>
      <c r="X28" s="21">
        <f t="shared" si="3"/>
        <v>695.42078510897568</v>
      </c>
      <c r="Y28" s="21">
        <f t="shared" si="3"/>
        <v>835.24299817230371</v>
      </c>
      <c r="Z28" s="5"/>
      <c r="AB28" s="1"/>
      <c r="AC28" s="1"/>
      <c r="AD28" s="1"/>
      <c r="AE28" s="1"/>
      <c r="AF28" s="1"/>
      <c r="AG28" s="1"/>
      <c r="AJ28" s="1"/>
      <c r="AM28" s="1"/>
      <c r="AQ28" s="1"/>
    </row>
    <row r="29" spans="1:43" ht="14.25" customHeight="1">
      <c r="A29" s="4"/>
      <c r="B29" s="14"/>
      <c r="C29" s="14"/>
      <c r="D29" s="14"/>
      <c r="E29" s="14"/>
      <c r="F29" s="14"/>
      <c r="G29" s="14"/>
      <c r="H29" s="5"/>
      <c r="I29" s="12"/>
      <c r="J29" s="12"/>
      <c r="K29" s="14"/>
      <c r="L29" s="12"/>
      <c r="M29" s="12"/>
      <c r="N29" s="5"/>
      <c r="O29" s="12"/>
      <c r="P29" s="12"/>
      <c r="Q29" s="12"/>
      <c r="R29" s="14"/>
      <c r="S29" s="12"/>
      <c r="T29" s="5"/>
      <c r="U29" s="12"/>
      <c r="V29" s="12"/>
      <c r="W29" s="12"/>
      <c r="X29" s="12"/>
      <c r="Y29" s="12"/>
      <c r="Z29" s="5"/>
      <c r="AB29" s="1"/>
      <c r="AC29" s="1"/>
      <c r="AD29" s="1"/>
      <c r="AE29" s="1"/>
      <c r="AF29" s="1"/>
      <c r="AG29" s="1"/>
      <c r="AJ29" s="1"/>
      <c r="AM29" s="1"/>
      <c r="AQ29" s="1"/>
    </row>
    <row r="30" spans="1:43" ht="14.25" customHeight="1" thickBot="1">
      <c r="A30" s="4"/>
      <c r="B30" s="14"/>
      <c r="C30" s="14"/>
      <c r="D30" s="14"/>
      <c r="E30" s="14"/>
      <c r="F30" s="14"/>
      <c r="G30" s="14"/>
      <c r="H30" s="5"/>
      <c r="I30" s="12"/>
      <c r="J30" s="12"/>
      <c r="K30" s="14"/>
      <c r="L30" s="12"/>
      <c r="M30" s="12"/>
      <c r="N30" s="5"/>
      <c r="O30" s="12"/>
      <c r="P30" s="12"/>
      <c r="Q30" s="12"/>
      <c r="R30" s="14"/>
      <c r="S30" s="12"/>
      <c r="T30" s="5"/>
      <c r="U30" s="12"/>
      <c r="V30" s="12"/>
      <c r="W30" s="12"/>
      <c r="X30" s="12"/>
      <c r="Y30" s="12"/>
      <c r="Z30" s="5"/>
      <c r="AB30" s="1"/>
      <c r="AC30" s="1"/>
      <c r="AD30" s="1"/>
      <c r="AE30" s="1"/>
      <c r="AF30" s="1"/>
      <c r="AG30" s="1"/>
      <c r="AJ30" s="1"/>
      <c r="AM30" s="1"/>
      <c r="AQ30" s="1"/>
    </row>
    <row r="31" spans="1:43" ht="28.5" customHeight="1">
      <c r="A31" s="4"/>
      <c r="B31" s="25" t="s">
        <v>34</v>
      </c>
      <c r="C31" s="26" t="s">
        <v>18</v>
      </c>
      <c r="D31" s="26"/>
      <c r="E31" s="26"/>
      <c r="F31" s="26"/>
      <c r="G31" s="27"/>
      <c r="H31" s="5"/>
      <c r="I31" s="28" t="s">
        <v>19</v>
      </c>
      <c r="J31" s="26"/>
      <c r="K31" s="26"/>
      <c r="L31" s="26"/>
      <c r="M31" s="27"/>
      <c r="N31" s="5"/>
      <c r="O31" s="28" t="s">
        <v>20</v>
      </c>
      <c r="P31" s="26"/>
      <c r="Q31" s="26"/>
      <c r="R31" s="26"/>
      <c r="S31" s="27"/>
      <c r="T31" s="5"/>
      <c r="U31" s="28" t="s">
        <v>21</v>
      </c>
      <c r="V31" s="26"/>
      <c r="W31" s="26"/>
      <c r="X31" s="26"/>
      <c r="Y31" s="27"/>
      <c r="Z31" s="5"/>
      <c r="AB31" s="1"/>
      <c r="AC31" s="1"/>
      <c r="AD31" s="1"/>
      <c r="AE31" s="1"/>
      <c r="AF31" s="1"/>
      <c r="AG31" s="1"/>
      <c r="AJ31" s="1"/>
      <c r="AM31" s="1"/>
      <c r="AQ31" s="1"/>
    </row>
    <row r="32" spans="1:43" ht="14.25" customHeight="1" thickBot="1">
      <c r="A32" s="4"/>
      <c r="B32" s="22"/>
      <c r="C32" s="23">
        <v>2010</v>
      </c>
      <c r="D32" s="23">
        <v>2015</v>
      </c>
      <c r="E32" s="23">
        <v>2020</v>
      </c>
      <c r="F32" s="23">
        <v>2025</v>
      </c>
      <c r="G32" s="24">
        <v>2030</v>
      </c>
      <c r="H32" s="5"/>
      <c r="I32" s="22">
        <v>2010</v>
      </c>
      <c r="J32" s="23">
        <v>2015</v>
      </c>
      <c r="K32" s="23">
        <v>2020</v>
      </c>
      <c r="L32" s="23">
        <v>2025</v>
      </c>
      <c r="M32" s="24">
        <v>2030</v>
      </c>
      <c r="N32" s="5"/>
      <c r="O32" s="22">
        <v>2010</v>
      </c>
      <c r="P32" s="23">
        <v>2015</v>
      </c>
      <c r="Q32" s="23">
        <v>2020</v>
      </c>
      <c r="R32" s="23">
        <v>2025</v>
      </c>
      <c r="S32" s="24">
        <v>2030</v>
      </c>
      <c r="T32" s="5"/>
      <c r="U32" s="22">
        <v>2010</v>
      </c>
      <c r="V32" s="23">
        <v>2015</v>
      </c>
      <c r="W32" s="23">
        <v>2020</v>
      </c>
      <c r="X32" s="23">
        <v>2025</v>
      </c>
      <c r="Y32" s="24">
        <v>2030</v>
      </c>
      <c r="Z32" s="5"/>
      <c r="AB32" s="1"/>
      <c r="AC32" s="1"/>
      <c r="AD32" s="1"/>
      <c r="AE32" s="1"/>
      <c r="AF32" s="1"/>
      <c r="AG32" s="1"/>
      <c r="AJ32" s="1"/>
      <c r="AM32" s="1"/>
      <c r="AQ32" s="1"/>
    </row>
    <row r="33" spans="1:43" ht="14.25" customHeight="1">
      <c r="A33" s="4"/>
      <c r="B33" s="12"/>
      <c r="C33" s="13"/>
      <c r="D33" s="13"/>
      <c r="E33" s="13"/>
      <c r="F33" s="13"/>
      <c r="G33" s="13"/>
      <c r="H33" s="5"/>
      <c r="I33" s="13"/>
      <c r="J33" s="13"/>
      <c r="K33" s="13"/>
      <c r="L33" s="13"/>
      <c r="M33" s="13"/>
      <c r="N33" s="5"/>
      <c r="O33" s="13"/>
      <c r="P33" s="13"/>
      <c r="Q33" s="13"/>
      <c r="R33" s="13"/>
      <c r="S33" s="13"/>
      <c r="T33" s="5"/>
      <c r="U33" s="13"/>
      <c r="V33" s="13"/>
      <c r="W33" s="13"/>
      <c r="X33" s="13"/>
      <c r="Y33" s="13"/>
      <c r="Z33" s="5"/>
      <c r="AB33" s="1"/>
      <c r="AC33" s="1"/>
      <c r="AD33" s="1"/>
      <c r="AE33" s="1"/>
      <c r="AF33" s="1"/>
      <c r="AG33" s="1"/>
      <c r="AJ33" s="1"/>
      <c r="AM33" s="1"/>
      <c r="AQ33" s="1"/>
    </row>
    <row r="34" spans="1:43" ht="14.25" customHeight="1">
      <c r="A34" s="4"/>
      <c r="B34" s="15" t="s">
        <v>26</v>
      </c>
      <c r="C34" s="20">
        <f>'[1]UK Bioenergy Supply'!F67</f>
        <v>1.9000000000000101</v>
      </c>
      <c r="D34" s="20">
        <f>'[1]UK Bioenergy Supply'!G67</f>
        <v>4.0242000000000013</v>
      </c>
      <c r="E34" s="20">
        <f>'[1]UK Bioenergy Supply'!H67</f>
        <v>17.191200000000002</v>
      </c>
      <c r="F34" s="20">
        <f>'[1]UK Bioenergy Supply'!I67</f>
        <v>41.784443749999994</v>
      </c>
      <c r="G34" s="20">
        <f>'[1]UK Bioenergy Supply'!J67</f>
        <v>150.05249999999998</v>
      </c>
      <c r="H34" s="5"/>
      <c r="I34" s="20">
        <f>'[1]UK Bioenergy Supply'!L67</f>
        <v>1.9000000000000101</v>
      </c>
      <c r="J34" s="20">
        <f>'[1]UK Bioenergy Supply'!M67</f>
        <v>4.1080375000000018</v>
      </c>
      <c r="K34" s="20">
        <f>'[1]UK Bioenergy Supply'!N67</f>
        <v>17.4876</v>
      </c>
      <c r="L34" s="20">
        <f>'[1]UK Bioenergy Supply'!O67</f>
        <v>42.210815624999995</v>
      </c>
      <c r="M34" s="20">
        <f>'[1]UK Bioenergy Supply'!P67</f>
        <v>150.05249999999998</v>
      </c>
      <c r="N34" s="5"/>
      <c r="O34" s="20">
        <f>'[1]UK Bioenergy Supply'!R67</f>
        <v>1.9000000000000101</v>
      </c>
      <c r="P34" s="20">
        <f>'[1]UK Bioenergy Supply'!S67</f>
        <v>4.1918750000000022</v>
      </c>
      <c r="Q34" s="20">
        <f>'[1]UK Bioenergy Supply'!T67</f>
        <v>17.783999999999999</v>
      </c>
      <c r="R34" s="20">
        <f>'[1]UK Bioenergy Supply'!U67</f>
        <v>42.637187499999996</v>
      </c>
      <c r="S34" s="20">
        <f>'[1]UK Bioenergy Supply'!V67</f>
        <v>150.05249999999998</v>
      </c>
      <c r="T34" s="5"/>
      <c r="U34" s="20">
        <f>'[1]UK Bioenergy Supply'!X67</f>
        <v>1.9000000000000101</v>
      </c>
      <c r="V34" s="20">
        <f>'[1]UK Bioenergy Supply'!Y67</f>
        <v>8.3837500000000027</v>
      </c>
      <c r="W34" s="20">
        <f>'[1]UK Bioenergy Supply'!Z67</f>
        <v>29.64</v>
      </c>
      <c r="X34" s="20">
        <f>'[1]UK Bioenergy Supply'!AA67</f>
        <v>85.274374999999992</v>
      </c>
      <c r="Y34" s="20">
        <f>'[1]UK Bioenergy Supply'!AB67</f>
        <v>230.84999999999997</v>
      </c>
      <c r="Z34" s="5"/>
      <c r="AB34" s="1"/>
      <c r="AC34" s="1"/>
      <c r="AD34" s="1"/>
      <c r="AE34" s="1"/>
      <c r="AF34" s="1"/>
      <c r="AG34" s="1"/>
      <c r="AJ34" s="1"/>
      <c r="AM34" s="1"/>
      <c r="AQ34" s="1"/>
    </row>
    <row r="35" spans="1:43" ht="14.25" customHeight="1">
      <c r="A35" s="4"/>
      <c r="B35" s="15" t="s">
        <v>0</v>
      </c>
      <c r="C35" s="20">
        <f>'[1]UK Bioenergy Supply'!F69</f>
        <v>59.936639999999997</v>
      </c>
      <c r="D35" s="20">
        <f>'[1]UK Bioenergy Supply'!G69</f>
        <v>71.245440000000002</v>
      </c>
      <c r="E35" s="20">
        <f>'[1]UK Bioenergy Supply'!H69</f>
        <v>82.554239999999993</v>
      </c>
      <c r="F35" s="20">
        <f>'[1]UK Bioenergy Supply'!I69</f>
        <v>82.554239999999993</v>
      </c>
      <c r="G35" s="20">
        <f>'[1]UK Bioenergy Supply'!J69</f>
        <v>82.554239999999993</v>
      </c>
      <c r="H35" s="5"/>
      <c r="I35" s="20">
        <f>'[1]UK Bioenergy Supply'!L69</f>
        <v>82.554239999999993</v>
      </c>
      <c r="J35" s="20">
        <f>'[1]UK Bioenergy Supply'!M69</f>
        <v>82.554240000000007</v>
      </c>
      <c r="K35" s="20">
        <f>'[1]UK Bioenergy Supply'!N69</f>
        <v>82.554239999999993</v>
      </c>
      <c r="L35" s="20">
        <f>'[1]UK Bioenergy Supply'!O69</f>
        <v>82.554239999999993</v>
      </c>
      <c r="M35" s="20">
        <f>'[1]UK Bioenergy Supply'!P69</f>
        <v>82.554239999999993</v>
      </c>
      <c r="N35" s="5"/>
      <c r="O35" s="20">
        <f>'[1]UK Bioenergy Supply'!R69</f>
        <v>82.554239999999993</v>
      </c>
      <c r="P35" s="20">
        <f>'[1]UK Bioenergy Supply'!S69</f>
        <v>82.554240000000007</v>
      </c>
      <c r="Q35" s="20">
        <f>'[1]UK Bioenergy Supply'!T69</f>
        <v>82.554239999999993</v>
      </c>
      <c r="R35" s="20">
        <f>'[1]UK Bioenergy Supply'!U69</f>
        <v>82.554239999999993</v>
      </c>
      <c r="S35" s="20">
        <f>'[1]UK Bioenergy Supply'!V69</f>
        <v>82.554239999999993</v>
      </c>
      <c r="T35" s="5"/>
      <c r="U35" s="20">
        <f>'[1]UK Bioenergy Supply'!X69</f>
        <v>113.08799999999999</v>
      </c>
      <c r="V35" s="20">
        <f>'[1]UK Bioenergy Supply'!Y69</f>
        <v>113.08800000000001</v>
      </c>
      <c r="W35" s="20">
        <f>'[1]UK Bioenergy Supply'!Z69</f>
        <v>113.08799999999999</v>
      </c>
      <c r="X35" s="20">
        <f>'[1]UK Bioenergy Supply'!AA69</f>
        <v>113.08799999999999</v>
      </c>
      <c r="Y35" s="20">
        <f>'[1]UK Bioenergy Supply'!AB69</f>
        <v>113.08799999999999</v>
      </c>
      <c r="Z35" s="5"/>
      <c r="AB35" s="1"/>
      <c r="AC35" s="1"/>
      <c r="AD35" s="1"/>
      <c r="AE35" s="1"/>
      <c r="AF35" s="1"/>
      <c r="AG35" s="1"/>
      <c r="AJ35" s="1"/>
      <c r="AM35" s="1"/>
      <c r="AQ35" s="1"/>
    </row>
    <row r="36" spans="1:43" ht="14.25" customHeight="1">
      <c r="A36" s="4"/>
      <c r="B36" s="15" t="s">
        <v>1</v>
      </c>
      <c r="C36" s="20">
        <f>'[1]UK Bioenergy Supply'!F70</f>
        <v>3.9710000000000001</v>
      </c>
      <c r="D36" s="20">
        <f>'[1]UK Bioenergy Supply'!G70</f>
        <v>4.6027499999999986</v>
      </c>
      <c r="E36" s="20">
        <f>'[1]UK Bioenergy Supply'!H70</f>
        <v>5.2344999999999988</v>
      </c>
      <c r="F36" s="20">
        <f>'[1]UK Bioenergy Supply'!I70</f>
        <v>5.6857499999999987</v>
      </c>
      <c r="G36" s="20">
        <f>'[1]UK Bioenergy Supply'!J70</f>
        <v>6.1370000000000005</v>
      </c>
      <c r="H36" s="5"/>
      <c r="I36" s="20">
        <f>'[1]UK Bioenergy Supply'!L70</f>
        <v>6.1370000000000005</v>
      </c>
      <c r="J36" s="20">
        <f>'[1]UK Bioenergy Supply'!M70</f>
        <v>6.317499999999999</v>
      </c>
      <c r="K36" s="20">
        <f>'[1]UK Bioenergy Supply'!N70</f>
        <v>6.4979999999999993</v>
      </c>
      <c r="L36" s="20">
        <f>'[1]UK Bioenergy Supply'!O70</f>
        <v>6.6784999999999988</v>
      </c>
      <c r="M36" s="20">
        <f>'[1]UK Bioenergy Supply'!P70</f>
        <v>6.8590000000000009</v>
      </c>
      <c r="N36" s="5"/>
      <c r="O36" s="20">
        <f>'[1]UK Bioenergy Supply'!R70</f>
        <v>8.3030000000000008</v>
      </c>
      <c r="P36" s="20">
        <f>'[1]UK Bioenergy Supply'!S70</f>
        <v>8.302999999999999</v>
      </c>
      <c r="Q36" s="20">
        <f>'[1]UK Bioenergy Supply'!T70</f>
        <v>8.302999999999999</v>
      </c>
      <c r="R36" s="20">
        <f>'[1]UK Bioenergy Supply'!U70</f>
        <v>8.3932499999999983</v>
      </c>
      <c r="S36" s="20">
        <f>'[1]UK Bioenergy Supply'!V70</f>
        <v>8.4835000000000012</v>
      </c>
      <c r="T36" s="5"/>
      <c r="U36" s="20">
        <f>'[1]UK Bioenergy Supply'!X70</f>
        <v>18.050000000000004</v>
      </c>
      <c r="V36" s="20">
        <f>'[1]UK Bioenergy Supply'!Y70</f>
        <v>18.05</v>
      </c>
      <c r="W36" s="20">
        <f>'[1]UK Bioenergy Supply'!Z70</f>
        <v>18.05</v>
      </c>
      <c r="X36" s="20">
        <f>'[1]UK Bioenergy Supply'!AA70</f>
        <v>18.049999999999997</v>
      </c>
      <c r="Y36" s="20">
        <f>'[1]UK Bioenergy Supply'!AB70</f>
        <v>18.050000000000004</v>
      </c>
      <c r="Z36" s="5"/>
      <c r="AB36" s="1"/>
      <c r="AC36" s="1"/>
      <c r="AD36" s="1"/>
      <c r="AE36" s="1"/>
      <c r="AF36" s="1"/>
      <c r="AG36" s="1"/>
      <c r="AJ36" s="1"/>
      <c r="AM36" s="1"/>
      <c r="AQ36" s="1"/>
    </row>
    <row r="37" spans="1:43" ht="14.25" customHeight="1">
      <c r="A37" s="4"/>
      <c r="B37" s="15" t="s">
        <v>2</v>
      </c>
      <c r="C37" s="20">
        <f>'[1]UK Bioenergy Supply'!F71</f>
        <v>15.761925000000005</v>
      </c>
      <c r="D37" s="20">
        <f>'[1]UK Bioenergy Supply'!G71</f>
        <v>17.513250000000006</v>
      </c>
      <c r="E37" s="20">
        <f>'[1]UK Bioenergy Supply'!H71</f>
        <v>19.264575000000001</v>
      </c>
      <c r="F37" s="20">
        <f>'[1]UK Bioenergy Supply'!I71</f>
        <v>20.432124999999999</v>
      </c>
      <c r="G37" s="20">
        <f>'[1]UK Bioenergy Supply'!J71</f>
        <v>21.599675000000005</v>
      </c>
      <c r="H37" s="5"/>
      <c r="I37" s="20">
        <f>'[1]UK Bioenergy Supply'!L71</f>
        <v>22.767225000000003</v>
      </c>
      <c r="J37" s="20">
        <f>'[1]UK Bioenergy Supply'!M71</f>
        <v>23.059112500000005</v>
      </c>
      <c r="K37" s="20">
        <f>'[1]UK Bioenergy Supply'!N71</f>
        <v>23.351000000000003</v>
      </c>
      <c r="L37" s="20">
        <f>'[1]UK Bioenergy Supply'!O71</f>
        <v>23.642887500000001</v>
      </c>
      <c r="M37" s="20">
        <f>'[1]UK Bioenergy Supply'!P71</f>
        <v>23.934775000000005</v>
      </c>
      <c r="N37" s="5"/>
      <c r="O37" s="20">
        <f>'[1]UK Bioenergy Supply'!R71</f>
        <v>29.188750000000006</v>
      </c>
      <c r="P37" s="20">
        <f>'[1]UK Bioenergy Supply'!S71</f>
        <v>29.188750000000006</v>
      </c>
      <c r="Q37" s="20">
        <f>'[1]UK Bioenergy Supply'!T71</f>
        <v>29.188750000000002</v>
      </c>
      <c r="R37" s="20">
        <f>'[1]UK Bioenergy Supply'!U71</f>
        <v>29.188749999999999</v>
      </c>
      <c r="S37" s="20">
        <f>'[1]UK Bioenergy Supply'!V71</f>
        <v>29.188750000000006</v>
      </c>
      <c r="T37" s="5"/>
      <c r="U37" s="20">
        <f>'[1]UK Bioenergy Supply'!X71</f>
        <v>58.377500000000012</v>
      </c>
      <c r="V37" s="20">
        <f>'[1]UK Bioenergy Supply'!Y71</f>
        <v>58.377500000000012</v>
      </c>
      <c r="W37" s="20">
        <f>'[1]UK Bioenergy Supply'!Z71</f>
        <v>58.377500000000005</v>
      </c>
      <c r="X37" s="20">
        <f>'[1]UK Bioenergy Supply'!AA71</f>
        <v>58.377499999999998</v>
      </c>
      <c r="Y37" s="20">
        <f>'[1]UK Bioenergy Supply'!AB71</f>
        <v>58.377500000000012</v>
      </c>
      <c r="Z37" s="5"/>
      <c r="AB37" s="1"/>
      <c r="AC37" s="1"/>
      <c r="AD37" s="1"/>
      <c r="AE37" s="1"/>
      <c r="AF37" s="1"/>
      <c r="AG37" s="1"/>
      <c r="AJ37" s="1"/>
      <c r="AM37" s="1"/>
      <c r="AQ37" s="1"/>
    </row>
    <row r="38" spans="1:43" ht="14.25" customHeight="1">
      <c r="A38" s="4"/>
      <c r="B38" s="15" t="s">
        <v>4</v>
      </c>
      <c r="C38" s="20">
        <f>'[1]UK Bioenergy Supply'!F72</f>
        <v>0</v>
      </c>
      <c r="D38" s="20">
        <f>'[1]UK Bioenergy Supply'!G72</f>
        <v>0</v>
      </c>
      <c r="E38" s="20">
        <f>'[1]UK Bioenergy Supply'!H72</f>
        <v>0</v>
      </c>
      <c r="F38" s="20">
        <f>'[1]UK Bioenergy Supply'!I72</f>
        <v>0</v>
      </c>
      <c r="G38" s="20">
        <f>'[1]UK Bioenergy Supply'!J72</f>
        <v>0.75524999999999842</v>
      </c>
      <c r="H38" s="5"/>
      <c r="I38" s="20">
        <f>'[1]UK Bioenergy Supply'!L72</f>
        <v>0</v>
      </c>
      <c r="J38" s="20">
        <f>'[1]UK Bioenergy Supply'!M72</f>
        <v>0</v>
      </c>
      <c r="K38" s="20">
        <f>'[1]UK Bioenergy Supply'!N72</f>
        <v>0</v>
      </c>
      <c r="L38" s="20">
        <f>'[1]UK Bioenergy Supply'!O72</f>
        <v>0</v>
      </c>
      <c r="M38" s="20">
        <f>'[1]UK Bioenergy Supply'!P72</f>
        <v>0.75524999999999842</v>
      </c>
      <c r="N38" s="5"/>
      <c r="O38" s="20">
        <f>'[1]UK Bioenergy Supply'!R72</f>
        <v>0</v>
      </c>
      <c r="P38" s="20">
        <f>'[1]UK Bioenergy Supply'!S72</f>
        <v>0</v>
      </c>
      <c r="Q38" s="20">
        <f>'[1]UK Bioenergy Supply'!T72</f>
        <v>0</v>
      </c>
      <c r="R38" s="20">
        <f>'[1]UK Bioenergy Supply'!U72</f>
        <v>0</v>
      </c>
      <c r="S38" s="20">
        <f>'[1]UK Bioenergy Supply'!V72</f>
        <v>1.5104999999999984</v>
      </c>
      <c r="T38" s="5"/>
      <c r="U38" s="20">
        <f>'[1]UK Bioenergy Supply'!X72</f>
        <v>0</v>
      </c>
      <c r="V38" s="20">
        <f>'[1]UK Bioenergy Supply'!Y72</f>
        <v>0</v>
      </c>
      <c r="W38" s="20">
        <f>'[1]UK Bioenergy Supply'!Z72</f>
        <v>0</v>
      </c>
      <c r="X38" s="20">
        <f>'[1]UK Bioenergy Supply'!AA72</f>
        <v>0</v>
      </c>
      <c r="Y38" s="20">
        <f>'[1]UK Bioenergy Supply'!AB72</f>
        <v>15.104999999999997</v>
      </c>
      <c r="Z38" s="5"/>
      <c r="AB38" s="1"/>
      <c r="AC38" s="1"/>
      <c r="AD38" s="1"/>
      <c r="AE38" s="1"/>
      <c r="AF38" s="1"/>
      <c r="AG38" s="1"/>
      <c r="AJ38" s="1"/>
      <c r="AM38" s="1"/>
      <c r="AQ38" s="1"/>
    </row>
    <row r="39" spans="1:43" ht="14.25" customHeight="1">
      <c r="A39" s="4"/>
      <c r="B39" s="15" t="s">
        <v>6</v>
      </c>
      <c r="C39" s="20">
        <f>'[1]UK Bioenergy Supply'!F73</f>
        <v>16.720000000000002</v>
      </c>
      <c r="D39" s="20">
        <f>'[1]UK Bioenergy Supply'!G73</f>
        <v>17.024000000000001</v>
      </c>
      <c r="E39" s="20">
        <f>'[1]UK Bioenergy Supply'!H73</f>
        <v>17.327999999999999</v>
      </c>
      <c r="F39" s="20">
        <f>'[1]UK Bioenergy Supply'!I73</f>
        <v>17.783999999999999</v>
      </c>
      <c r="G39" s="20">
        <f>'[1]UK Bioenergy Supply'!J73</f>
        <v>18.240000000000002</v>
      </c>
      <c r="H39" s="5"/>
      <c r="I39" s="20">
        <f>'[1]UK Bioenergy Supply'!L73</f>
        <v>17.328000000000003</v>
      </c>
      <c r="J39" s="20">
        <f>'[1]UK Bioenergy Supply'!M73</f>
        <v>17.48</v>
      </c>
      <c r="K39" s="20">
        <f>'[1]UK Bioenergy Supply'!N73</f>
        <v>17.631999999999998</v>
      </c>
      <c r="L39" s="20">
        <f>'[1]UK Bioenergy Supply'!O73</f>
        <v>17.936</v>
      </c>
      <c r="M39" s="20">
        <f>'[1]UK Bioenergy Supply'!P73</f>
        <v>18.240000000000002</v>
      </c>
      <c r="N39" s="5"/>
      <c r="O39" s="20">
        <f>'[1]UK Bioenergy Supply'!R73</f>
        <v>22.800000000000004</v>
      </c>
      <c r="P39" s="20">
        <f>'[1]UK Bioenergy Supply'!S73</f>
        <v>22.8</v>
      </c>
      <c r="Q39" s="20">
        <f>'[1]UK Bioenergy Supply'!T73</f>
        <v>22.799999999999997</v>
      </c>
      <c r="R39" s="20">
        <f>'[1]UK Bioenergy Supply'!U73</f>
        <v>22.952000000000002</v>
      </c>
      <c r="S39" s="20">
        <f>'[1]UK Bioenergy Supply'!V73</f>
        <v>23.104000000000003</v>
      </c>
      <c r="T39" s="5"/>
      <c r="U39" s="20">
        <f>'[1]UK Bioenergy Supply'!X73</f>
        <v>30.400000000000006</v>
      </c>
      <c r="V39" s="20">
        <f>'[1]UK Bioenergy Supply'!Y73</f>
        <v>30.400000000000002</v>
      </c>
      <c r="W39" s="20">
        <f>'[1]UK Bioenergy Supply'!Z73</f>
        <v>30.4</v>
      </c>
      <c r="X39" s="20">
        <f>'[1]UK Bioenergy Supply'!AA73</f>
        <v>30.400000000000002</v>
      </c>
      <c r="Y39" s="20">
        <f>'[1]UK Bioenergy Supply'!AB73</f>
        <v>30.400000000000002</v>
      </c>
      <c r="Z39" s="5"/>
      <c r="AB39" s="1"/>
      <c r="AC39" s="1"/>
      <c r="AD39" s="1"/>
      <c r="AE39" s="1"/>
      <c r="AF39" s="1"/>
      <c r="AG39" s="1"/>
      <c r="AJ39" s="1"/>
      <c r="AM39" s="1"/>
      <c r="AQ39" s="1"/>
    </row>
    <row r="40" spans="1:43" ht="14.25" customHeight="1">
      <c r="A40" s="4"/>
      <c r="B40" s="15" t="s">
        <v>7</v>
      </c>
      <c r="C40" s="20">
        <f>'[1]UK Bioenergy Supply'!F74</f>
        <v>9.1370999999999967</v>
      </c>
      <c r="D40" s="20">
        <f>'[1]UK Bioenergy Supply'!G74</f>
        <v>11.580500000000001</v>
      </c>
      <c r="E40" s="20">
        <f>'[1]UK Bioenergy Supply'!H74</f>
        <v>14.592000000000002</v>
      </c>
      <c r="F40" s="20">
        <f>'[1]UK Bioenergy Supply'!I74</f>
        <v>17.337499999999999</v>
      </c>
      <c r="G40" s="20">
        <f>'[1]UK Bioenergy Supply'!J74</f>
        <v>20.643500000000003</v>
      </c>
      <c r="H40" s="5"/>
      <c r="I40" s="20">
        <f>'[1]UK Bioenergy Supply'!L74</f>
        <v>28.716599999999996</v>
      </c>
      <c r="J40" s="20">
        <f>'[1]UK Bioenergy Supply'!M74</f>
        <v>29.716000000000001</v>
      </c>
      <c r="K40" s="20">
        <f>'[1]UK Bioenergy Supply'!N74</f>
        <v>31.92</v>
      </c>
      <c r="L40" s="20">
        <f>'[1]UK Bioenergy Supply'!O74</f>
        <v>33.487499999999997</v>
      </c>
      <c r="M40" s="20">
        <f>'[1]UK Bioenergy Supply'!P74</f>
        <v>35.748500000000007</v>
      </c>
      <c r="N40" s="5"/>
      <c r="O40" s="20">
        <f>'[1]UK Bioenergy Supply'!R74</f>
        <v>43.51</v>
      </c>
      <c r="P40" s="20">
        <f>'[1]UK Bioenergy Supply'!S74</f>
        <v>43.7</v>
      </c>
      <c r="Q40" s="20">
        <f>'[1]UK Bioenergy Supply'!T74</f>
        <v>45.6</v>
      </c>
      <c r="R40" s="20">
        <f>'[1]UK Bioenergy Supply'!U74</f>
        <v>47.5</v>
      </c>
      <c r="S40" s="20">
        <f>'[1]UK Bioenergy Supply'!V74</f>
        <v>50.350000000000009</v>
      </c>
      <c r="T40" s="5"/>
      <c r="U40" s="20">
        <f>'[1]UK Bioenergy Supply'!X74</f>
        <v>43.51</v>
      </c>
      <c r="V40" s="20">
        <f>'[1]UK Bioenergy Supply'!Y74</f>
        <v>43.7</v>
      </c>
      <c r="W40" s="20">
        <f>'[1]UK Bioenergy Supply'!Z74</f>
        <v>45.6</v>
      </c>
      <c r="X40" s="20">
        <f>'[1]UK Bioenergy Supply'!AA74</f>
        <v>47.5</v>
      </c>
      <c r="Y40" s="20">
        <f>'[1]UK Bioenergy Supply'!AB74</f>
        <v>50.350000000000009</v>
      </c>
      <c r="Z40" s="5"/>
      <c r="AB40" s="1"/>
      <c r="AC40" s="1"/>
      <c r="AD40" s="1"/>
      <c r="AE40" s="1"/>
      <c r="AF40" s="1"/>
      <c r="AG40" s="1"/>
      <c r="AJ40" s="1"/>
      <c r="AM40" s="1"/>
      <c r="AQ40" s="1"/>
    </row>
    <row r="41" spans="1:43" ht="14.25" customHeight="1">
      <c r="A41" s="4"/>
      <c r="B41" s="15" t="s">
        <v>8</v>
      </c>
      <c r="C41" s="20">
        <f>'[1]UK Bioenergy Supply'!F75</f>
        <v>8.5917932099999952</v>
      </c>
      <c r="D41" s="20">
        <f>'[1]UK Bioenergy Supply'!G75</f>
        <v>9.2546136149999914</v>
      </c>
      <c r="E41" s="20">
        <f>'[1]UK Bioenergy Supply'!H75</f>
        <v>9.9398935661538452</v>
      </c>
      <c r="F41" s="20">
        <f>'[1]UK Bioenergy Supply'!I75</f>
        <v>10.651285124999996</v>
      </c>
      <c r="G41" s="20">
        <f>'[1]UK Bioenergy Supply'!J75</f>
        <v>11.383818029999997</v>
      </c>
      <c r="H41" s="5"/>
      <c r="I41" s="20">
        <f>'[1]UK Bioenergy Supply'!L75</f>
        <v>10.153937429999994</v>
      </c>
      <c r="J41" s="20">
        <f>'[1]UK Bioenergy Supply'!M75</f>
        <v>10.662924382499989</v>
      </c>
      <c r="K41" s="20">
        <f>'[1]UK Bioenergy Supply'!N75</f>
        <v>11.182380261923075</v>
      </c>
      <c r="L41" s="20">
        <f>'[1]UK Bioenergy Supply'!O75</f>
        <v>11.716413637499995</v>
      </c>
      <c r="M41" s="20">
        <f>'[1]UK Bioenergy Supply'!P75</f>
        <v>12.259496339999997</v>
      </c>
      <c r="N41" s="5"/>
      <c r="O41" s="20">
        <f>'[1]UK Bioenergy Supply'!R75</f>
        <v>11.716081649999992</v>
      </c>
      <c r="P41" s="20">
        <f>'[1]UK Bioenergy Supply'!S75</f>
        <v>12.071235149999987</v>
      </c>
      <c r="Q41" s="20">
        <f>'[1]UK Bioenergy Supply'!T75</f>
        <v>12.424866957692306</v>
      </c>
      <c r="R41" s="20">
        <f>'[1]UK Bioenergy Supply'!U75</f>
        <v>12.781542149999995</v>
      </c>
      <c r="S41" s="20">
        <f>'[1]UK Bioenergy Supply'!V75</f>
        <v>13.135174649999996</v>
      </c>
      <c r="T41" s="5"/>
      <c r="U41" s="20">
        <f>'[1]UK Bioenergy Supply'!X75</f>
        <v>13.017868499999992</v>
      </c>
      <c r="V41" s="20">
        <f>'[1]UK Bioenergy Supply'!Y75</f>
        <v>13.412483499999986</v>
      </c>
      <c r="W41" s="20">
        <f>'[1]UK Bioenergy Supply'!Z75</f>
        <v>13.805407730769229</v>
      </c>
      <c r="X41" s="20">
        <f>'[1]UK Bioenergy Supply'!AA75</f>
        <v>14.201713499999993</v>
      </c>
      <c r="Y41" s="20">
        <f>'[1]UK Bioenergy Supply'!AB75</f>
        <v>14.594638499999995</v>
      </c>
      <c r="Z41" s="5"/>
      <c r="AB41" s="1"/>
      <c r="AC41" s="1"/>
      <c r="AD41" s="1"/>
      <c r="AE41" s="1"/>
      <c r="AF41" s="1"/>
      <c r="AG41" s="1"/>
      <c r="AJ41" s="1"/>
      <c r="AM41" s="1"/>
      <c r="AQ41" s="1"/>
    </row>
    <row r="42" spans="1:43" ht="14.25" customHeight="1">
      <c r="A42" s="4"/>
      <c r="B42" s="15" t="s">
        <v>9</v>
      </c>
      <c r="C42" s="20">
        <f>'[1]UK Bioenergy Supply'!F76</f>
        <v>5.7950000000000017</v>
      </c>
      <c r="D42" s="20">
        <f>'[1]UK Bioenergy Supply'!G76</f>
        <v>6.9996000000000009</v>
      </c>
      <c r="E42" s="20">
        <f>'[1]UK Bioenergy Supply'!H76</f>
        <v>8.219400000000002</v>
      </c>
      <c r="F42" s="20">
        <f>'[1]UK Bioenergy Supply'!I76</f>
        <v>9.4544000000000015</v>
      </c>
      <c r="G42" s="20">
        <f>'[1]UK Bioenergy Supply'!J76</f>
        <v>10.704599999999999</v>
      </c>
      <c r="H42" s="5"/>
      <c r="I42" s="20">
        <f>'[1]UK Bioenergy Supply'!L76</f>
        <v>9.272000000000002</v>
      </c>
      <c r="J42" s="20">
        <f>'[1]UK Bioenergy Supply'!M76</f>
        <v>10.499400000000001</v>
      </c>
      <c r="K42" s="20">
        <f>'[1]UK Bioenergy Supply'!N76</f>
        <v>11.742000000000001</v>
      </c>
      <c r="L42" s="20">
        <f>'[1]UK Bioenergy Supply'!O76</f>
        <v>11.818000000000001</v>
      </c>
      <c r="M42" s="20">
        <f>'[1]UK Bioenergy Supply'!P76</f>
        <v>11.893999999999998</v>
      </c>
      <c r="N42" s="5"/>
      <c r="O42" s="20">
        <f>'[1]UK Bioenergy Supply'!R76</f>
        <v>15.067000000000002</v>
      </c>
      <c r="P42" s="20">
        <f>'[1]UK Bioenergy Supply'!S76</f>
        <v>15.749100000000002</v>
      </c>
      <c r="Q42" s="20">
        <f>'[1]UK Bioenergy Supply'!T76</f>
        <v>16.438800000000001</v>
      </c>
      <c r="R42" s="20">
        <f>'[1]UK Bioenergy Supply'!U76</f>
        <v>16.545200000000001</v>
      </c>
      <c r="S42" s="20">
        <f>'[1]UK Bioenergy Supply'!V76</f>
        <v>16.651599999999998</v>
      </c>
      <c r="T42" s="5"/>
      <c r="U42" s="20">
        <f>'[1]UK Bioenergy Supply'!X76</f>
        <v>23.18</v>
      </c>
      <c r="V42" s="20">
        <f>'[1]UK Bioenergy Supply'!Y76</f>
        <v>23.332000000000001</v>
      </c>
      <c r="W42" s="20">
        <f>'[1]UK Bioenergy Supply'!Z76</f>
        <v>23.484000000000002</v>
      </c>
      <c r="X42" s="20">
        <f>'[1]UK Bioenergy Supply'!AA76</f>
        <v>23.636000000000003</v>
      </c>
      <c r="Y42" s="20">
        <f>'[1]UK Bioenergy Supply'!AB76</f>
        <v>23.787999999999997</v>
      </c>
      <c r="Z42" s="5"/>
      <c r="AB42" s="1"/>
      <c r="AC42" s="1"/>
      <c r="AD42" s="1"/>
      <c r="AE42" s="1"/>
      <c r="AF42" s="1"/>
      <c r="AG42" s="1"/>
      <c r="AJ42" s="1"/>
      <c r="AM42" s="1"/>
      <c r="AQ42" s="1"/>
    </row>
    <row r="43" spans="1:43" ht="14.25" customHeight="1">
      <c r="A43" s="4"/>
      <c r="B43" s="15" t="s">
        <v>10</v>
      </c>
      <c r="C43" s="20">
        <f>'[1]UK Bioenergy Supply'!F77</f>
        <v>12.513599999999997</v>
      </c>
      <c r="D43" s="20">
        <f>'[1]UK Bioenergy Supply'!G77</f>
        <v>20.334600000000002</v>
      </c>
      <c r="E43" s="20">
        <f>'[1]UK Bioenergy Supply'!H77</f>
        <v>28.1556</v>
      </c>
      <c r="F43" s="20">
        <f>'[1]UK Bioenergy Supply'!I77</f>
        <v>33.786720000000003</v>
      </c>
      <c r="G43" s="20">
        <f>'[1]UK Bioenergy Supply'!J77</f>
        <v>39.417839999999998</v>
      </c>
      <c r="H43" s="5"/>
      <c r="I43" s="20">
        <f>'[1]UK Bioenergy Supply'!L77</f>
        <v>28.1556</v>
      </c>
      <c r="J43" s="20">
        <f>'[1]UK Bioenergy Supply'!M77</f>
        <v>32.848200000000006</v>
      </c>
      <c r="K43" s="20">
        <f>'[1]UK Bioenergy Supply'!N77</f>
        <v>37.540800000000004</v>
      </c>
      <c r="L43" s="20">
        <f>'[1]UK Bioenergy Supply'!O77</f>
        <v>40.043520000000001</v>
      </c>
      <c r="M43" s="20">
        <f>'[1]UK Bioenergy Supply'!P77</f>
        <v>42.546239999999997</v>
      </c>
      <c r="N43" s="5"/>
      <c r="O43" s="20">
        <f>'[1]UK Bioenergy Supply'!R77</f>
        <v>43.797600000000003</v>
      </c>
      <c r="P43" s="20">
        <f>'[1]UK Bioenergy Supply'!S77</f>
        <v>45.361800000000009</v>
      </c>
      <c r="Q43" s="20">
        <f>'[1]UK Bioenergy Supply'!T77</f>
        <v>46.926000000000002</v>
      </c>
      <c r="R43" s="20">
        <f>'[1]UK Bioenergy Supply'!U77</f>
        <v>47.864519999999999</v>
      </c>
      <c r="S43" s="20">
        <f>'[1]UK Bioenergy Supply'!V77</f>
        <v>48.803039999999996</v>
      </c>
      <c r="T43" s="5"/>
      <c r="U43" s="20">
        <f>'[1]UK Bioenergy Supply'!X77</f>
        <v>62.568000000000005</v>
      </c>
      <c r="V43" s="20">
        <f>'[1]UK Bioenergy Supply'!Y77</f>
        <v>62.568000000000012</v>
      </c>
      <c r="W43" s="20">
        <f>'[1]UK Bioenergy Supply'!Z77</f>
        <v>62.568000000000005</v>
      </c>
      <c r="X43" s="20">
        <f>'[1]UK Bioenergy Supply'!AA77</f>
        <v>62.567999999999998</v>
      </c>
      <c r="Y43" s="20">
        <f>'[1]UK Bioenergy Supply'!AB77</f>
        <v>62.567999999999998</v>
      </c>
      <c r="Z43" s="5"/>
      <c r="AB43" s="1"/>
      <c r="AC43" s="1"/>
      <c r="AD43" s="1"/>
      <c r="AE43" s="1"/>
      <c r="AF43" s="1"/>
      <c r="AG43" s="1"/>
      <c r="AJ43" s="1"/>
      <c r="AM43" s="1"/>
      <c r="AQ43" s="1"/>
    </row>
    <row r="44" spans="1:43" ht="14.25" customHeight="1">
      <c r="A44" s="4"/>
      <c r="B44" s="15" t="s">
        <v>11</v>
      </c>
      <c r="C44" s="20">
        <f>'[1]UK Bioenergy Supply'!F78</f>
        <v>65.664000000000016</v>
      </c>
      <c r="D44" s="20">
        <f>'[1]UK Bioenergy Supply'!G78</f>
        <v>73.188000000000002</v>
      </c>
      <c r="E44" s="20">
        <f>'[1]UK Bioenergy Supply'!H78</f>
        <v>79.8</v>
      </c>
      <c r="F44" s="20">
        <f>'[1]UK Bioenergy Supply'!I78</f>
        <v>79.040000000000006</v>
      </c>
      <c r="G44" s="20">
        <f>'[1]UK Bioenergy Supply'!J78</f>
        <v>78.28</v>
      </c>
      <c r="H44" s="5"/>
      <c r="I44" s="20">
        <f>'[1]UK Bioenergy Supply'!L78</f>
        <v>73.872000000000014</v>
      </c>
      <c r="J44" s="20">
        <f>'[1]UK Bioenergy Supply'!M78</f>
        <v>77.254000000000005</v>
      </c>
      <c r="K44" s="20">
        <f>'[1]UK Bioenergy Supply'!N78</f>
        <v>79.8</v>
      </c>
      <c r="L44" s="20">
        <f>'[1]UK Bioenergy Supply'!O78</f>
        <v>79.040000000000006</v>
      </c>
      <c r="M44" s="20">
        <f>'[1]UK Bioenergy Supply'!P78</f>
        <v>78.28</v>
      </c>
      <c r="N44" s="5"/>
      <c r="O44" s="20">
        <f>'[1]UK Bioenergy Supply'!R78</f>
        <v>82.080000000000013</v>
      </c>
      <c r="P44" s="20">
        <f>'[1]UK Bioenergy Supply'!S78</f>
        <v>81.320000000000007</v>
      </c>
      <c r="Q44" s="20">
        <f>'[1]UK Bioenergy Supply'!T78</f>
        <v>79.8</v>
      </c>
      <c r="R44" s="20">
        <f>'[1]UK Bioenergy Supply'!U78</f>
        <v>79.040000000000006</v>
      </c>
      <c r="S44" s="20">
        <f>'[1]UK Bioenergy Supply'!V78</f>
        <v>78.28</v>
      </c>
      <c r="T44" s="5"/>
      <c r="U44" s="20">
        <f>'[1]UK Bioenergy Supply'!X78</f>
        <v>82.080000000000013</v>
      </c>
      <c r="V44" s="20">
        <f>'[1]UK Bioenergy Supply'!Y78</f>
        <v>81.320000000000007</v>
      </c>
      <c r="W44" s="20">
        <f>'[1]UK Bioenergy Supply'!Z78</f>
        <v>79.8</v>
      </c>
      <c r="X44" s="20">
        <f>'[1]UK Bioenergy Supply'!AA78</f>
        <v>79.040000000000006</v>
      </c>
      <c r="Y44" s="20">
        <f>'[1]UK Bioenergy Supply'!AB78</f>
        <v>78.28</v>
      </c>
      <c r="Z44" s="5"/>
      <c r="AB44" s="1"/>
      <c r="AC44" s="1"/>
      <c r="AD44" s="1"/>
      <c r="AE44" s="1"/>
      <c r="AF44" s="1"/>
      <c r="AG44" s="1"/>
      <c r="AJ44" s="1"/>
      <c r="AM44" s="1"/>
      <c r="AQ44" s="1"/>
    </row>
    <row r="45" spans="1:43" ht="14.25" customHeight="1">
      <c r="A45" s="4"/>
      <c r="B45" s="15" t="s">
        <v>12</v>
      </c>
      <c r="C45" s="20">
        <f>'[1]UK Bioenergy Supply'!F79</f>
        <v>13.857337236634683</v>
      </c>
      <c r="D45" s="20">
        <f>'[1]UK Bioenergy Supply'!G79</f>
        <v>31.350735845852356</v>
      </c>
      <c r="E45" s="20">
        <f>'[1]UK Bioenergy Supply'!H79</f>
        <v>37.893959715032011</v>
      </c>
      <c r="F45" s="20">
        <f>'[1]UK Bioenergy Supply'!I79</f>
        <v>37.34899471079364</v>
      </c>
      <c r="G45" s="20">
        <f>'[1]UK Bioenergy Supply'!J79</f>
        <v>38.673465133235339</v>
      </c>
      <c r="H45" s="5"/>
      <c r="I45" s="20">
        <f>'[1]UK Bioenergy Supply'!L79</f>
        <v>13.857337236634683</v>
      </c>
      <c r="J45" s="20">
        <f>'[1]UK Bioenergy Supply'!M79</f>
        <v>31.350735845852356</v>
      </c>
      <c r="K45" s="20">
        <f>'[1]UK Bioenergy Supply'!N79</f>
        <v>37.893959715032011</v>
      </c>
      <c r="L45" s="20">
        <f>'[1]UK Bioenergy Supply'!O79</f>
        <v>37.34899471079364</v>
      </c>
      <c r="M45" s="20">
        <f>'[1]UK Bioenergy Supply'!P79</f>
        <v>38.673465133235339</v>
      </c>
      <c r="N45" s="5"/>
      <c r="O45" s="20">
        <f>'[1]UK Bioenergy Supply'!R79</f>
        <v>16.744282494266908</v>
      </c>
      <c r="P45" s="20">
        <f>'[1]UK Bioenergy Supply'!S79</f>
        <v>36.993868298105781</v>
      </c>
      <c r="Q45" s="20">
        <f>'[1]UK Bioenergy Supply'!T79</f>
        <v>43.723799671190783</v>
      </c>
      <c r="R45" s="20">
        <f>'[1]UK Bioenergy Supply'!U79</f>
        <v>41.8867230401424</v>
      </c>
      <c r="S45" s="20">
        <f>'[1]UK Bioenergy Supply'!V79</f>
        <v>42.189234690802188</v>
      </c>
      <c r="T45" s="5"/>
      <c r="U45" s="20">
        <f>'[1]UK Bioenergy Supply'!X79</f>
        <v>28.869452576322256</v>
      </c>
      <c r="V45" s="20">
        <f>'[1]UK Bioenergy Supply'!Y79</f>
        <v>62.701471691704711</v>
      </c>
      <c r="W45" s="20">
        <f>'[1]UK Bioenergy Supply'!Z79</f>
        <v>72.87299945198464</v>
      </c>
      <c r="X45" s="20">
        <f>'[1]UK Bioenergy Supply'!AA79</f>
        <v>69.811205066904009</v>
      </c>
      <c r="Y45" s="20">
        <f>'[1]UK Bioenergy Supply'!AB79</f>
        <v>70.315391151336982</v>
      </c>
      <c r="Z45" s="5"/>
      <c r="AB45" s="1"/>
      <c r="AC45" s="1"/>
      <c r="AD45" s="1"/>
      <c r="AE45" s="1"/>
      <c r="AF45" s="1"/>
      <c r="AG45" s="1"/>
      <c r="AJ45" s="1"/>
      <c r="AM45" s="1"/>
      <c r="AQ45" s="1"/>
    </row>
    <row r="46" spans="1:43" ht="14.25" customHeight="1">
      <c r="A46" s="4"/>
      <c r="B46" s="17" t="s">
        <v>13</v>
      </c>
      <c r="C46" s="20">
        <f>'[1]UK Bioenergy Supply'!F80</f>
        <v>136.32411248357943</v>
      </c>
      <c r="D46" s="20">
        <f>'[1]UK Bioenergy Supply'!G80</f>
        <v>111.83959190437517</v>
      </c>
      <c r="E46" s="20">
        <f>'[1]UK Bioenergy Supply'!H80</f>
        <v>82.570922856788087</v>
      </c>
      <c r="F46" s="20">
        <f>'[1]UK Bioenergy Supply'!I80</f>
        <v>57.953874756084403</v>
      </c>
      <c r="G46" s="20">
        <f>'[1]UK Bioenergy Supply'!J80</f>
        <v>39.601587056951118</v>
      </c>
      <c r="H46" s="5"/>
      <c r="I46" s="20">
        <f>'[1]UK Bioenergy Supply'!L80</f>
        <v>136.32411248357943</v>
      </c>
      <c r="J46" s="20">
        <f>'[1]UK Bioenergy Supply'!M80</f>
        <v>111.83959190437517</v>
      </c>
      <c r="K46" s="20">
        <f>'[1]UK Bioenergy Supply'!N80</f>
        <v>82.570922856788087</v>
      </c>
      <c r="L46" s="20">
        <f>'[1]UK Bioenergy Supply'!O80</f>
        <v>57.953874756084403</v>
      </c>
      <c r="M46" s="20">
        <f>'[1]UK Bioenergy Supply'!P80</f>
        <v>39.601587056951118</v>
      </c>
      <c r="N46" s="5"/>
      <c r="O46" s="20">
        <f>'[1]UK Bioenergy Supply'!R80</f>
        <v>136.32411248357943</v>
      </c>
      <c r="P46" s="20">
        <f>'[1]UK Bioenergy Supply'!S80</f>
        <v>111.83959190437517</v>
      </c>
      <c r="Q46" s="20">
        <f>'[1]UK Bioenergy Supply'!T80</f>
        <v>82.570922856788087</v>
      </c>
      <c r="R46" s="20">
        <f>'[1]UK Bioenergy Supply'!U80</f>
        <v>57.953874756084403</v>
      </c>
      <c r="S46" s="20">
        <f>'[1]UK Bioenergy Supply'!V80</f>
        <v>39.601587056951118</v>
      </c>
      <c r="T46" s="5"/>
      <c r="U46" s="20">
        <f>'[1]UK Bioenergy Supply'!X80</f>
        <v>166.24891766290173</v>
      </c>
      <c r="V46" s="20">
        <f>'[1]UK Bioenergy Supply'!Y80</f>
        <v>150.12025758976532</v>
      </c>
      <c r="W46" s="20">
        <f>'[1]UK Bioenergy Supply'!Z80</f>
        <v>123.24018336834044</v>
      </c>
      <c r="X46" s="20">
        <f>'[1]UK Bioenergy Supply'!AA80</f>
        <v>93.473991542071616</v>
      </c>
      <c r="Y46" s="20">
        <f>'[1]UK Bioenergy Supply'!AB80</f>
        <v>69.476468520966876</v>
      </c>
      <c r="Z46" s="5"/>
      <c r="AB46" s="1"/>
      <c r="AC46" s="1"/>
      <c r="AD46" s="1"/>
      <c r="AE46" s="1"/>
      <c r="AF46" s="1"/>
      <c r="AG46" s="1"/>
      <c r="AJ46" s="1"/>
      <c r="AM46" s="1"/>
      <c r="AQ46" s="1"/>
    </row>
    <row r="47" spans="1:43" ht="14.25" customHeight="1" thickBot="1">
      <c r="A47" s="4"/>
      <c r="B47" s="16" t="s">
        <v>32</v>
      </c>
      <c r="C47" s="21">
        <f>SUM(C33:C46)</f>
        <v>350.17250793021412</v>
      </c>
      <c r="D47" s="21">
        <f t="shared" ref="D47:G47" si="4">SUM(D33:D46)</f>
        <v>378.95728136522757</v>
      </c>
      <c r="E47" s="21">
        <f t="shared" si="4"/>
        <v>402.74429113797396</v>
      </c>
      <c r="F47" s="21">
        <f t="shared" si="4"/>
        <v>413.81333334187804</v>
      </c>
      <c r="G47" s="21">
        <f t="shared" si="4"/>
        <v>518.04347522018645</v>
      </c>
      <c r="H47" s="5"/>
      <c r="I47" s="21">
        <f>SUM(I33:I46)</f>
        <v>431.03805215021407</v>
      </c>
      <c r="J47" s="21">
        <f t="shared" ref="J47:M47" si="5">SUM(J33:J46)</f>
        <v>437.68974213272759</v>
      </c>
      <c r="K47" s="21">
        <f t="shared" si="5"/>
        <v>440.17290283374314</v>
      </c>
      <c r="L47" s="21">
        <f t="shared" si="5"/>
        <v>444.43074622937809</v>
      </c>
      <c r="M47" s="21">
        <f t="shared" si="5"/>
        <v>541.39905353018651</v>
      </c>
      <c r="N47" s="5"/>
      <c r="O47" s="21">
        <f>SUM(O33:O46)</f>
        <v>493.98506662784632</v>
      </c>
      <c r="P47" s="21">
        <f t="shared" ref="P47:S47" si="6">SUM(P33:P46)</f>
        <v>494.07346035248088</v>
      </c>
      <c r="Q47" s="21">
        <f t="shared" si="6"/>
        <v>488.11437948567107</v>
      </c>
      <c r="R47" s="21">
        <f t="shared" si="6"/>
        <v>489.29728744622679</v>
      </c>
      <c r="S47" s="21">
        <f t="shared" si="6"/>
        <v>583.9041263977532</v>
      </c>
      <c r="T47" s="5"/>
      <c r="U47" s="21">
        <f>SUM(U33:U46)</f>
        <v>641.28973873922394</v>
      </c>
      <c r="V47" s="21">
        <f t="shared" ref="V47:Y47" si="7">SUM(V33:V46)</f>
        <v>665.45346278147008</v>
      </c>
      <c r="W47" s="21">
        <f t="shared" si="7"/>
        <v>670.92609055109438</v>
      </c>
      <c r="X47" s="21">
        <f t="shared" si="7"/>
        <v>695.42078510897556</v>
      </c>
      <c r="Y47" s="21">
        <f t="shared" si="7"/>
        <v>835.24299817230371</v>
      </c>
      <c r="Z47" s="5"/>
      <c r="AB47" s="1"/>
      <c r="AC47" s="1"/>
      <c r="AD47" s="1"/>
      <c r="AE47" s="1"/>
      <c r="AF47" s="1"/>
      <c r="AG47" s="1"/>
      <c r="AJ47" s="1"/>
      <c r="AM47" s="1"/>
      <c r="AQ47" s="1"/>
    </row>
    <row r="48" spans="1:43" ht="14.25" customHeight="1">
      <c r="A48" s="4"/>
      <c r="B48" s="14"/>
      <c r="C48" s="14"/>
      <c r="D48" s="14"/>
      <c r="E48" s="14"/>
      <c r="F48" s="14"/>
      <c r="G48" s="14"/>
      <c r="H48" s="5"/>
      <c r="I48" s="12"/>
      <c r="J48" s="12"/>
      <c r="K48" s="14"/>
      <c r="L48" s="12"/>
      <c r="M48" s="12"/>
      <c r="N48" s="5"/>
      <c r="O48" s="12"/>
      <c r="P48" s="12"/>
      <c r="Q48" s="12"/>
      <c r="R48" s="14"/>
      <c r="S48" s="12"/>
      <c r="T48" s="5"/>
      <c r="U48" s="12"/>
      <c r="V48" s="12"/>
      <c r="W48" s="12"/>
      <c r="X48" s="12"/>
      <c r="Y48" s="12"/>
      <c r="Z48" s="5"/>
      <c r="AB48" s="1"/>
      <c r="AC48" s="1"/>
      <c r="AD48" s="1"/>
      <c r="AE48" s="1"/>
      <c r="AF48" s="1"/>
      <c r="AG48" s="1"/>
      <c r="AJ48" s="1"/>
      <c r="AM48" s="1"/>
      <c r="AQ48" s="1"/>
    </row>
    <row r="49" spans="1:43" ht="14.25" customHeight="1" thickBot="1">
      <c r="A49" s="4"/>
      <c r="B49" s="14"/>
      <c r="C49" s="14"/>
      <c r="D49" s="14"/>
      <c r="E49" s="14"/>
      <c r="F49" s="14"/>
      <c r="G49" s="14"/>
      <c r="H49" s="5"/>
      <c r="I49" s="12"/>
      <c r="J49" s="12"/>
      <c r="K49" s="14"/>
      <c r="L49" s="12"/>
      <c r="M49" s="12"/>
      <c r="N49" s="5"/>
      <c r="O49" s="12"/>
      <c r="P49" s="12"/>
      <c r="Q49" s="12"/>
      <c r="R49" s="14"/>
      <c r="S49" s="12"/>
      <c r="T49" s="5"/>
      <c r="U49" s="12"/>
      <c r="V49" s="12"/>
      <c r="W49" s="12"/>
      <c r="X49" s="12"/>
      <c r="Y49" s="12"/>
      <c r="Z49" s="5"/>
      <c r="AB49" s="1"/>
      <c r="AC49" s="1"/>
      <c r="AD49" s="1"/>
      <c r="AE49" s="1"/>
      <c r="AF49" s="1"/>
      <c r="AG49" s="1"/>
      <c r="AJ49" s="1"/>
      <c r="AM49" s="1"/>
      <c r="AQ49" s="1"/>
    </row>
    <row r="50" spans="1:43" ht="28.5" customHeight="1">
      <c r="A50" s="4"/>
      <c r="B50" s="25" t="s">
        <v>34</v>
      </c>
      <c r="C50" s="26" t="s">
        <v>22</v>
      </c>
      <c r="D50" s="26"/>
      <c r="E50" s="26"/>
      <c r="F50" s="26"/>
      <c r="G50" s="27"/>
      <c r="H50" s="5"/>
      <c r="I50" s="28" t="s">
        <v>23</v>
      </c>
      <c r="J50" s="26"/>
      <c r="K50" s="26"/>
      <c r="L50" s="26"/>
      <c r="M50" s="27"/>
      <c r="N50" s="5"/>
      <c r="O50" s="28" t="s">
        <v>24</v>
      </c>
      <c r="P50" s="26"/>
      <c r="Q50" s="26"/>
      <c r="R50" s="26"/>
      <c r="S50" s="27"/>
      <c r="T50" s="5"/>
      <c r="U50" s="28" t="s">
        <v>25</v>
      </c>
      <c r="V50" s="26"/>
      <c r="W50" s="26"/>
      <c r="X50" s="26"/>
      <c r="Y50" s="27"/>
      <c r="Z50" s="5"/>
      <c r="AB50" s="1"/>
      <c r="AC50" s="1"/>
      <c r="AD50" s="1"/>
      <c r="AE50" s="1"/>
      <c r="AF50" s="1"/>
      <c r="AG50" s="1"/>
      <c r="AJ50" s="1"/>
      <c r="AM50" s="1"/>
      <c r="AQ50" s="1"/>
    </row>
    <row r="51" spans="1:43" ht="14.25" customHeight="1" thickBot="1">
      <c r="A51" s="4"/>
      <c r="B51" s="22"/>
      <c r="C51" s="23">
        <v>2010</v>
      </c>
      <c r="D51" s="23">
        <v>2015</v>
      </c>
      <c r="E51" s="23">
        <v>2020</v>
      </c>
      <c r="F51" s="23">
        <v>2025</v>
      </c>
      <c r="G51" s="24">
        <v>2030</v>
      </c>
      <c r="H51" s="5"/>
      <c r="I51" s="22">
        <v>2010</v>
      </c>
      <c r="J51" s="23">
        <v>2015</v>
      </c>
      <c r="K51" s="23">
        <v>2020</v>
      </c>
      <c r="L51" s="23">
        <v>2025</v>
      </c>
      <c r="M51" s="24">
        <v>2030</v>
      </c>
      <c r="N51" s="5"/>
      <c r="O51" s="22">
        <v>2010</v>
      </c>
      <c r="P51" s="23">
        <v>2015</v>
      </c>
      <c r="Q51" s="23">
        <v>2020</v>
      </c>
      <c r="R51" s="23">
        <v>2025</v>
      </c>
      <c r="S51" s="24">
        <v>2030</v>
      </c>
      <c r="T51" s="5"/>
      <c r="U51" s="22">
        <v>2010</v>
      </c>
      <c r="V51" s="23">
        <v>2015</v>
      </c>
      <c r="W51" s="23">
        <v>2020</v>
      </c>
      <c r="X51" s="23">
        <v>2025</v>
      </c>
      <c r="Y51" s="24">
        <v>2030</v>
      </c>
      <c r="Z51" s="5"/>
      <c r="AB51" s="1"/>
      <c r="AC51" s="1"/>
      <c r="AD51" s="1"/>
      <c r="AE51" s="1"/>
      <c r="AF51" s="1"/>
      <c r="AG51" s="1"/>
      <c r="AJ51" s="1"/>
      <c r="AM51" s="1"/>
      <c r="AQ51" s="1"/>
    </row>
    <row r="52" spans="1:43" ht="14.25" customHeight="1">
      <c r="A52" s="4"/>
      <c r="B52" s="12"/>
      <c r="C52" s="13"/>
      <c r="D52" s="13"/>
      <c r="E52" s="13"/>
      <c r="F52" s="13"/>
      <c r="G52" s="13"/>
      <c r="H52" s="5"/>
      <c r="I52" s="13"/>
      <c r="J52" s="13"/>
      <c r="K52" s="13"/>
      <c r="L52" s="13"/>
      <c r="M52" s="13"/>
      <c r="N52" s="5"/>
      <c r="O52" s="13"/>
      <c r="P52" s="13"/>
      <c r="Q52" s="13"/>
      <c r="R52" s="13"/>
      <c r="S52" s="13"/>
      <c r="T52" s="5"/>
      <c r="U52" s="13"/>
      <c r="V52" s="13"/>
      <c r="W52" s="13"/>
      <c r="X52" s="13"/>
      <c r="Y52" s="13"/>
      <c r="Z52" s="5"/>
      <c r="AB52" s="1"/>
      <c r="AC52" s="1"/>
      <c r="AD52" s="1"/>
      <c r="AE52" s="1"/>
      <c r="AF52" s="1"/>
      <c r="AG52" s="1"/>
      <c r="AJ52" s="1"/>
      <c r="AM52" s="1"/>
      <c r="AQ52" s="1"/>
    </row>
    <row r="53" spans="1:43" ht="14.25" customHeight="1">
      <c r="A53" s="4"/>
      <c r="B53" s="15" t="s">
        <v>26</v>
      </c>
      <c r="C53" s="20">
        <f>'[1]UK Bioenergy Supply'!F93</f>
        <v>1.9000000000000101</v>
      </c>
      <c r="D53" s="20">
        <f>'[1]UK Bioenergy Supply'!G93</f>
        <v>5.0302500000000014</v>
      </c>
      <c r="E53" s="20">
        <f>'[1]UK Bioenergy Supply'!H93</f>
        <v>20.748000000000005</v>
      </c>
      <c r="F53" s="20">
        <f>'[1]UK Bioenergy Supply'!I93</f>
        <v>85.274374999999992</v>
      </c>
      <c r="G53" s="20">
        <f>'[1]UK Bioenergy Supply'!J93</f>
        <v>230.84999999999997</v>
      </c>
      <c r="H53" s="5"/>
      <c r="I53" s="20">
        <f>'[1]UK Bioenergy Supply'!L93</f>
        <v>1.9000000000000101</v>
      </c>
      <c r="J53" s="20">
        <f>'[1]UK Bioenergy Supply'!M93</f>
        <v>5.0302500000000014</v>
      </c>
      <c r="K53" s="20">
        <f>'[1]UK Bioenergy Supply'!N93</f>
        <v>20.748000000000005</v>
      </c>
      <c r="L53" s="20">
        <f>'[1]UK Bioenergy Supply'!O93</f>
        <v>85.274374999999992</v>
      </c>
      <c r="M53" s="20">
        <f>'[1]UK Bioenergy Supply'!P93</f>
        <v>230.84999999999997</v>
      </c>
      <c r="N53" s="5"/>
      <c r="O53" s="20">
        <f>'[1]UK Bioenergy Supply'!R93</f>
        <v>1.9000000000000101</v>
      </c>
      <c r="P53" s="20">
        <f>'[1]UK Bioenergy Supply'!S93</f>
        <v>5.0302500000000014</v>
      </c>
      <c r="Q53" s="20">
        <f>'[1]UK Bioenergy Supply'!T93</f>
        <v>20.748000000000005</v>
      </c>
      <c r="R53" s="20">
        <f>'[1]UK Bioenergy Supply'!U93</f>
        <v>85.274374999999992</v>
      </c>
      <c r="S53" s="20">
        <f>'[1]UK Bioenergy Supply'!V93</f>
        <v>230.84999999999997</v>
      </c>
      <c r="T53" s="5"/>
      <c r="U53" s="20">
        <f>'[1]UK Bioenergy Supply'!X93</f>
        <v>1.9000000000000101</v>
      </c>
      <c r="V53" s="20">
        <f>'[1]UK Bioenergy Supply'!Y93</f>
        <v>8.3837500000000027</v>
      </c>
      <c r="W53" s="20">
        <f>'[1]UK Bioenergy Supply'!Z93</f>
        <v>29.640000000000008</v>
      </c>
      <c r="X53" s="20">
        <f>'[1]UK Bioenergy Supply'!AA93</f>
        <v>85.274374999999992</v>
      </c>
      <c r="Y53" s="20">
        <f>'[1]UK Bioenergy Supply'!AB93</f>
        <v>230.84999999999997</v>
      </c>
      <c r="Z53" s="5"/>
      <c r="AB53" s="1"/>
      <c r="AC53" s="1"/>
      <c r="AD53" s="1"/>
      <c r="AE53" s="1"/>
      <c r="AF53" s="1"/>
      <c r="AG53" s="1"/>
      <c r="AJ53" s="1"/>
      <c r="AM53" s="1"/>
      <c r="AQ53" s="1"/>
    </row>
    <row r="54" spans="1:43" ht="14.25" customHeight="1">
      <c r="A54" s="4"/>
      <c r="B54" s="15" t="s">
        <v>0</v>
      </c>
      <c r="C54" s="20">
        <f>'[1]UK Bioenergy Supply'!F95</f>
        <v>83.685119999999998</v>
      </c>
      <c r="D54" s="20">
        <f>'[1]UK Bioenergy Supply'!G95</f>
        <v>89.339519999999993</v>
      </c>
      <c r="E54" s="20">
        <f>'[1]UK Bioenergy Supply'!H95</f>
        <v>94.993920000000003</v>
      </c>
      <c r="F54" s="20">
        <f>'[1]UK Bioenergy Supply'!I95</f>
        <v>94.993920000000003</v>
      </c>
      <c r="G54" s="20">
        <f>'[1]UK Bioenergy Supply'!J95</f>
        <v>94.993920000000003</v>
      </c>
      <c r="H54" s="5"/>
      <c r="I54" s="20">
        <f>'[1]UK Bioenergy Supply'!L95</f>
        <v>94.993920000000003</v>
      </c>
      <c r="J54" s="20">
        <f>'[1]UK Bioenergy Supply'!M95</f>
        <v>94.993919999999989</v>
      </c>
      <c r="K54" s="20">
        <f>'[1]UK Bioenergy Supply'!N95</f>
        <v>94.993920000000003</v>
      </c>
      <c r="L54" s="20">
        <f>'[1]UK Bioenergy Supply'!O95</f>
        <v>94.993920000000003</v>
      </c>
      <c r="M54" s="20">
        <f>'[1]UK Bioenergy Supply'!P95</f>
        <v>94.993920000000003</v>
      </c>
      <c r="N54" s="5"/>
      <c r="O54" s="20">
        <f>'[1]UK Bioenergy Supply'!R95</f>
        <v>94.993920000000003</v>
      </c>
      <c r="P54" s="20">
        <f>'[1]UK Bioenergy Supply'!S95</f>
        <v>94.993919999999989</v>
      </c>
      <c r="Q54" s="20">
        <f>'[1]UK Bioenergy Supply'!T95</f>
        <v>94.993920000000003</v>
      </c>
      <c r="R54" s="20">
        <f>'[1]UK Bioenergy Supply'!U95</f>
        <v>94.993920000000003</v>
      </c>
      <c r="S54" s="20">
        <f>'[1]UK Bioenergy Supply'!V95</f>
        <v>94.993920000000003</v>
      </c>
      <c r="T54" s="5"/>
      <c r="U54" s="20">
        <f>'[1]UK Bioenergy Supply'!X95</f>
        <v>113.08799999999999</v>
      </c>
      <c r="V54" s="20">
        <f>'[1]UK Bioenergy Supply'!Y95</f>
        <v>113.08799999999999</v>
      </c>
      <c r="W54" s="20">
        <f>'[1]UK Bioenergy Supply'!Z95</f>
        <v>113.08799999999999</v>
      </c>
      <c r="X54" s="20">
        <f>'[1]UK Bioenergy Supply'!AA95</f>
        <v>113.08799999999999</v>
      </c>
      <c r="Y54" s="20">
        <f>'[1]UK Bioenergy Supply'!AB95</f>
        <v>113.08799999999999</v>
      </c>
      <c r="Z54" s="5"/>
      <c r="AB54" s="1"/>
      <c r="AC54" s="1"/>
      <c r="AD54" s="1"/>
      <c r="AE54" s="1"/>
      <c r="AF54" s="1"/>
      <c r="AG54" s="1"/>
      <c r="AJ54" s="1"/>
      <c r="AM54" s="1"/>
      <c r="AQ54" s="1"/>
    </row>
    <row r="55" spans="1:43" ht="14.25" customHeight="1">
      <c r="A55" s="4"/>
      <c r="B55" s="15" t="s">
        <v>1</v>
      </c>
      <c r="C55" s="20">
        <f>'[1]UK Bioenergy Supply'!F96</f>
        <v>8.1224999999999987</v>
      </c>
      <c r="D55" s="20">
        <f>'[1]UK Bioenergy Supply'!G96</f>
        <v>8.302999999999999</v>
      </c>
      <c r="E55" s="20">
        <f>'[1]UK Bioenergy Supply'!H96</f>
        <v>8.4834999999999994</v>
      </c>
      <c r="F55" s="20">
        <f>'[1]UK Bioenergy Supply'!I96</f>
        <v>8.8445</v>
      </c>
      <c r="G55" s="20">
        <f>'[1]UK Bioenergy Supply'!J96</f>
        <v>9.2055000000000007</v>
      </c>
      <c r="H55" s="5"/>
      <c r="I55" s="20">
        <f>'[1]UK Bioenergy Supply'!L96</f>
        <v>9.2054999999999989</v>
      </c>
      <c r="J55" s="20">
        <f>'[1]UK Bioenergy Supply'!M96</f>
        <v>9.2957499999999982</v>
      </c>
      <c r="K55" s="20">
        <f>'[1]UK Bioenergy Supply'!N96</f>
        <v>9.3859999999999992</v>
      </c>
      <c r="L55" s="20">
        <f>'[1]UK Bioenergy Supply'!O96</f>
        <v>9.5664999999999996</v>
      </c>
      <c r="M55" s="20">
        <f>'[1]UK Bioenergy Supply'!P96</f>
        <v>9.7469999999999999</v>
      </c>
      <c r="N55" s="5"/>
      <c r="O55" s="20">
        <f>'[1]UK Bioenergy Supply'!R96</f>
        <v>10.288499999999999</v>
      </c>
      <c r="P55" s="20">
        <f>'[1]UK Bioenergy Supply'!S96</f>
        <v>10.288499999999999</v>
      </c>
      <c r="Q55" s="20">
        <f>'[1]UK Bioenergy Supply'!T96</f>
        <v>10.288499999999999</v>
      </c>
      <c r="R55" s="20">
        <f>'[1]UK Bioenergy Supply'!U96</f>
        <v>10.37875</v>
      </c>
      <c r="S55" s="20">
        <f>'[1]UK Bioenergy Supply'!V96</f>
        <v>10.468999999999999</v>
      </c>
      <c r="T55" s="5"/>
      <c r="U55" s="20">
        <f>'[1]UK Bioenergy Supply'!X96</f>
        <v>18.049999999999997</v>
      </c>
      <c r="V55" s="20">
        <f>'[1]UK Bioenergy Supply'!Y96</f>
        <v>18.049999999999997</v>
      </c>
      <c r="W55" s="20">
        <f>'[1]UK Bioenergy Supply'!Z96</f>
        <v>18.049999999999997</v>
      </c>
      <c r="X55" s="20">
        <f>'[1]UK Bioenergy Supply'!AA96</f>
        <v>18.05</v>
      </c>
      <c r="Y55" s="20">
        <f>'[1]UK Bioenergy Supply'!AB96</f>
        <v>18.05</v>
      </c>
      <c r="Z55" s="5"/>
      <c r="AB55" s="1"/>
      <c r="AC55" s="1"/>
      <c r="AD55" s="1"/>
      <c r="AE55" s="1"/>
      <c r="AF55" s="1"/>
      <c r="AG55" s="1"/>
      <c r="AJ55" s="1"/>
      <c r="AM55" s="1"/>
      <c r="AQ55" s="1"/>
    </row>
    <row r="56" spans="1:43" ht="14.25" customHeight="1">
      <c r="A56" s="4"/>
      <c r="B56" s="15" t="s">
        <v>2</v>
      </c>
      <c r="C56" s="20">
        <f>'[1]UK Bioenergy Supply'!F97</f>
        <v>28.0212</v>
      </c>
      <c r="D56" s="20">
        <f>'[1]UK Bioenergy Supply'!G97</f>
        <v>28.604975000000003</v>
      </c>
      <c r="E56" s="20">
        <f>'[1]UK Bioenergy Supply'!H97</f>
        <v>29.188750000000002</v>
      </c>
      <c r="F56" s="20">
        <f>'[1]UK Bioenergy Supply'!I97</f>
        <v>30.064412500000003</v>
      </c>
      <c r="G56" s="20">
        <f>'[1]UK Bioenergy Supply'!J97</f>
        <v>30.940075</v>
      </c>
      <c r="H56" s="5"/>
      <c r="I56" s="20">
        <f>'[1]UK Bioenergy Supply'!L97</f>
        <v>31.523849999999999</v>
      </c>
      <c r="J56" s="20">
        <f>'[1]UK Bioenergy Supply'!M97</f>
        <v>31.815737500000004</v>
      </c>
      <c r="K56" s="20">
        <f>'[1]UK Bioenergy Supply'!N97</f>
        <v>32.107625000000006</v>
      </c>
      <c r="L56" s="20">
        <f>'[1]UK Bioenergy Supply'!O97</f>
        <v>32.3995125</v>
      </c>
      <c r="M56" s="20">
        <f>'[1]UK Bioenergy Supply'!P97</f>
        <v>32.691400000000002</v>
      </c>
      <c r="N56" s="5"/>
      <c r="O56" s="20">
        <f>'[1]UK Bioenergy Supply'!R97</f>
        <v>35.026499999999999</v>
      </c>
      <c r="P56" s="20">
        <f>'[1]UK Bioenergy Supply'!S97</f>
        <v>35.026500000000006</v>
      </c>
      <c r="Q56" s="20">
        <f>'[1]UK Bioenergy Supply'!T97</f>
        <v>35.026500000000006</v>
      </c>
      <c r="R56" s="20">
        <f>'[1]UK Bioenergy Supply'!U97</f>
        <v>35.026499999999999</v>
      </c>
      <c r="S56" s="20">
        <f>'[1]UK Bioenergy Supply'!V97</f>
        <v>35.026499999999999</v>
      </c>
      <c r="T56" s="5"/>
      <c r="U56" s="20">
        <f>'[1]UK Bioenergy Supply'!X97</f>
        <v>58.377499999999998</v>
      </c>
      <c r="V56" s="20">
        <f>'[1]UK Bioenergy Supply'!Y97</f>
        <v>58.377500000000012</v>
      </c>
      <c r="W56" s="20">
        <f>'[1]UK Bioenergy Supply'!Z97</f>
        <v>58.377500000000012</v>
      </c>
      <c r="X56" s="20">
        <f>'[1]UK Bioenergy Supply'!AA97</f>
        <v>58.377499999999998</v>
      </c>
      <c r="Y56" s="20">
        <f>'[1]UK Bioenergy Supply'!AB97</f>
        <v>58.377499999999998</v>
      </c>
      <c r="Z56" s="5"/>
      <c r="AB56" s="1"/>
      <c r="AC56" s="1"/>
      <c r="AD56" s="1"/>
      <c r="AE56" s="1"/>
      <c r="AF56" s="1"/>
      <c r="AG56" s="1"/>
      <c r="AJ56" s="1"/>
      <c r="AM56" s="1"/>
      <c r="AQ56" s="1"/>
    </row>
    <row r="57" spans="1:43" ht="14.25" customHeight="1">
      <c r="A57" s="4"/>
      <c r="B57" s="15" t="s">
        <v>4</v>
      </c>
      <c r="C57" s="20">
        <f>'[1]UK Bioenergy Supply'!F98</f>
        <v>0</v>
      </c>
      <c r="D57" s="20">
        <f>'[1]UK Bioenergy Supply'!G98</f>
        <v>0</v>
      </c>
      <c r="E57" s="20">
        <f>'[1]UK Bioenergy Supply'!H98</f>
        <v>0</v>
      </c>
      <c r="F57" s="20">
        <f>'[1]UK Bioenergy Supply'!I98</f>
        <v>0</v>
      </c>
      <c r="G57" s="20">
        <f>'[1]UK Bioenergy Supply'!J98</f>
        <v>1.5105000000000004</v>
      </c>
      <c r="H57" s="5"/>
      <c r="I57" s="20">
        <f>'[1]UK Bioenergy Supply'!L98</f>
        <v>0</v>
      </c>
      <c r="J57" s="20">
        <f>'[1]UK Bioenergy Supply'!M98</f>
        <v>0</v>
      </c>
      <c r="K57" s="20">
        <f>'[1]UK Bioenergy Supply'!N98</f>
        <v>0</v>
      </c>
      <c r="L57" s="20">
        <f>'[1]UK Bioenergy Supply'!O98</f>
        <v>0</v>
      </c>
      <c r="M57" s="20">
        <f>'[1]UK Bioenergy Supply'!P98</f>
        <v>1.5105000000000004</v>
      </c>
      <c r="N57" s="5"/>
      <c r="O57" s="20">
        <f>'[1]UK Bioenergy Supply'!R98</f>
        <v>0</v>
      </c>
      <c r="P57" s="20">
        <f>'[1]UK Bioenergy Supply'!S98</f>
        <v>0</v>
      </c>
      <c r="Q57" s="20">
        <f>'[1]UK Bioenergy Supply'!T98</f>
        <v>0</v>
      </c>
      <c r="R57" s="20">
        <f>'[1]UK Bioenergy Supply'!U98</f>
        <v>0</v>
      </c>
      <c r="S57" s="20">
        <f>'[1]UK Bioenergy Supply'!V98</f>
        <v>2.9605799999999998</v>
      </c>
      <c r="T57" s="5"/>
      <c r="U57" s="20">
        <f>'[1]UK Bioenergy Supply'!X98</f>
        <v>0</v>
      </c>
      <c r="V57" s="20">
        <f>'[1]UK Bioenergy Supply'!Y98</f>
        <v>0</v>
      </c>
      <c r="W57" s="20">
        <f>'[1]UK Bioenergy Supply'!Z98</f>
        <v>0</v>
      </c>
      <c r="X57" s="20">
        <f>'[1]UK Bioenergy Supply'!AA98</f>
        <v>0</v>
      </c>
      <c r="Y57" s="20">
        <f>'[1]UK Bioenergy Supply'!AB98</f>
        <v>15.104999999999999</v>
      </c>
      <c r="Z57" s="5"/>
      <c r="AB57" s="1"/>
      <c r="AC57" s="1"/>
      <c r="AD57" s="1"/>
      <c r="AE57" s="1"/>
      <c r="AF57" s="1"/>
      <c r="AG57" s="1"/>
      <c r="AJ57" s="1"/>
      <c r="AM57" s="1"/>
      <c r="AQ57" s="1"/>
    </row>
    <row r="58" spans="1:43" ht="14.25" customHeight="1">
      <c r="A58" s="4"/>
      <c r="B58" s="15" t="s">
        <v>6</v>
      </c>
      <c r="C58" s="20">
        <f>'[1]UK Bioenergy Supply'!F99</f>
        <v>20.672000000000001</v>
      </c>
      <c r="D58" s="20">
        <f>'[1]UK Bioenergy Supply'!G99</f>
        <v>20.975999999999999</v>
      </c>
      <c r="E58" s="20">
        <f>'[1]UK Bioenergy Supply'!H99</f>
        <v>21.28</v>
      </c>
      <c r="F58" s="20">
        <f>'[1]UK Bioenergy Supply'!I99</f>
        <v>21.28</v>
      </c>
      <c r="G58" s="20">
        <f>'[1]UK Bioenergy Supply'!J99</f>
        <v>21.28</v>
      </c>
      <c r="H58" s="5"/>
      <c r="I58" s="20">
        <f>'[1]UK Bioenergy Supply'!L99</f>
        <v>20.975999999999999</v>
      </c>
      <c r="J58" s="20">
        <f>'[1]UK Bioenergy Supply'!M99</f>
        <v>21.128</v>
      </c>
      <c r="K58" s="20">
        <f>'[1]UK Bioenergy Supply'!N99</f>
        <v>21.28</v>
      </c>
      <c r="L58" s="20">
        <f>'[1]UK Bioenergy Supply'!O99</f>
        <v>21.28</v>
      </c>
      <c r="M58" s="20">
        <f>'[1]UK Bioenergy Supply'!P99</f>
        <v>21.28</v>
      </c>
      <c r="N58" s="5"/>
      <c r="O58" s="20">
        <f>'[1]UK Bioenergy Supply'!R99</f>
        <v>24.32</v>
      </c>
      <c r="P58" s="20">
        <f>'[1]UK Bioenergy Supply'!S99</f>
        <v>24.32</v>
      </c>
      <c r="Q58" s="20">
        <f>'[1]UK Bioenergy Supply'!T99</f>
        <v>24.32</v>
      </c>
      <c r="R58" s="20">
        <f>'[1]UK Bioenergy Supply'!U99</f>
        <v>24.32</v>
      </c>
      <c r="S58" s="20">
        <f>'[1]UK Bioenergy Supply'!V99</f>
        <v>24.32</v>
      </c>
      <c r="T58" s="5"/>
      <c r="U58" s="20">
        <f>'[1]UK Bioenergy Supply'!X99</f>
        <v>30.400000000000002</v>
      </c>
      <c r="V58" s="20">
        <f>'[1]UK Bioenergy Supply'!Y99</f>
        <v>30.400000000000002</v>
      </c>
      <c r="W58" s="20">
        <f>'[1]UK Bioenergy Supply'!Z99</f>
        <v>30.400000000000002</v>
      </c>
      <c r="X58" s="20">
        <f>'[1]UK Bioenergy Supply'!AA99</f>
        <v>30.400000000000002</v>
      </c>
      <c r="Y58" s="20">
        <f>'[1]UK Bioenergy Supply'!AB99</f>
        <v>30.400000000000002</v>
      </c>
      <c r="Z58" s="5"/>
      <c r="AB58" s="1"/>
      <c r="AC58" s="1"/>
      <c r="AD58" s="1"/>
      <c r="AE58" s="1"/>
      <c r="AF58" s="1"/>
      <c r="AG58" s="1"/>
      <c r="AJ58" s="1"/>
      <c r="AM58" s="1"/>
      <c r="AQ58" s="1"/>
    </row>
    <row r="59" spans="1:43" ht="14.25" customHeight="1">
      <c r="A59" s="4"/>
      <c r="B59" s="15" t="s">
        <v>7</v>
      </c>
      <c r="C59" s="20">
        <f>'[1]UK Bioenergy Supply'!F100</f>
        <v>20.884799999999998</v>
      </c>
      <c r="D59" s="20">
        <f>'[1]UK Bioenergy Supply'!G100</f>
        <v>22.505499999999998</v>
      </c>
      <c r="E59" s="20">
        <f>'[1]UK Bioenergy Supply'!H100</f>
        <v>25.080000000000002</v>
      </c>
      <c r="F59" s="20">
        <f>'[1]UK Bioenergy Supply'!I100</f>
        <v>27.074999999999999</v>
      </c>
      <c r="G59" s="20">
        <f>'[1]UK Bioenergy Supply'!J100</f>
        <v>29.706499999999998</v>
      </c>
      <c r="H59" s="5"/>
      <c r="I59" s="20">
        <f>'[1]UK Bioenergy Supply'!L100</f>
        <v>35.243099999999998</v>
      </c>
      <c r="J59" s="20">
        <f>'[1]UK Bioenergy Supply'!M100</f>
        <v>36.271000000000001</v>
      </c>
      <c r="K59" s="20">
        <f>'[1]UK Bioenergy Supply'!N100</f>
        <v>38.760000000000005</v>
      </c>
      <c r="L59" s="20">
        <f>'[1]UK Bioenergy Supply'!O100</f>
        <v>40.85</v>
      </c>
      <c r="M59" s="20">
        <f>'[1]UK Bioenergy Supply'!P100</f>
        <v>43.804500000000004</v>
      </c>
      <c r="N59" s="5"/>
      <c r="O59" s="20">
        <f>'[1]UK Bioenergy Supply'!R100</f>
        <v>43.51</v>
      </c>
      <c r="P59" s="20">
        <f>'[1]UK Bioenergy Supply'!S100</f>
        <v>43.7</v>
      </c>
      <c r="Q59" s="20">
        <f>'[1]UK Bioenergy Supply'!T100</f>
        <v>45.600000000000009</v>
      </c>
      <c r="R59" s="20">
        <f>'[1]UK Bioenergy Supply'!U100</f>
        <v>47.5</v>
      </c>
      <c r="S59" s="20">
        <f>'[1]UK Bioenergy Supply'!V100</f>
        <v>50.350000000000009</v>
      </c>
      <c r="T59" s="5"/>
      <c r="U59" s="20">
        <f>'[1]UK Bioenergy Supply'!X100</f>
        <v>43.51</v>
      </c>
      <c r="V59" s="20">
        <f>'[1]UK Bioenergy Supply'!Y100</f>
        <v>43.7</v>
      </c>
      <c r="W59" s="20">
        <f>'[1]UK Bioenergy Supply'!Z100</f>
        <v>45.600000000000009</v>
      </c>
      <c r="X59" s="20">
        <f>'[1]UK Bioenergy Supply'!AA100</f>
        <v>47.5</v>
      </c>
      <c r="Y59" s="20">
        <f>'[1]UK Bioenergy Supply'!AB100</f>
        <v>50.350000000000009</v>
      </c>
      <c r="Z59" s="5"/>
      <c r="AB59" s="1"/>
      <c r="AC59" s="1"/>
      <c r="AD59" s="1"/>
      <c r="AE59" s="1"/>
      <c r="AF59" s="1"/>
      <c r="AG59" s="1"/>
      <c r="AJ59" s="1"/>
      <c r="AM59" s="1"/>
      <c r="AQ59" s="1"/>
    </row>
    <row r="60" spans="1:43" ht="14.25" customHeight="1">
      <c r="A60" s="4"/>
      <c r="B60" s="15" t="s">
        <v>8</v>
      </c>
      <c r="C60" s="20">
        <f>'[1]UK Bioenergy Supply'!F101</f>
        <v>9.1125079499999941</v>
      </c>
      <c r="D60" s="20">
        <f>'[1]UK Bioenergy Supply'!G101</f>
        <v>10.059362624999991</v>
      </c>
      <c r="E60" s="20">
        <f>'[1]UK Bioenergy Supply'!H101</f>
        <v>11.044326184615384</v>
      </c>
      <c r="F60" s="20">
        <f>'[1]UK Bioenergy Supply'!I101</f>
        <v>12.071456474999994</v>
      </c>
      <c r="G60" s="20">
        <f>'[1]UK Bioenergy Supply'!J101</f>
        <v>13.135174649999996</v>
      </c>
      <c r="H60" s="5"/>
      <c r="I60" s="20">
        <f>'[1]UK Bioenergy Supply'!L101</f>
        <v>10.414294799999993</v>
      </c>
      <c r="J60" s="20">
        <f>'[1]UK Bioenergy Supply'!M101</f>
        <v>11.06529888749999</v>
      </c>
      <c r="K60" s="20">
        <f>'[1]UK Bioenergy Supply'!N101</f>
        <v>11.734596571153846</v>
      </c>
      <c r="L60" s="20">
        <f>'[1]UK Bioenergy Supply'!O101</f>
        <v>12.426499312499994</v>
      </c>
      <c r="M60" s="20">
        <f>'[1]UK Bioenergy Supply'!P101</f>
        <v>13.135174649999996</v>
      </c>
      <c r="N60" s="5"/>
      <c r="O60" s="20">
        <f>'[1]UK Bioenergy Supply'!R101</f>
        <v>11.716081649999992</v>
      </c>
      <c r="P60" s="20">
        <f>'[1]UK Bioenergy Supply'!S101</f>
        <v>12.071235149999989</v>
      </c>
      <c r="Q60" s="20">
        <f>'[1]UK Bioenergy Supply'!T101</f>
        <v>12.424866957692307</v>
      </c>
      <c r="R60" s="20">
        <f>'[1]UK Bioenergy Supply'!U101</f>
        <v>12.781542149999993</v>
      </c>
      <c r="S60" s="20">
        <f>'[1]UK Bioenergy Supply'!V101</f>
        <v>13.135174649999996</v>
      </c>
      <c r="T60" s="5"/>
      <c r="U60" s="20">
        <f>'[1]UK Bioenergy Supply'!X101</f>
        <v>13.017868499999992</v>
      </c>
      <c r="V60" s="20">
        <f>'[1]UK Bioenergy Supply'!Y101</f>
        <v>13.412483499999988</v>
      </c>
      <c r="W60" s="20">
        <f>'[1]UK Bioenergy Supply'!Z101</f>
        <v>13.805407730769231</v>
      </c>
      <c r="X60" s="20">
        <f>'[1]UK Bioenergy Supply'!AA101</f>
        <v>14.201713499999993</v>
      </c>
      <c r="Y60" s="20">
        <f>'[1]UK Bioenergy Supply'!AB101</f>
        <v>14.594638499999995</v>
      </c>
      <c r="Z60" s="5"/>
      <c r="AB60" s="1"/>
      <c r="AC60" s="1"/>
      <c r="AD60" s="1"/>
      <c r="AE60" s="1"/>
      <c r="AF60" s="1"/>
      <c r="AG60" s="1"/>
      <c r="AJ60" s="1"/>
      <c r="AM60" s="1"/>
      <c r="AQ60" s="1"/>
    </row>
    <row r="61" spans="1:43" ht="14.25" customHeight="1">
      <c r="A61" s="4"/>
      <c r="B61" s="15" t="s">
        <v>9</v>
      </c>
      <c r="C61" s="20">
        <f>'[1]UK Bioenergy Supply'!F102</f>
        <v>6.9540000000000006</v>
      </c>
      <c r="D61" s="20">
        <f>'[1]UK Bioenergy Supply'!G102</f>
        <v>9.3328000000000007</v>
      </c>
      <c r="E61" s="20">
        <f>'[1]UK Bioenergy Supply'!H102</f>
        <v>11.741999999999999</v>
      </c>
      <c r="F61" s="20">
        <f>'[1]UK Bioenergy Supply'!I102</f>
        <v>13.5907</v>
      </c>
      <c r="G61" s="20">
        <f>'[1]UK Bioenergy Supply'!J102</f>
        <v>15.462199999999999</v>
      </c>
      <c r="H61" s="5"/>
      <c r="I61" s="20">
        <f>'[1]UK Bioenergy Supply'!L102</f>
        <v>11.59</v>
      </c>
      <c r="J61" s="20">
        <f>'[1]UK Bioenergy Supply'!M102</f>
        <v>12.832600000000001</v>
      </c>
      <c r="K61" s="20">
        <f>'[1]UK Bioenergy Supply'!N102</f>
        <v>14.090399999999999</v>
      </c>
      <c r="L61" s="20">
        <f>'[1]UK Bioenergy Supply'!O102</f>
        <v>15.3634</v>
      </c>
      <c r="M61" s="20">
        <f>'[1]UK Bioenergy Supply'!P102</f>
        <v>16.651599999999998</v>
      </c>
      <c r="N61" s="5"/>
      <c r="O61" s="20">
        <f>'[1]UK Bioenergy Supply'!R102</f>
        <v>16.225999999999999</v>
      </c>
      <c r="P61" s="20">
        <f>'[1]UK Bioenergy Supply'!S102</f>
        <v>16.915700000000001</v>
      </c>
      <c r="Q61" s="20">
        <f>'[1]UK Bioenergy Supply'!T102</f>
        <v>17.613</v>
      </c>
      <c r="R61" s="20">
        <f>'[1]UK Bioenergy Supply'!U102</f>
        <v>18.317900000000002</v>
      </c>
      <c r="S61" s="20">
        <f>'[1]UK Bioenergy Supply'!V102</f>
        <v>19.0304</v>
      </c>
      <c r="T61" s="5"/>
      <c r="U61" s="20">
        <f>'[1]UK Bioenergy Supply'!X102</f>
        <v>23.18</v>
      </c>
      <c r="V61" s="20">
        <f>'[1]UK Bioenergy Supply'!Y102</f>
        <v>23.332000000000001</v>
      </c>
      <c r="W61" s="20">
        <f>'[1]UK Bioenergy Supply'!Z102</f>
        <v>23.483999999999998</v>
      </c>
      <c r="X61" s="20">
        <f>'[1]UK Bioenergy Supply'!AA102</f>
        <v>23.636000000000003</v>
      </c>
      <c r="Y61" s="20">
        <f>'[1]UK Bioenergy Supply'!AB102</f>
        <v>23.788</v>
      </c>
      <c r="Z61" s="5"/>
      <c r="AB61" s="1"/>
      <c r="AC61" s="1"/>
      <c r="AD61" s="1"/>
      <c r="AE61" s="1"/>
      <c r="AF61" s="1"/>
      <c r="AG61" s="1"/>
      <c r="AJ61" s="1"/>
      <c r="AM61" s="1"/>
      <c r="AQ61" s="1"/>
    </row>
    <row r="62" spans="1:43" ht="14.25" customHeight="1">
      <c r="A62" s="4"/>
      <c r="B62" s="15" t="s">
        <v>10</v>
      </c>
      <c r="C62" s="20">
        <f>'[1]UK Bioenergy Supply'!F103</f>
        <v>18.770400000000002</v>
      </c>
      <c r="D62" s="20">
        <f>'[1]UK Bioenergy Supply'!G103</f>
        <v>28.1556</v>
      </c>
      <c r="E62" s="20">
        <f>'[1]UK Bioenergy Supply'!H103</f>
        <v>37.540800000000004</v>
      </c>
      <c r="F62" s="20">
        <f>'[1]UK Bioenergy Supply'!I103</f>
        <v>41.60772</v>
      </c>
      <c r="G62" s="20">
        <f>'[1]UK Bioenergy Supply'!J103</f>
        <v>45.674640000000004</v>
      </c>
      <c r="H62" s="5"/>
      <c r="I62" s="20">
        <f>'[1]UK Bioenergy Supply'!L103</f>
        <v>31.284000000000006</v>
      </c>
      <c r="J62" s="20">
        <f>'[1]UK Bioenergy Supply'!M103</f>
        <v>34.412399999999998</v>
      </c>
      <c r="K62" s="20">
        <f>'[1]UK Bioenergy Supply'!N103</f>
        <v>37.540800000000004</v>
      </c>
      <c r="L62" s="20">
        <f>'[1]UK Bioenergy Supply'!O103</f>
        <v>41.60772</v>
      </c>
      <c r="M62" s="20">
        <f>'[1]UK Bioenergy Supply'!P103</f>
        <v>45.674640000000004</v>
      </c>
      <c r="N62" s="5"/>
      <c r="O62" s="20">
        <f>'[1]UK Bioenergy Supply'!R103</f>
        <v>43.79760000000001</v>
      </c>
      <c r="P62" s="20">
        <f>'[1]UK Bioenergy Supply'!S103</f>
        <v>45.361800000000002</v>
      </c>
      <c r="Q62" s="20">
        <f>'[1]UK Bioenergy Supply'!T103</f>
        <v>46.926000000000002</v>
      </c>
      <c r="R62" s="20">
        <f>'[1]UK Bioenergy Supply'!U103</f>
        <v>47.864519999999999</v>
      </c>
      <c r="S62" s="20">
        <f>'[1]UK Bioenergy Supply'!V103</f>
        <v>48.803040000000003</v>
      </c>
      <c r="T62" s="5"/>
      <c r="U62" s="20">
        <f>'[1]UK Bioenergy Supply'!X103</f>
        <v>62.568000000000012</v>
      </c>
      <c r="V62" s="20">
        <f>'[1]UK Bioenergy Supply'!Y103</f>
        <v>62.568000000000005</v>
      </c>
      <c r="W62" s="20">
        <f>'[1]UK Bioenergy Supply'!Z103</f>
        <v>62.568000000000005</v>
      </c>
      <c r="X62" s="20">
        <f>'[1]UK Bioenergy Supply'!AA103</f>
        <v>62.567999999999998</v>
      </c>
      <c r="Y62" s="20">
        <f>'[1]UK Bioenergy Supply'!AB103</f>
        <v>62.568000000000005</v>
      </c>
      <c r="Z62" s="5"/>
      <c r="AB62" s="1"/>
      <c r="AC62" s="1"/>
      <c r="AD62" s="1"/>
      <c r="AE62" s="1"/>
      <c r="AF62" s="1"/>
      <c r="AG62" s="1"/>
      <c r="AJ62" s="1"/>
      <c r="AM62" s="1"/>
      <c r="AQ62" s="1"/>
    </row>
    <row r="63" spans="1:43" ht="14.25" customHeight="1">
      <c r="A63" s="4"/>
      <c r="B63" s="15" t="s">
        <v>11</v>
      </c>
      <c r="C63" s="20">
        <f>'[1]UK Bioenergy Supply'!F104</f>
        <v>73.872000000000014</v>
      </c>
      <c r="D63" s="20">
        <f>'[1]UK Bioenergy Supply'!G104</f>
        <v>77.254000000000005</v>
      </c>
      <c r="E63" s="20">
        <f>'[1]UK Bioenergy Supply'!H104</f>
        <v>79.8</v>
      </c>
      <c r="F63" s="20">
        <f>'[1]UK Bioenergy Supply'!I104</f>
        <v>79.040000000000006</v>
      </c>
      <c r="G63" s="20">
        <f>'[1]UK Bioenergy Supply'!J104</f>
        <v>78.28</v>
      </c>
      <c r="H63" s="5"/>
      <c r="I63" s="20">
        <f>'[1]UK Bioenergy Supply'!L104</f>
        <v>73.872000000000014</v>
      </c>
      <c r="J63" s="20">
        <f>'[1]UK Bioenergy Supply'!M104</f>
        <v>77.254000000000005</v>
      </c>
      <c r="K63" s="20">
        <f>'[1]UK Bioenergy Supply'!N104</f>
        <v>79.8</v>
      </c>
      <c r="L63" s="20">
        <f>'[1]UK Bioenergy Supply'!O104</f>
        <v>79.040000000000006</v>
      </c>
      <c r="M63" s="20">
        <f>'[1]UK Bioenergy Supply'!P104</f>
        <v>78.28</v>
      </c>
      <c r="N63" s="5"/>
      <c r="O63" s="20">
        <f>'[1]UK Bioenergy Supply'!R104</f>
        <v>82.080000000000013</v>
      </c>
      <c r="P63" s="20">
        <f>'[1]UK Bioenergy Supply'!S104</f>
        <v>81.320000000000007</v>
      </c>
      <c r="Q63" s="20">
        <f>'[1]UK Bioenergy Supply'!T104</f>
        <v>79.8</v>
      </c>
      <c r="R63" s="20">
        <f>'[1]UK Bioenergy Supply'!U104</f>
        <v>79.040000000000006</v>
      </c>
      <c r="S63" s="20">
        <f>'[1]UK Bioenergy Supply'!V104</f>
        <v>78.28</v>
      </c>
      <c r="T63" s="5"/>
      <c r="U63" s="20">
        <f>'[1]UK Bioenergy Supply'!X104</f>
        <v>82.080000000000013</v>
      </c>
      <c r="V63" s="20">
        <f>'[1]UK Bioenergy Supply'!Y104</f>
        <v>81.320000000000007</v>
      </c>
      <c r="W63" s="20">
        <f>'[1]UK Bioenergy Supply'!Z104</f>
        <v>79.8</v>
      </c>
      <c r="X63" s="20">
        <f>'[1]UK Bioenergy Supply'!AA104</f>
        <v>79.040000000000006</v>
      </c>
      <c r="Y63" s="20">
        <f>'[1]UK Bioenergy Supply'!AB104</f>
        <v>78.28</v>
      </c>
      <c r="Z63" s="5"/>
      <c r="AB63" s="1"/>
      <c r="AC63" s="1"/>
      <c r="AD63" s="1"/>
      <c r="AE63" s="1"/>
      <c r="AF63" s="1"/>
      <c r="AG63" s="1"/>
      <c r="AJ63" s="1"/>
      <c r="AM63" s="1"/>
      <c r="AQ63" s="1"/>
    </row>
    <row r="64" spans="1:43" ht="14.25" customHeight="1">
      <c r="A64" s="4"/>
      <c r="B64" s="15" t="s">
        <v>12</v>
      </c>
      <c r="C64" s="20">
        <f>'[1]UK Bioenergy Supply'!F105</f>
        <v>16.744282494266908</v>
      </c>
      <c r="D64" s="20">
        <f>'[1]UK Bioenergy Supply'!G105</f>
        <v>36.993868298105781</v>
      </c>
      <c r="E64" s="20">
        <f>'[1]UK Bioenergy Supply'!H105</f>
        <v>43.72379967119079</v>
      </c>
      <c r="F64" s="20">
        <f>'[1]UK Bioenergy Supply'!I105</f>
        <v>41.886723040142407</v>
      </c>
      <c r="G64" s="20">
        <f>'[1]UK Bioenergy Supply'!J105</f>
        <v>42.189234690802195</v>
      </c>
      <c r="H64" s="5"/>
      <c r="I64" s="20">
        <f>'[1]UK Bioenergy Supply'!L105</f>
        <v>16.744282494266908</v>
      </c>
      <c r="J64" s="20">
        <f>'[1]UK Bioenergy Supply'!M105</f>
        <v>36.993868298105781</v>
      </c>
      <c r="K64" s="20">
        <f>'[1]UK Bioenergy Supply'!N105</f>
        <v>43.72379967119079</v>
      </c>
      <c r="L64" s="20">
        <f>'[1]UK Bioenergy Supply'!O105</f>
        <v>41.886723040142407</v>
      </c>
      <c r="M64" s="20">
        <f>'[1]UK Bioenergy Supply'!P105</f>
        <v>42.189234690802195</v>
      </c>
      <c r="N64" s="5"/>
      <c r="O64" s="20">
        <f>'[1]UK Bioenergy Supply'!R105</f>
        <v>18.765144174609468</v>
      </c>
      <c r="P64" s="20">
        <f>'[1]UK Bioenergy Supply'!S105</f>
        <v>40.755956599608062</v>
      </c>
      <c r="Q64" s="20">
        <f>'[1]UK Bioenergy Supply'!T105</f>
        <v>47.367449643790025</v>
      </c>
      <c r="R64" s="20">
        <f>'[1]UK Bioenergy Supply'!U105</f>
        <v>45.377283293487608</v>
      </c>
      <c r="S64" s="20">
        <f>'[1]UK Bioenergy Supply'!V105</f>
        <v>45.705004248369043</v>
      </c>
      <c r="T64" s="5"/>
      <c r="U64" s="20">
        <f>'[1]UK Bioenergy Supply'!X105</f>
        <v>28.869452576322256</v>
      </c>
      <c r="V64" s="20">
        <f>'[1]UK Bioenergy Supply'!Y105</f>
        <v>62.701471691704711</v>
      </c>
      <c r="W64" s="20">
        <f>'[1]UK Bioenergy Supply'!Z105</f>
        <v>72.87299945198464</v>
      </c>
      <c r="X64" s="20">
        <f>'[1]UK Bioenergy Supply'!AA105</f>
        <v>69.811205066904009</v>
      </c>
      <c r="Y64" s="20">
        <f>'[1]UK Bioenergy Supply'!AB105</f>
        <v>70.315391151336982</v>
      </c>
      <c r="Z64" s="5"/>
      <c r="AB64" s="1"/>
      <c r="AC64" s="1"/>
      <c r="AD64" s="1"/>
      <c r="AE64" s="1"/>
      <c r="AF64" s="1"/>
      <c r="AG64" s="1"/>
      <c r="AJ64" s="1"/>
      <c r="AM64" s="1"/>
      <c r="AQ64" s="1"/>
    </row>
    <row r="65" spans="1:43" ht="14.25" customHeight="1">
      <c r="A65" s="4"/>
      <c r="B65" s="17" t="s">
        <v>13</v>
      </c>
      <c r="C65" s="20">
        <f>'[1]UK Bioenergy Supply'!F106</f>
        <v>141.31158001346648</v>
      </c>
      <c r="D65" s="20">
        <f>'[1]UK Bioenergy Supply'!G106</f>
        <v>116.34319963206812</v>
      </c>
      <c r="E65" s="20">
        <f>'[1]UK Bioenergy Supply'!H106</f>
        <v>86.268128357838293</v>
      </c>
      <c r="F65" s="20">
        <f>'[1]UK Bioenergy Supply'!I106</f>
        <v>60.758094502346552</v>
      </c>
      <c r="G65" s="20">
        <f>'[1]UK Bioenergy Supply'!J106</f>
        <v>41.68588111258012</v>
      </c>
      <c r="H65" s="5"/>
      <c r="I65" s="20">
        <f>'[1]UK Bioenergy Supply'!L106</f>
        <v>141.31158001346648</v>
      </c>
      <c r="J65" s="20">
        <f>'[1]UK Bioenergy Supply'!M106</f>
        <v>116.34319963206812</v>
      </c>
      <c r="K65" s="20">
        <f>'[1]UK Bioenergy Supply'!N106</f>
        <v>86.268128357838293</v>
      </c>
      <c r="L65" s="20">
        <f>'[1]UK Bioenergy Supply'!O106</f>
        <v>60.758094502346552</v>
      </c>
      <c r="M65" s="20">
        <f>'[1]UK Bioenergy Supply'!P106</f>
        <v>41.68588111258012</v>
      </c>
      <c r="N65" s="5"/>
      <c r="O65" s="20">
        <f>'[1]UK Bioenergy Supply'!R106</f>
        <v>141.31158001346648</v>
      </c>
      <c r="P65" s="20">
        <f>'[1]UK Bioenergy Supply'!S106</f>
        <v>116.34319963206812</v>
      </c>
      <c r="Q65" s="20">
        <f>'[1]UK Bioenergy Supply'!T106</f>
        <v>86.268128357838293</v>
      </c>
      <c r="R65" s="20">
        <f>'[1]UK Bioenergy Supply'!U106</f>
        <v>60.758094502346552</v>
      </c>
      <c r="S65" s="20">
        <f>'[1]UK Bioenergy Supply'!V106</f>
        <v>41.68588111258012</v>
      </c>
      <c r="T65" s="5"/>
      <c r="U65" s="20">
        <f>'[1]UK Bioenergy Supply'!X106</f>
        <v>166.24891766290173</v>
      </c>
      <c r="V65" s="20">
        <f>'[1]UK Bioenergy Supply'!Y106</f>
        <v>150.12025758976532</v>
      </c>
      <c r="W65" s="20">
        <f>'[1]UK Bioenergy Supply'!Z106</f>
        <v>123.24018336834041</v>
      </c>
      <c r="X65" s="20">
        <f>'[1]UK Bioenergy Supply'!AA106</f>
        <v>93.473991542071616</v>
      </c>
      <c r="Y65" s="20">
        <f>'[1]UK Bioenergy Supply'!AB106</f>
        <v>69.476468520966876</v>
      </c>
      <c r="Z65" s="5"/>
      <c r="AB65" s="1"/>
      <c r="AC65" s="1"/>
      <c r="AD65" s="1"/>
      <c r="AE65" s="1"/>
      <c r="AF65" s="1"/>
      <c r="AG65" s="1"/>
      <c r="AJ65" s="1"/>
      <c r="AM65" s="1"/>
      <c r="AQ65" s="1"/>
    </row>
    <row r="66" spans="1:43" ht="14.25" customHeight="1" thickBot="1">
      <c r="A66" s="4"/>
      <c r="B66" s="16" t="s">
        <v>32</v>
      </c>
      <c r="C66" s="21">
        <f>SUM(C52:C65)</f>
        <v>430.05039045773339</v>
      </c>
      <c r="D66" s="21">
        <f t="shared" ref="D66:G66" si="8">SUM(D52:D65)</f>
        <v>452.89807555517382</v>
      </c>
      <c r="E66" s="21">
        <f t="shared" si="8"/>
        <v>469.89322421364449</v>
      </c>
      <c r="F66" s="21">
        <f t="shared" si="8"/>
        <v>516.48690151748906</v>
      </c>
      <c r="G66" s="21">
        <f t="shared" si="8"/>
        <v>654.91362545338222</v>
      </c>
      <c r="H66" s="5"/>
      <c r="I66" s="21">
        <f>SUM(I52:I65)</f>
        <v>479.05852730773341</v>
      </c>
      <c r="J66" s="21">
        <f t="shared" ref="J66:M66" si="9">SUM(J52:J65)</f>
        <v>487.43602431767385</v>
      </c>
      <c r="K66" s="21">
        <f t="shared" si="9"/>
        <v>490.433269600183</v>
      </c>
      <c r="L66" s="21">
        <f t="shared" si="9"/>
        <v>535.44674435498894</v>
      </c>
      <c r="M66" s="21">
        <f t="shared" si="9"/>
        <v>672.49385045338227</v>
      </c>
      <c r="N66" s="5"/>
      <c r="O66" s="21">
        <f>SUM(O52:O65)</f>
        <v>523.93532583807587</v>
      </c>
      <c r="P66" s="21">
        <f t="shared" ref="P66:S66" si="10">SUM(P52:P65)</f>
        <v>526.12706138167619</v>
      </c>
      <c r="Q66" s="21">
        <f t="shared" si="10"/>
        <v>521.37636495932065</v>
      </c>
      <c r="R66" s="21">
        <f t="shared" si="10"/>
        <v>561.63288494583412</v>
      </c>
      <c r="S66" s="21">
        <f t="shared" si="10"/>
        <v>695.60950001094909</v>
      </c>
      <c r="T66" s="5"/>
      <c r="U66" s="21">
        <f>SUM(U52:U65)</f>
        <v>641.28973873922405</v>
      </c>
      <c r="V66" s="21">
        <f t="shared" ref="V66:Y66" si="11">SUM(V52:V65)</f>
        <v>665.45346278146997</v>
      </c>
      <c r="W66" s="21">
        <f t="shared" si="11"/>
        <v>670.92609055109438</v>
      </c>
      <c r="X66" s="21">
        <f t="shared" si="11"/>
        <v>695.42078510897556</v>
      </c>
      <c r="Y66" s="21">
        <f t="shared" si="11"/>
        <v>835.24299817230371</v>
      </c>
      <c r="Z66" s="5"/>
      <c r="AB66" s="1"/>
      <c r="AC66" s="1"/>
      <c r="AD66" s="1"/>
      <c r="AE66" s="1"/>
      <c r="AF66" s="1"/>
      <c r="AG66" s="1"/>
      <c r="AJ66" s="1"/>
      <c r="AM66" s="1"/>
      <c r="AQ66" s="1"/>
    </row>
    <row r="67" spans="1:43" ht="14.25" customHeight="1">
      <c r="A67" s="4"/>
      <c r="B67" s="6"/>
      <c r="C67" s="6"/>
      <c r="D67" s="6"/>
      <c r="E67" s="6"/>
      <c r="F67" s="6"/>
      <c r="G67" s="6"/>
      <c r="H67" s="5"/>
      <c r="I67" s="4"/>
      <c r="J67" s="4"/>
      <c r="K67" s="6"/>
      <c r="L67" s="4"/>
      <c r="M67" s="4"/>
      <c r="N67" s="5"/>
      <c r="O67" s="4"/>
      <c r="P67" s="4"/>
      <c r="Q67" s="4"/>
      <c r="R67" s="6"/>
      <c r="S67" s="4"/>
      <c r="T67" s="5"/>
      <c r="U67" s="4"/>
      <c r="V67" s="4"/>
      <c r="W67" s="4"/>
      <c r="X67" s="4"/>
      <c r="Y67" s="4">
        <f>Y66/G66-1</f>
        <v>0.27534832947487309</v>
      </c>
      <c r="Z67" s="5"/>
    </row>
    <row r="68" spans="1:43" ht="14.25" customHeight="1" thickBot="1">
      <c r="A68" s="4"/>
      <c r="B68" s="6"/>
      <c r="C68" s="6"/>
      <c r="D68" s="6"/>
      <c r="E68" s="6"/>
      <c r="F68" s="6"/>
      <c r="G68" s="6"/>
      <c r="H68" s="5"/>
      <c r="I68" s="4"/>
      <c r="J68" s="4"/>
      <c r="K68" s="6"/>
      <c r="L68" s="4"/>
      <c r="M68" s="4"/>
      <c r="N68" s="5"/>
      <c r="O68" s="4"/>
      <c r="P68" s="4"/>
      <c r="Q68" s="4"/>
      <c r="R68" s="6"/>
      <c r="S68" s="4"/>
      <c r="T68" s="5"/>
      <c r="U68" s="4"/>
      <c r="V68" s="4"/>
      <c r="W68" s="4"/>
      <c r="X68" s="4"/>
      <c r="Y68" s="4"/>
      <c r="Z68" s="5"/>
    </row>
    <row r="69" spans="1:43" ht="28.5" customHeight="1">
      <c r="A69" s="4"/>
      <c r="B69" s="25" t="s">
        <v>33</v>
      </c>
      <c r="C69" s="26" t="s">
        <v>14</v>
      </c>
      <c r="D69" s="26"/>
      <c r="E69" s="26"/>
      <c r="F69" s="26"/>
      <c r="G69" s="27"/>
      <c r="H69" s="5"/>
      <c r="I69" s="28" t="s">
        <v>15</v>
      </c>
      <c r="J69" s="26"/>
      <c r="K69" s="26"/>
      <c r="L69" s="26"/>
      <c r="M69" s="27"/>
      <c r="N69" s="5"/>
      <c r="O69" s="28" t="s">
        <v>16</v>
      </c>
      <c r="P69" s="26"/>
      <c r="Q69" s="26"/>
      <c r="R69" s="26"/>
      <c r="S69" s="27"/>
      <c r="T69" s="5"/>
      <c r="U69" s="28" t="s">
        <v>17</v>
      </c>
      <c r="V69" s="26"/>
      <c r="W69" s="26"/>
      <c r="X69" s="26"/>
      <c r="Y69" s="27"/>
      <c r="Z69" s="5"/>
    </row>
    <row r="70" spans="1:43" ht="14.25" customHeight="1" thickBot="1">
      <c r="A70" s="4"/>
      <c r="B70" s="22"/>
      <c r="C70" s="23">
        <v>2010</v>
      </c>
      <c r="D70" s="23">
        <v>2015</v>
      </c>
      <c r="E70" s="23">
        <v>2020</v>
      </c>
      <c r="F70" s="23">
        <v>2025</v>
      </c>
      <c r="G70" s="24">
        <v>2030</v>
      </c>
      <c r="H70" s="5"/>
      <c r="I70" s="22">
        <v>2010</v>
      </c>
      <c r="J70" s="23">
        <v>2015</v>
      </c>
      <c r="K70" s="23">
        <v>2020</v>
      </c>
      <c r="L70" s="23">
        <v>2025</v>
      </c>
      <c r="M70" s="24">
        <v>2030</v>
      </c>
      <c r="N70" s="5"/>
      <c r="O70" s="22">
        <v>2010</v>
      </c>
      <c r="P70" s="23">
        <v>2015</v>
      </c>
      <c r="Q70" s="23">
        <v>2020</v>
      </c>
      <c r="R70" s="23">
        <v>2025</v>
      </c>
      <c r="S70" s="24">
        <v>2030</v>
      </c>
      <c r="T70" s="5"/>
      <c r="U70" s="22">
        <v>2010</v>
      </c>
      <c r="V70" s="23">
        <v>2015</v>
      </c>
      <c r="W70" s="23">
        <v>2020</v>
      </c>
      <c r="X70" s="23">
        <v>2025</v>
      </c>
      <c r="Y70" s="24">
        <v>2030</v>
      </c>
      <c r="Z70" s="5"/>
    </row>
    <row r="71" spans="1:43" ht="14.25" customHeight="1">
      <c r="A71" s="4"/>
      <c r="B71" s="12"/>
      <c r="C71" s="13"/>
      <c r="D71" s="13"/>
      <c r="E71" s="13"/>
      <c r="F71" s="13"/>
      <c r="G71" s="13"/>
      <c r="H71" s="5"/>
      <c r="I71" s="13"/>
      <c r="J71" s="13"/>
      <c r="K71" s="13"/>
      <c r="L71" s="13"/>
      <c r="M71" s="13"/>
      <c r="N71" s="5"/>
      <c r="O71" s="13"/>
      <c r="P71" s="13"/>
      <c r="Q71" s="13"/>
      <c r="R71" s="13"/>
      <c r="S71" s="13"/>
      <c r="T71" s="5"/>
      <c r="U71" s="13"/>
      <c r="V71" s="13"/>
      <c r="W71" s="13"/>
      <c r="X71" s="13"/>
      <c r="Y71" s="13"/>
      <c r="Z71" s="5"/>
    </row>
    <row r="72" spans="1:43" ht="14.25" customHeight="1">
      <c r="A72" s="4"/>
      <c r="B72" s="2" t="s">
        <v>30</v>
      </c>
      <c r="C72" s="29">
        <f>'[1]UK Bioenergy Supply'!AI43</f>
        <v>6.4759029999999989</v>
      </c>
      <c r="D72" s="29">
        <f>'[1]UK Bioenergy Supply'!AJ43</f>
        <v>10.136196000000002</v>
      </c>
      <c r="E72" s="29">
        <f>'[1]UK Bioenergy Supply'!AK43</f>
        <v>13.796489000000001</v>
      </c>
      <c r="F72" s="29">
        <f>'[1]UK Bioenergy Supply'!AL43</f>
        <v>16.330538000000001</v>
      </c>
      <c r="G72" s="29">
        <f>'[1]UK Bioenergy Supply'!AM43</f>
        <v>18.864587</v>
      </c>
      <c r="H72" s="5"/>
      <c r="I72" s="20">
        <f>'[1]UK Bioenergy Supply'!AO43</f>
        <v>18.583026</v>
      </c>
      <c r="J72" s="29">
        <f>'[1]UK Bioenergy Supply'!AP43</f>
        <v>19.990831</v>
      </c>
      <c r="K72" s="29">
        <f>'[1]UK Bioenergy Supply'!AQ43</f>
        <v>21.398636000000003</v>
      </c>
      <c r="L72" s="29">
        <f>'[1]UK Bioenergy Supply'!AR43</f>
        <v>23.369562999999999</v>
      </c>
      <c r="M72" s="29">
        <f>'[1]UK Bioenergy Supply'!AS43</f>
        <v>25.340490000000003</v>
      </c>
      <c r="N72" s="5"/>
      <c r="O72" s="20">
        <f>'[1]UK Bioenergy Supply'!AU43</f>
        <v>27.592978000000002</v>
      </c>
      <c r="P72" s="29">
        <f>'[1]UK Bioenergy Supply'!AV43</f>
        <v>27.592978000000002</v>
      </c>
      <c r="Q72" s="29">
        <f>'[1]UK Bioenergy Supply'!AW43</f>
        <v>27.592978000000002</v>
      </c>
      <c r="R72" s="29">
        <f>'[1]UK Bioenergy Supply'!AX43</f>
        <v>27.874538999999999</v>
      </c>
      <c r="S72" s="29">
        <f>'[1]UK Bioenergy Supply'!AY43</f>
        <v>28.156100000000002</v>
      </c>
      <c r="T72" s="5"/>
      <c r="U72" s="20">
        <f>'[1]UK Bioenergy Supply'!BA43</f>
        <v>28.156100000000002</v>
      </c>
      <c r="V72" s="29">
        <f>'[1]UK Bioenergy Supply'!BB43</f>
        <v>28.156100000000002</v>
      </c>
      <c r="W72" s="29">
        <f>'[1]UK Bioenergy Supply'!BC43</f>
        <v>28.156100000000002</v>
      </c>
      <c r="X72" s="29">
        <f>'[1]UK Bioenergy Supply'!BD43</f>
        <v>28.156099999999999</v>
      </c>
      <c r="Y72" s="29">
        <f>'[1]UK Bioenergy Supply'!BE43</f>
        <v>28.156100000000002</v>
      </c>
      <c r="Z72" s="5"/>
    </row>
    <row r="73" spans="1:43" ht="14.25" customHeight="1">
      <c r="A73" s="4"/>
      <c r="B73" s="2" t="s">
        <v>31</v>
      </c>
      <c r="C73" s="29">
        <f>'[1]UK Bioenergy Supply'!AI44</f>
        <v>0.23424</v>
      </c>
      <c r="D73" s="29">
        <f>'[1]UK Bioenergy Supply'!AJ44</f>
        <v>0.43920000000000003</v>
      </c>
      <c r="E73" s="29">
        <f>'[1]UK Bioenergy Supply'!AK44</f>
        <v>0.64415999999999995</v>
      </c>
      <c r="F73" s="29">
        <f>'[1]UK Bioenergy Supply'!AL44</f>
        <v>0.74371200000000004</v>
      </c>
      <c r="G73" s="29">
        <f>'[1]UK Bioenergy Supply'!AM44</f>
        <v>0.84326400000000001</v>
      </c>
      <c r="H73" s="5"/>
      <c r="I73" s="20">
        <f>'[1]UK Bioenergy Supply'!AO44</f>
        <v>0.46848000000000001</v>
      </c>
      <c r="J73" s="29">
        <f>'[1]UK Bioenergy Supply'!AP44</f>
        <v>0.59731200000000007</v>
      </c>
      <c r="K73" s="29">
        <f>'[1]UK Bioenergy Supply'!AQ44</f>
        <v>0.72614400000000001</v>
      </c>
      <c r="L73" s="29">
        <f>'[1]UK Bioenergy Supply'!AR44</f>
        <v>0.79641600000000001</v>
      </c>
      <c r="M73" s="29">
        <f>'[1]UK Bioenergy Supply'!AS44</f>
        <v>0.86668800000000001</v>
      </c>
      <c r="N73" s="5"/>
      <c r="O73" s="20">
        <f>'[1]UK Bioenergy Supply'!AU44</f>
        <v>0.70272000000000001</v>
      </c>
      <c r="P73" s="29">
        <f>'[1]UK Bioenergy Supply'!AV44</f>
        <v>0.79056000000000004</v>
      </c>
      <c r="Q73" s="29">
        <f>'[1]UK Bioenergy Supply'!AW44</f>
        <v>0.87840000000000007</v>
      </c>
      <c r="R73" s="29">
        <f>'[1]UK Bioenergy Supply'!AX44</f>
        <v>0.93110400000000004</v>
      </c>
      <c r="S73" s="29">
        <f>'[1]UK Bioenergy Supply'!AY44</f>
        <v>0.98380800000000002</v>
      </c>
      <c r="T73" s="5"/>
      <c r="U73" s="20">
        <f>'[1]UK Bioenergy Supply'!BA44</f>
        <v>1.1712</v>
      </c>
      <c r="V73" s="29">
        <f>'[1]UK Bioenergy Supply'!BB44</f>
        <v>1.1712</v>
      </c>
      <c r="W73" s="29">
        <f>'[1]UK Bioenergy Supply'!BC44</f>
        <v>1.1712</v>
      </c>
      <c r="X73" s="29">
        <f>'[1]UK Bioenergy Supply'!BD44</f>
        <v>1.1712</v>
      </c>
      <c r="Y73" s="29">
        <f>'[1]UK Bioenergy Supply'!BE44</f>
        <v>1.1712</v>
      </c>
      <c r="Z73" s="5"/>
    </row>
    <row r="74" spans="1:43" ht="14.25" customHeight="1">
      <c r="A74" s="4"/>
      <c r="B74" s="2" t="s">
        <v>3</v>
      </c>
      <c r="C74" s="29">
        <f>'[1]UK Bioenergy Supply'!AI45</f>
        <v>3.4633200000000004</v>
      </c>
      <c r="D74" s="29">
        <f>'[1]UK Bioenergy Supply'!AJ45</f>
        <v>4.0101599999999999</v>
      </c>
      <c r="E74" s="29">
        <f>'[1]UK Bioenergy Supply'!AK45</f>
        <v>4.5570000000000004</v>
      </c>
      <c r="F74" s="29">
        <f>'[1]UK Bioenergy Supply'!AL45</f>
        <v>5.0127000000000006</v>
      </c>
      <c r="G74" s="29">
        <f>'[1]UK Bioenergy Supply'!AM45</f>
        <v>5.4684000000000008</v>
      </c>
      <c r="H74" s="5"/>
      <c r="I74" s="20">
        <f>'[1]UK Bioenergy Supply'!AO45</f>
        <v>4.3747200000000008</v>
      </c>
      <c r="J74" s="29">
        <f>'[1]UK Bioenergy Supply'!AP45</f>
        <v>4.4658600000000002</v>
      </c>
      <c r="K74" s="29">
        <f>'[1]UK Bioenergy Supply'!AQ45</f>
        <v>4.5570000000000004</v>
      </c>
      <c r="L74" s="29">
        <f>'[1]UK Bioenergy Supply'!AR45</f>
        <v>5.0127000000000006</v>
      </c>
      <c r="M74" s="29">
        <f>'[1]UK Bioenergy Supply'!AS45</f>
        <v>5.4684000000000008</v>
      </c>
      <c r="N74" s="5"/>
      <c r="O74" s="20">
        <f>'[1]UK Bioenergy Supply'!AU45</f>
        <v>4.3747200000000008</v>
      </c>
      <c r="P74" s="29">
        <f>'[1]UK Bioenergy Supply'!AV45</f>
        <v>4.4658600000000002</v>
      </c>
      <c r="Q74" s="29">
        <f>'[1]UK Bioenergy Supply'!AW45</f>
        <v>4.5570000000000004</v>
      </c>
      <c r="R74" s="29">
        <f>'[1]UK Bioenergy Supply'!AX45</f>
        <v>5.0127000000000006</v>
      </c>
      <c r="S74" s="29">
        <f>'[1]UK Bioenergy Supply'!AY45</f>
        <v>5.4684000000000008</v>
      </c>
      <c r="T74" s="5"/>
      <c r="U74" s="20">
        <f>'[1]UK Bioenergy Supply'!BA45</f>
        <v>9.1140000000000008</v>
      </c>
      <c r="V74" s="29">
        <f>'[1]UK Bioenergy Supply'!BB45</f>
        <v>9.1140000000000008</v>
      </c>
      <c r="W74" s="29">
        <f>'[1]UK Bioenergy Supply'!BC45</f>
        <v>9.1140000000000008</v>
      </c>
      <c r="X74" s="29">
        <f>'[1]UK Bioenergy Supply'!BD45</f>
        <v>9.1140000000000008</v>
      </c>
      <c r="Y74" s="29">
        <f>'[1]UK Bioenergy Supply'!BE45</f>
        <v>9.1140000000000008</v>
      </c>
      <c r="Z74" s="5"/>
    </row>
    <row r="75" spans="1:43" ht="14.25" customHeight="1">
      <c r="A75" s="4"/>
      <c r="B75" s="2" t="s">
        <v>5</v>
      </c>
      <c r="C75" s="29">
        <f>'[1]UK Bioenergy Supply'!AI46</f>
        <v>1.4733000000000001</v>
      </c>
      <c r="D75" s="29">
        <f>'[1]UK Bioenergy Supply'!AJ46</f>
        <v>2.8483800000000006</v>
      </c>
      <c r="E75" s="29">
        <f>'[1]UK Bioenergy Supply'!AK46</f>
        <v>4.2234600000000011</v>
      </c>
      <c r="F75" s="29">
        <f>'[1]UK Bioenergy Supply'!AL46</f>
        <v>4.8127800000000001</v>
      </c>
      <c r="G75" s="29">
        <f>'[1]UK Bioenergy Supply'!AM46</f>
        <v>5.4021000000000008</v>
      </c>
      <c r="H75" s="5"/>
      <c r="I75" s="20">
        <f>'[1]UK Bioenergy Supply'!AO46</f>
        <v>8.8398000000000003</v>
      </c>
      <c r="J75" s="29">
        <f>'[1]UK Bioenergy Supply'!AP46</f>
        <v>8.8398000000000003</v>
      </c>
      <c r="K75" s="29">
        <f>'[1]UK Bioenergy Supply'!AQ46</f>
        <v>8.8398000000000003</v>
      </c>
      <c r="L75" s="29">
        <f>'[1]UK Bioenergy Supply'!AR46</f>
        <v>8.8398000000000003</v>
      </c>
      <c r="M75" s="29">
        <f>'[1]UK Bioenergy Supply'!AS46</f>
        <v>8.8398000000000003</v>
      </c>
      <c r="N75" s="5"/>
      <c r="O75" s="20">
        <f>'[1]UK Bioenergy Supply'!AU46</f>
        <v>8.8398000000000003</v>
      </c>
      <c r="P75" s="29">
        <f>'[1]UK Bioenergy Supply'!AV46</f>
        <v>8.8398000000000003</v>
      </c>
      <c r="Q75" s="29">
        <f>'[1]UK Bioenergy Supply'!AW46</f>
        <v>8.8398000000000003</v>
      </c>
      <c r="R75" s="29">
        <f>'[1]UK Bioenergy Supply'!AX46</f>
        <v>8.8398000000000003</v>
      </c>
      <c r="S75" s="29">
        <f>'[1]UK Bioenergy Supply'!AY46</f>
        <v>8.8398000000000003</v>
      </c>
      <c r="T75" s="5"/>
      <c r="U75" s="20">
        <f>'[1]UK Bioenergy Supply'!BA46</f>
        <v>9.822000000000001</v>
      </c>
      <c r="V75" s="29">
        <f>'[1]UK Bioenergy Supply'!BB46</f>
        <v>9.822000000000001</v>
      </c>
      <c r="W75" s="29">
        <f>'[1]UK Bioenergy Supply'!BC46</f>
        <v>9.822000000000001</v>
      </c>
      <c r="X75" s="29">
        <f>'[1]UK Bioenergy Supply'!BD46</f>
        <v>9.822000000000001</v>
      </c>
      <c r="Y75" s="29">
        <f>'[1]UK Bioenergy Supply'!BE46</f>
        <v>9.822000000000001</v>
      </c>
      <c r="Z75" s="5"/>
    </row>
    <row r="76" spans="1:43" ht="14.25" customHeight="1" thickBot="1">
      <c r="A76" s="4"/>
      <c r="B76" s="3" t="s">
        <v>32</v>
      </c>
      <c r="C76" s="21">
        <f>SUM(C71:C75)</f>
        <v>11.646762999999998</v>
      </c>
      <c r="D76" s="21">
        <f t="shared" ref="D76:G76" si="12">SUM(D71:D75)</f>
        <v>17.433936000000003</v>
      </c>
      <c r="E76" s="21">
        <f t="shared" si="12"/>
        <v>23.221109000000006</v>
      </c>
      <c r="F76" s="21">
        <f t="shared" si="12"/>
        <v>26.899730000000002</v>
      </c>
      <c r="G76" s="21">
        <f t="shared" si="12"/>
        <v>30.578351000000001</v>
      </c>
      <c r="H76" s="5"/>
      <c r="I76" s="21">
        <f>SUM(I71:I75)</f>
        <v>32.266025999999997</v>
      </c>
      <c r="J76" s="21">
        <f t="shared" ref="J76" si="13">SUM(J71:J75)</f>
        <v>33.893802999999998</v>
      </c>
      <c r="K76" s="21">
        <f t="shared" ref="K76" si="14">SUM(K71:K75)</f>
        <v>35.52158</v>
      </c>
      <c r="L76" s="21">
        <f t="shared" ref="L76" si="15">SUM(L71:L75)</f>
        <v>38.018478999999999</v>
      </c>
      <c r="M76" s="21">
        <f t="shared" ref="M76" si="16">SUM(M71:M75)</f>
        <v>40.515377999999998</v>
      </c>
      <c r="N76" s="5"/>
      <c r="O76" s="21">
        <f>SUM(O71:O75)</f>
        <v>41.510218000000009</v>
      </c>
      <c r="P76" s="21">
        <f t="shared" ref="P76" si="17">SUM(P71:P75)</f>
        <v>41.689198000000005</v>
      </c>
      <c r="Q76" s="21">
        <f t="shared" ref="Q76" si="18">SUM(Q71:Q75)</f>
        <v>41.868178</v>
      </c>
      <c r="R76" s="21">
        <f t="shared" ref="R76" si="19">SUM(R71:R75)</f>
        <v>42.658142999999995</v>
      </c>
      <c r="S76" s="21">
        <f t="shared" ref="S76" si="20">SUM(S71:S75)</f>
        <v>43.448108000000005</v>
      </c>
      <c r="T76" s="5"/>
      <c r="U76" s="21">
        <f>SUM(U71:U75)</f>
        <v>48.263300000000001</v>
      </c>
      <c r="V76" s="21">
        <f t="shared" ref="V76" si="21">SUM(V71:V75)</f>
        <v>48.263300000000001</v>
      </c>
      <c r="W76" s="21">
        <f t="shared" ref="W76" si="22">SUM(W71:W75)</f>
        <v>48.263300000000001</v>
      </c>
      <c r="X76" s="21">
        <f t="shared" ref="X76" si="23">SUM(X71:X75)</f>
        <v>48.263300000000001</v>
      </c>
      <c r="Y76" s="21">
        <f t="shared" ref="Y76" si="24">SUM(Y71:Y75)</f>
        <v>48.263300000000001</v>
      </c>
      <c r="Z76" s="5"/>
      <c r="AB76" s="1"/>
      <c r="AC76" s="1"/>
      <c r="AD76" s="1"/>
      <c r="AE76" s="1"/>
      <c r="AF76" s="1"/>
      <c r="AG76" s="1"/>
      <c r="AJ76" s="1"/>
      <c r="AM76" s="1"/>
      <c r="AQ76" s="1"/>
    </row>
    <row r="77" spans="1:43" ht="14.25" customHeight="1" thickBot="1">
      <c r="A77" s="4"/>
      <c r="B77" s="14"/>
      <c r="C77" s="14"/>
      <c r="D77" s="14"/>
      <c r="E77" s="14"/>
      <c r="F77" s="14"/>
      <c r="G77" s="14"/>
      <c r="H77" s="5"/>
      <c r="I77" s="12"/>
      <c r="J77" s="12"/>
      <c r="K77" s="14"/>
      <c r="L77" s="12"/>
      <c r="M77" s="12"/>
      <c r="N77" s="5"/>
      <c r="O77" s="12"/>
      <c r="P77" s="12"/>
      <c r="Q77" s="12"/>
      <c r="R77" s="14"/>
      <c r="S77" s="12"/>
      <c r="T77" s="5"/>
      <c r="U77" s="12"/>
      <c r="V77" s="12"/>
      <c r="W77" s="12"/>
      <c r="X77" s="12"/>
      <c r="Y77" s="12"/>
      <c r="Z77" s="5"/>
    </row>
    <row r="78" spans="1:43" ht="28.5" customHeight="1">
      <c r="A78" s="4"/>
      <c r="B78" s="25" t="s">
        <v>33</v>
      </c>
      <c r="C78" s="26" t="s">
        <v>18</v>
      </c>
      <c r="D78" s="26"/>
      <c r="E78" s="26"/>
      <c r="F78" s="26"/>
      <c r="G78" s="27"/>
      <c r="H78" s="5"/>
      <c r="I78" s="28" t="s">
        <v>19</v>
      </c>
      <c r="J78" s="26"/>
      <c r="K78" s="26"/>
      <c r="L78" s="26"/>
      <c r="M78" s="27"/>
      <c r="N78" s="5"/>
      <c r="O78" s="28" t="s">
        <v>20</v>
      </c>
      <c r="P78" s="26"/>
      <c r="Q78" s="26"/>
      <c r="R78" s="26"/>
      <c r="S78" s="27"/>
      <c r="T78" s="5"/>
      <c r="U78" s="28" t="s">
        <v>21</v>
      </c>
      <c r="V78" s="26"/>
      <c r="W78" s="26"/>
      <c r="X78" s="26"/>
      <c r="Y78" s="27"/>
      <c r="Z78" s="5"/>
    </row>
    <row r="79" spans="1:43" ht="14.25" customHeight="1" thickBot="1">
      <c r="A79" s="4"/>
      <c r="B79" s="22"/>
      <c r="C79" s="23">
        <v>2010</v>
      </c>
      <c r="D79" s="23">
        <v>2015</v>
      </c>
      <c r="E79" s="23">
        <v>2020</v>
      </c>
      <c r="F79" s="23">
        <v>2025</v>
      </c>
      <c r="G79" s="24">
        <v>2030</v>
      </c>
      <c r="H79" s="5"/>
      <c r="I79" s="22">
        <v>2010</v>
      </c>
      <c r="J79" s="23">
        <v>2015</v>
      </c>
      <c r="K79" s="23">
        <v>2020</v>
      </c>
      <c r="L79" s="23">
        <v>2025</v>
      </c>
      <c r="M79" s="24">
        <v>2030</v>
      </c>
      <c r="N79" s="5"/>
      <c r="O79" s="22">
        <v>2010</v>
      </c>
      <c r="P79" s="23">
        <v>2015</v>
      </c>
      <c r="Q79" s="23">
        <v>2020</v>
      </c>
      <c r="R79" s="23">
        <v>2025</v>
      </c>
      <c r="S79" s="24">
        <v>2030</v>
      </c>
      <c r="T79" s="5"/>
      <c r="U79" s="22">
        <v>2010</v>
      </c>
      <c r="V79" s="23">
        <v>2015</v>
      </c>
      <c r="W79" s="23">
        <v>2020</v>
      </c>
      <c r="X79" s="23">
        <v>2025</v>
      </c>
      <c r="Y79" s="24">
        <v>2030</v>
      </c>
      <c r="Z79" s="5"/>
    </row>
    <row r="80" spans="1:43" ht="14.25" customHeight="1">
      <c r="A80" s="4"/>
      <c r="B80" s="12"/>
      <c r="C80" s="13"/>
      <c r="D80" s="13"/>
      <c r="E80" s="13"/>
      <c r="F80" s="13"/>
      <c r="G80" s="13"/>
      <c r="H80" s="5"/>
      <c r="I80" s="13"/>
      <c r="J80" s="13"/>
      <c r="K80" s="13"/>
      <c r="L80" s="13"/>
      <c r="M80" s="13"/>
      <c r="N80" s="5"/>
      <c r="O80" s="13"/>
      <c r="P80" s="13"/>
      <c r="Q80" s="13"/>
      <c r="R80" s="13"/>
      <c r="S80" s="13"/>
      <c r="T80" s="5"/>
      <c r="U80" s="13"/>
      <c r="V80" s="13"/>
      <c r="W80" s="13"/>
      <c r="X80" s="13"/>
      <c r="Y80" s="13"/>
      <c r="Z80" s="5"/>
    </row>
    <row r="81" spans="1:43" ht="14.25" customHeight="1">
      <c r="A81" s="4"/>
      <c r="B81" s="2" t="s">
        <v>30</v>
      </c>
      <c r="C81" s="29">
        <f>'[1]UK Bioenergy Supply'!AI69</f>
        <v>12.670245</v>
      </c>
      <c r="D81" s="29">
        <f>'[1]UK Bioenergy Supply'!AJ69</f>
        <v>16.189757499999999</v>
      </c>
      <c r="E81" s="29">
        <f>'[1]UK Bioenergy Supply'!AK69</f>
        <v>19.709270000000004</v>
      </c>
      <c r="F81" s="29">
        <f>'[1]UK Bioenergy Supply'!AL69</f>
        <v>21.117075</v>
      </c>
      <c r="G81" s="29">
        <f>'[1]UK Bioenergy Supply'!AM69</f>
        <v>22.524880000000003</v>
      </c>
      <c r="H81" s="5"/>
      <c r="I81" s="20">
        <f>'[1]UK Bioenergy Supply'!AO69</f>
        <v>19.990831</v>
      </c>
      <c r="J81" s="29">
        <f>'[1]UK Bioenergy Supply'!AP69</f>
        <v>21.961758</v>
      </c>
      <c r="K81" s="29">
        <f>'[1]UK Bioenergy Supply'!AQ69</f>
        <v>23.932685000000003</v>
      </c>
      <c r="L81" s="29">
        <f>'[1]UK Bioenergy Supply'!AR69</f>
        <v>24.918148500000001</v>
      </c>
      <c r="M81" s="29">
        <f>'[1]UK Bioenergy Supply'!AS69</f>
        <v>25.903612000000003</v>
      </c>
      <c r="N81" s="5"/>
      <c r="O81" s="20">
        <f>'[1]UK Bioenergy Supply'!AU69</f>
        <v>27.592978000000002</v>
      </c>
      <c r="P81" s="29">
        <f>'[1]UK Bioenergy Supply'!AV69</f>
        <v>27.874538999999999</v>
      </c>
      <c r="Q81" s="29">
        <f>'[1]UK Bioenergy Supply'!AW69</f>
        <v>28.156100000000002</v>
      </c>
      <c r="R81" s="29">
        <f>'[1]UK Bioenergy Supply'!AX69</f>
        <v>28.156100000000002</v>
      </c>
      <c r="S81" s="29">
        <f>'[1]UK Bioenergy Supply'!AY69</f>
        <v>28.156100000000002</v>
      </c>
      <c r="T81" s="5"/>
      <c r="U81" s="20">
        <f>'[1]UK Bioenergy Supply'!BA69</f>
        <v>28.156100000000002</v>
      </c>
      <c r="V81" s="29">
        <f>'[1]UK Bioenergy Supply'!BB69</f>
        <v>28.156099999999999</v>
      </c>
      <c r="W81" s="29">
        <f>'[1]UK Bioenergy Supply'!BC69</f>
        <v>28.156100000000002</v>
      </c>
      <c r="X81" s="29">
        <f>'[1]UK Bioenergy Supply'!BD69</f>
        <v>28.156100000000002</v>
      </c>
      <c r="Y81" s="29">
        <f>'[1]UK Bioenergy Supply'!BE69</f>
        <v>28.156100000000002</v>
      </c>
      <c r="Z81" s="5"/>
    </row>
    <row r="82" spans="1:43" ht="14.25" customHeight="1">
      <c r="A82" s="4"/>
      <c r="B82" s="2" t="s">
        <v>31</v>
      </c>
      <c r="C82" s="29">
        <f>'[1]UK Bioenergy Supply'!AI70</f>
        <v>0.43334399999999995</v>
      </c>
      <c r="D82" s="29">
        <f>'[1]UK Bioenergy Supply'!AJ70</f>
        <v>0.58560000000000001</v>
      </c>
      <c r="E82" s="29">
        <f>'[1]UK Bioenergy Supply'!AK70</f>
        <v>0.73785600000000007</v>
      </c>
      <c r="F82" s="29">
        <f>'[1]UK Bioenergy Supply'!AL70</f>
        <v>0.90768000000000004</v>
      </c>
      <c r="G82" s="29">
        <f>'[1]UK Bioenergy Supply'!AM70</f>
        <v>1.077504</v>
      </c>
      <c r="H82" s="5"/>
      <c r="I82" s="20">
        <f>'[1]UK Bioenergy Supply'!AO70</f>
        <v>0.55046399999999995</v>
      </c>
      <c r="J82" s="29">
        <f>'[1]UK Bioenergy Supply'!AP70</f>
        <v>0.67344000000000004</v>
      </c>
      <c r="K82" s="29">
        <f>'[1]UK Bioenergy Supply'!AQ70</f>
        <v>0.79641600000000001</v>
      </c>
      <c r="L82" s="29">
        <f>'[1]UK Bioenergy Supply'!AR70</f>
        <v>0.93696000000000002</v>
      </c>
      <c r="M82" s="29">
        <f>'[1]UK Bioenergy Supply'!AS70</f>
        <v>1.077504</v>
      </c>
      <c r="N82" s="5"/>
      <c r="O82" s="20">
        <f>'[1]UK Bioenergy Supply'!AU70</f>
        <v>0.76127999999999996</v>
      </c>
      <c r="P82" s="29">
        <f>'[1]UK Bioenergy Supply'!AV70</f>
        <v>0.8491200000000001</v>
      </c>
      <c r="Q82" s="29">
        <f>'[1]UK Bioenergy Supply'!AW70</f>
        <v>0.93696000000000002</v>
      </c>
      <c r="R82" s="29">
        <f>'[1]UK Bioenergy Supply'!AX70</f>
        <v>1.0072320000000001</v>
      </c>
      <c r="S82" s="29">
        <f>'[1]UK Bioenergy Supply'!AY70</f>
        <v>1.077504</v>
      </c>
      <c r="T82" s="5"/>
      <c r="U82" s="20">
        <f>'[1]UK Bioenergy Supply'!BA70</f>
        <v>1.1712</v>
      </c>
      <c r="V82" s="29">
        <f>'[1]UK Bioenergy Supply'!BB70</f>
        <v>1.1712000000000002</v>
      </c>
      <c r="W82" s="29">
        <f>'[1]UK Bioenergy Supply'!BC70</f>
        <v>1.1712</v>
      </c>
      <c r="X82" s="29">
        <f>'[1]UK Bioenergy Supply'!BD70</f>
        <v>1.1712000000000002</v>
      </c>
      <c r="Y82" s="29">
        <f>'[1]UK Bioenergy Supply'!BE70</f>
        <v>1.1712</v>
      </c>
      <c r="Z82" s="5"/>
    </row>
    <row r="83" spans="1:43" ht="14.25" customHeight="1">
      <c r="A83" s="4"/>
      <c r="B83" s="2" t="s">
        <v>3</v>
      </c>
      <c r="C83" s="29">
        <f>'[1]UK Bioenergy Supply'!AI71</f>
        <v>3.6456000000000008</v>
      </c>
      <c r="D83" s="29">
        <f>'[1]UK Bioenergy Supply'!AJ71</f>
        <v>4.1013000000000002</v>
      </c>
      <c r="E83" s="29">
        <f>'[1]UK Bioenergy Supply'!AK71</f>
        <v>4.5570000000000004</v>
      </c>
      <c r="F83" s="29">
        <f>'[1]UK Bioenergy Supply'!AL71</f>
        <v>5.6051099999999998</v>
      </c>
      <c r="G83" s="29">
        <f>'[1]UK Bioenergy Supply'!AM71</f>
        <v>6.653220000000001</v>
      </c>
      <c r="H83" s="5"/>
      <c r="I83" s="20">
        <f>'[1]UK Bioenergy Supply'!AO71</f>
        <v>4.3747200000000008</v>
      </c>
      <c r="J83" s="29">
        <f>'[1]UK Bioenergy Supply'!AP71</f>
        <v>4.8304200000000002</v>
      </c>
      <c r="K83" s="29">
        <f>'[1]UK Bioenergy Supply'!AQ71</f>
        <v>5.2861200000000004</v>
      </c>
      <c r="L83" s="29">
        <f>'[1]UK Bioenergy Supply'!AR71</f>
        <v>6.1975199999999999</v>
      </c>
      <c r="M83" s="29">
        <f>'[1]UK Bioenergy Supply'!AS71</f>
        <v>7.1089200000000012</v>
      </c>
      <c r="N83" s="5"/>
      <c r="O83" s="20">
        <f>'[1]UK Bioenergy Supply'!AU71</f>
        <v>4.3747200000000008</v>
      </c>
      <c r="P83" s="29">
        <f>'[1]UK Bioenergy Supply'!AV71</f>
        <v>4.8304200000000002</v>
      </c>
      <c r="Q83" s="29">
        <f>'[1]UK Bioenergy Supply'!AW71</f>
        <v>5.2861200000000004</v>
      </c>
      <c r="R83" s="29">
        <f>'[1]UK Bioenergy Supply'!AX71</f>
        <v>6.1975199999999999</v>
      </c>
      <c r="S83" s="29">
        <f>'[1]UK Bioenergy Supply'!AY71</f>
        <v>7.1089200000000012</v>
      </c>
      <c r="T83" s="5"/>
      <c r="U83" s="20">
        <f>'[1]UK Bioenergy Supply'!BA71</f>
        <v>9.1140000000000008</v>
      </c>
      <c r="V83" s="29">
        <f>'[1]UK Bioenergy Supply'!BB71</f>
        <v>9.1140000000000008</v>
      </c>
      <c r="W83" s="29">
        <f>'[1]UK Bioenergy Supply'!BC71</f>
        <v>9.1140000000000008</v>
      </c>
      <c r="X83" s="29">
        <f>'[1]UK Bioenergy Supply'!BD71</f>
        <v>9.1140000000000008</v>
      </c>
      <c r="Y83" s="29">
        <f>'[1]UK Bioenergy Supply'!BE71</f>
        <v>9.1140000000000008</v>
      </c>
      <c r="Z83" s="5"/>
    </row>
    <row r="84" spans="1:43" ht="14.25" customHeight="1">
      <c r="A84" s="4"/>
      <c r="B84" s="2" t="s">
        <v>5</v>
      </c>
      <c r="C84" s="29">
        <f>'[1]UK Bioenergy Supply'!AI72</f>
        <v>6.3843000000000014</v>
      </c>
      <c r="D84" s="29">
        <f>'[1]UK Bioenergy Supply'!AJ72</f>
        <v>6.8754000000000008</v>
      </c>
      <c r="E84" s="29">
        <f>'[1]UK Bioenergy Supply'!AK72</f>
        <v>7.3665000000000003</v>
      </c>
      <c r="F84" s="29">
        <f>'[1]UK Bioenergy Supply'!AL72</f>
        <v>8.1031500000000012</v>
      </c>
      <c r="G84" s="29">
        <f>'[1]UK Bioenergy Supply'!AM72</f>
        <v>8.8398000000000003</v>
      </c>
      <c r="H84" s="5"/>
      <c r="I84" s="20">
        <f>'[1]UK Bioenergy Supply'!AO72</f>
        <v>8.8398000000000021</v>
      </c>
      <c r="J84" s="29">
        <f>'[1]UK Bioenergy Supply'!AP72</f>
        <v>8.8398000000000003</v>
      </c>
      <c r="K84" s="29">
        <f>'[1]UK Bioenergy Supply'!AQ72</f>
        <v>8.8398000000000003</v>
      </c>
      <c r="L84" s="29">
        <f>'[1]UK Bioenergy Supply'!AR72</f>
        <v>8.8398000000000003</v>
      </c>
      <c r="M84" s="29">
        <f>'[1]UK Bioenergy Supply'!AS72</f>
        <v>8.8398000000000003</v>
      </c>
      <c r="N84" s="5"/>
      <c r="O84" s="20">
        <f>'[1]UK Bioenergy Supply'!AU72</f>
        <v>8.8398000000000021</v>
      </c>
      <c r="P84" s="29">
        <f>'[1]UK Bioenergy Supply'!AV72</f>
        <v>8.8398000000000003</v>
      </c>
      <c r="Q84" s="29">
        <f>'[1]UK Bioenergy Supply'!AW72</f>
        <v>8.8398000000000003</v>
      </c>
      <c r="R84" s="29">
        <f>'[1]UK Bioenergy Supply'!AX72</f>
        <v>8.8398000000000003</v>
      </c>
      <c r="S84" s="29">
        <f>'[1]UK Bioenergy Supply'!AY72</f>
        <v>8.8398000000000003</v>
      </c>
      <c r="T84" s="5"/>
      <c r="U84" s="20">
        <f>'[1]UK Bioenergy Supply'!BA72</f>
        <v>9.8220000000000027</v>
      </c>
      <c r="V84" s="29">
        <f>'[1]UK Bioenergy Supply'!BB72</f>
        <v>9.822000000000001</v>
      </c>
      <c r="W84" s="29">
        <f>'[1]UK Bioenergy Supply'!BC72</f>
        <v>9.822000000000001</v>
      </c>
      <c r="X84" s="29">
        <f>'[1]UK Bioenergy Supply'!BD72</f>
        <v>9.822000000000001</v>
      </c>
      <c r="Y84" s="29">
        <f>'[1]UK Bioenergy Supply'!BE72</f>
        <v>9.822000000000001</v>
      </c>
      <c r="Z84" s="5"/>
    </row>
    <row r="85" spans="1:43" ht="14.25" customHeight="1" thickBot="1">
      <c r="A85" s="4"/>
      <c r="B85" s="3" t="s">
        <v>32</v>
      </c>
      <c r="C85" s="21">
        <f>SUM(C80:C84)</f>
        <v>23.133489000000004</v>
      </c>
      <c r="D85" s="21">
        <f t="shared" ref="D85" si="25">SUM(D80:D84)</f>
        <v>27.752057499999999</v>
      </c>
      <c r="E85" s="21">
        <f t="shared" ref="E85" si="26">SUM(E80:E84)</f>
        <v>32.370626000000009</v>
      </c>
      <c r="F85" s="21">
        <f t="shared" ref="F85" si="27">SUM(F80:F84)</f>
        <v>35.733015000000002</v>
      </c>
      <c r="G85" s="21">
        <f t="shared" ref="G85" si="28">SUM(G80:G84)</f>
        <v>39.095404000000002</v>
      </c>
      <c r="H85" s="5"/>
      <c r="I85" s="21">
        <f>SUM(I80:I84)</f>
        <v>33.755815000000005</v>
      </c>
      <c r="J85" s="21">
        <f t="shared" ref="J85" si="29">SUM(J80:J84)</f>
        <v>36.305418000000003</v>
      </c>
      <c r="K85" s="21">
        <f t="shared" ref="K85" si="30">SUM(K80:K84)</f>
        <v>38.855021000000008</v>
      </c>
      <c r="L85" s="21">
        <f t="shared" ref="L85" si="31">SUM(L80:L84)</f>
        <v>40.892428499999994</v>
      </c>
      <c r="M85" s="21">
        <f t="shared" ref="M85" si="32">SUM(M80:M84)</f>
        <v>42.929836000000009</v>
      </c>
      <c r="N85" s="5"/>
      <c r="O85" s="21">
        <f>SUM(O80:O84)</f>
        <v>41.568778000000009</v>
      </c>
      <c r="P85" s="21">
        <f t="shared" ref="P85" si="33">SUM(P80:P84)</f>
        <v>42.393878999999998</v>
      </c>
      <c r="Q85" s="21">
        <f t="shared" ref="Q85" si="34">SUM(Q80:Q84)</f>
        <v>43.218980000000002</v>
      </c>
      <c r="R85" s="21">
        <f t="shared" ref="R85" si="35">SUM(R80:R84)</f>
        <v>44.200652000000005</v>
      </c>
      <c r="S85" s="21">
        <f t="shared" ref="S85" si="36">SUM(S80:S84)</f>
        <v>45.182324000000008</v>
      </c>
      <c r="T85" s="5"/>
      <c r="U85" s="21">
        <f>SUM(U80:U84)</f>
        <v>48.263300000000001</v>
      </c>
      <c r="V85" s="21">
        <f t="shared" ref="V85" si="37">SUM(V80:V84)</f>
        <v>48.263300000000001</v>
      </c>
      <c r="W85" s="21">
        <f t="shared" ref="W85" si="38">SUM(W80:W84)</f>
        <v>48.263300000000001</v>
      </c>
      <c r="X85" s="21">
        <f t="shared" ref="X85" si="39">SUM(X80:X84)</f>
        <v>48.263300000000001</v>
      </c>
      <c r="Y85" s="21">
        <f t="shared" ref="Y85" si="40">SUM(Y80:Y84)</f>
        <v>48.263300000000001</v>
      </c>
      <c r="Z85" s="5"/>
      <c r="AB85" s="1"/>
      <c r="AC85" s="1"/>
      <c r="AD85" s="1"/>
      <c r="AE85" s="1"/>
      <c r="AF85" s="1"/>
      <c r="AG85" s="1"/>
      <c r="AJ85" s="1"/>
      <c r="AM85" s="1"/>
      <c r="AQ85" s="1"/>
    </row>
    <row r="86" spans="1:43" ht="14.25" customHeight="1">
      <c r="A86" s="4"/>
      <c r="B86" s="14"/>
      <c r="C86" s="14"/>
      <c r="D86" s="14"/>
      <c r="E86" s="14"/>
      <c r="F86" s="14"/>
      <c r="G86" s="14"/>
      <c r="H86" s="5"/>
      <c r="I86" s="12"/>
      <c r="J86" s="12"/>
      <c r="K86" s="14"/>
      <c r="L86" s="12"/>
      <c r="M86" s="12"/>
      <c r="N86" s="5"/>
      <c r="O86" s="12"/>
      <c r="P86" s="12"/>
      <c r="Q86" s="12"/>
      <c r="R86" s="14"/>
      <c r="S86" s="12"/>
      <c r="T86" s="5"/>
      <c r="U86" s="12"/>
      <c r="V86" s="12"/>
      <c r="W86" s="12"/>
      <c r="X86" s="12"/>
      <c r="Y86" s="12"/>
      <c r="Z86" s="5"/>
    </row>
    <row r="87" spans="1:43" ht="14.25" customHeight="1" thickBot="1">
      <c r="A87" s="4"/>
      <c r="B87" s="14"/>
      <c r="C87" s="14"/>
      <c r="D87" s="14"/>
      <c r="E87" s="14"/>
      <c r="F87" s="14"/>
      <c r="G87" s="14"/>
      <c r="H87" s="5"/>
      <c r="I87" s="12"/>
      <c r="J87" s="12"/>
      <c r="K87" s="14"/>
      <c r="L87" s="12"/>
      <c r="M87" s="12"/>
      <c r="N87" s="5"/>
      <c r="O87" s="12"/>
      <c r="P87" s="12"/>
      <c r="Q87" s="12"/>
      <c r="R87" s="14"/>
      <c r="S87" s="12"/>
      <c r="T87" s="5"/>
      <c r="U87" s="12"/>
      <c r="V87" s="12"/>
      <c r="W87" s="12"/>
      <c r="X87" s="12"/>
      <c r="Y87" s="12"/>
      <c r="Z87" s="5"/>
    </row>
    <row r="88" spans="1:43" ht="28.5" customHeight="1">
      <c r="A88" s="4"/>
      <c r="B88" s="25" t="s">
        <v>33</v>
      </c>
      <c r="C88" s="26" t="s">
        <v>22</v>
      </c>
      <c r="D88" s="26"/>
      <c r="E88" s="26"/>
      <c r="F88" s="26"/>
      <c r="G88" s="27"/>
      <c r="H88" s="5"/>
      <c r="I88" s="28" t="s">
        <v>23</v>
      </c>
      <c r="J88" s="26"/>
      <c r="K88" s="26"/>
      <c r="L88" s="26"/>
      <c r="M88" s="27"/>
      <c r="N88" s="5"/>
      <c r="O88" s="28" t="s">
        <v>24</v>
      </c>
      <c r="P88" s="26"/>
      <c r="Q88" s="26"/>
      <c r="R88" s="26"/>
      <c r="S88" s="27"/>
      <c r="T88" s="5"/>
      <c r="U88" s="28" t="s">
        <v>25</v>
      </c>
      <c r="V88" s="26"/>
      <c r="W88" s="26"/>
      <c r="X88" s="26"/>
      <c r="Y88" s="27"/>
      <c r="Z88" s="5"/>
    </row>
    <row r="89" spans="1:43" ht="14.25" customHeight="1" thickBot="1">
      <c r="A89" s="4"/>
      <c r="B89" s="22"/>
      <c r="C89" s="23">
        <v>2010</v>
      </c>
      <c r="D89" s="23">
        <v>2015</v>
      </c>
      <c r="E89" s="23">
        <v>2020</v>
      </c>
      <c r="F89" s="23">
        <v>2025</v>
      </c>
      <c r="G89" s="24">
        <v>2030</v>
      </c>
      <c r="H89" s="5"/>
      <c r="I89" s="22">
        <v>2010</v>
      </c>
      <c r="J89" s="23">
        <v>2015</v>
      </c>
      <c r="K89" s="23">
        <v>2020</v>
      </c>
      <c r="L89" s="23">
        <v>2025</v>
      </c>
      <c r="M89" s="24">
        <v>2030</v>
      </c>
      <c r="N89" s="5"/>
      <c r="O89" s="22">
        <v>2010</v>
      </c>
      <c r="P89" s="23">
        <v>2015</v>
      </c>
      <c r="Q89" s="23">
        <v>2020</v>
      </c>
      <c r="R89" s="23">
        <v>2025</v>
      </c>
      <c r="S89" s="24">
        <v>2030</v>
      </c>
      <c r="T89" s="5"/>
      <c r="U89" s="22">
        <v>2010</v>
      </c>
      <c r="V89" s="23">
        <v>2015</v>
      </c>
      <c r="W89" s="23">
        <v>2020</v>
      </c>
      <c r="X89" s="23">
        <v>2025</v>
      </c>
      <c r="Y89" s="24">
        <v>2030</v>
      </c>
      <c r="Z89" s="5"/>
    </row>
    <row r="90" spans="1:43" ht="14.25" customHeight="1">
      <c r="A90" s="4"/>
      <c r="B90" s="12"/>
      <c r="C90" s="13"/>
      <c r="D90" s="13"/>
      <c r="E90" s="13"/>
      <c r="F90" s="13"/>
      <c r="G90" s="13"/>
      <c r="H90" s="5"/>
      <c r="I90" s="13"/>
      <c r="J90" s="13"/>
      <c r="K90" s="13"/>
      <c r="L90" s="13"/>
      <c r="M90" s="13"/>
      <c r="N90" s="5"/>
      <c r="O90" s="13"/>
      <c r="P90" s="13"/>
      <c r="Q90" s="13"/>
      <c r="R90" s="13"/>
      <c r="S90" s="13"/>
      <c r="T90" s="5"/>
      <c r="U90" s="13"/>
      <c r="V90" s="13"/>
      <c r="W90" s="13"/>
      <c r="X90" s="13"/>
      <c r="Y90" s="13"/>
      <c r="Z90" s="5"/>
    </row>
    <row r="91" spans="1:43" ht="14.25" customHeight="1">
      <c r="A91" s="4"/>
      <c r="B91" s="2" t="s">
        <v>30</v>
      </c>
      <c r="C91" s="29">
        <f>'[1]UK Bioenergy Supply'!AI95</f>
        <v>20.553953</v>
      </c>
      <c r="D91" s="29">
        <f>'[1]UK Bioenergy Supply'!AJ95</f>
        <v>22.806441</v>
      </c>
      <c r="E91" s="29">
        <f>'[1]UK Bioenergy Supply'!AK95</f>
        <v>25.058929000000003</v>
      </c>
      <c r="F91" s="29">
        <f>'[1]UK Bioenergy Supply'!AL95</f>
        <v>25.903612000000003</v>
      </c>
      <c r="G91" s="29">
        <f>'[1]UK Bioenergy Supply'!AM95</f>
        <v>26.748295000000002</v>
      </c>
      <c r="H91" s="5"/>
      <c r="I91" s="20">
        <f>'[1]UK Bioenergy Supply'!AO95</f>
        <v>22.52488</v>
      </c>
      <c r="J91" s="29">
        <f>'[1]UK Bioenergy Supply'!AP95</f>
        <v>23.932684999999999</v>
      </c>
      <c r="K91" s="29">
        <f>'[1]UK Bioenergy Supply'!AQ95</f>
        <v>25.340490000000003</v>
      </c>
      <c r="L91" s="29">
        <f>'[1]UK Bioenergy Supply'!AR95</f>
        <v>26.044392500000004</v>
      </c>
      <c r="M91" s="29">
        <f>'[1]UK Bioenergy Supply'!AS95</f>
        <v>26.748295000000002</v>
      </c>
      <c r="N91" s="5"/>
      <c r="O91" s="20">
        <f>'[1]UK Bioenergy Supply'!AU95</f>
        <v>28.156100000000002</v>
      </c>
      <c r="P91" s="29">
        <f>'[1]UK Bioenergy Supply'!AV95</f>
        <v>28.156100000000002</v>
      </c>
      <c r="Q91" s="29">
        <f>'[1]UK Bioenergy Supply'!AW95</f>
        <v>28.156100000000002</v>
      </c>
      <c r="R91" s="29">
        <f>'[1]UK Bioenergy Supply'!AX95</f>
        <v>28.156100000000006</v>
      </c>
      <c r="S91" s="29">
        <f>'[1]UK Bioenergy Supply'!AY95</f>
        <v>28.156100000000002</v>
      </c>
      <c r="T91" s="5"/>
      <c r="U91" s="20">
        <f>'[1]UK Bioenergy Supply'!BA95</f>
        <v>28.156100000000002</v>
      </c>
      <c r="V91" s="29">
        <f>'[1]UK Bioenergy Supply'!BB95</f>
        <v>28.156100000000002</v>
      </c>
      <c r="W91" s="29">
        <f>'[1]UK Bioenergy Supply'!BC95</f>
        <v>28.156100000000002</v>
      </c>
      <c r="X91" s="29">
        <f>'[1]UK Bioenergy Supply'!BD95</f>
        <v>28.156100000000006</v>
      </c>
      <c r="Y91" s="29">
        <f>'[1]UK Bioenergy Supply'!BE95</f>
        <v>28.156100000000002</v>
      </c>
      <c r="Z91" s="5"/>
    </row>
    <row r="92" spans="1:43" ht="14.25" customHeight="1">
      <c r="A92" s="4"/>
      <c r="B92" s="2" t="s">
        <v>31</v>
      </c>
      <c r="C92" s="29">
        <f>'[1]UK Bioenergy Supply'!AI96</f>
        <v>0.78470400000000007</v>
      </c>
      <c r="D92" s="29">
        <f>'[1]UK Bioenergy Supply'!AJ96</f>
        <v>0.91939199999999999</v>
      </c>
      <c r="E92" s="29">
        <f>'[1]UK Bioenergy Supply'!AK96</f>
        <v>1.0540799999999999</v>
      </c>
      <c r="F92" s="29">
        <f>'[1]UK Bioenergy Supply'!AL96</f>
        <v>1.0833600000000001</v>
      </c>
      <c r="G92" s="29">
        <f>'[1]UK Bioenergy Supply'!AM96</f>
        <v>1.1126400000000001</v>
      </c>
      <c r="H92" s="5"/>
      <c r="I92" s="20">
        <f>'[1]UK Bioenergy Supply'!AO96</f>
        <v>0.81984000000000012</v>
      </c>
      <c r="J92" s="29">
        <f>'[1]UK Bioenergy Supply'!AP96</f>
        <v>0.93696000000000002</v>
      </c>
      <c r="K92" s="29">
        <f>'[1]UK Bioenergy Supply'!AQ96</f>
        <v>1.0540799999999999</v>
      </c>
      <c r="L92" s="29">
        <f>'[1]UK Bioenergy Supply'!AR96</f>
        <v>1.0833600000000001</v>
      </c>
      <c r="M92" s="29">
        <f>'[1]UK Bioenergy Supply'!AS96</f>
        <v>1.1126400000000001</v>
      </c>
      <c r="N92" s="5"/>
      <c r="O92" s="20">
        <f>'[1]UK Bioenergy Supply'!AU96</f>
        <v>0.99552000000000018</v>
      </c>
      <c r="P92" s="29">
        <f>'[1]UK Bioenergy Supply'!AV96</f>
        <v>1.0247999999999999</v>
      </c>
      <c r="Q92" s="29">
        <f>'[1]UK Bioenergy Supply'!AW96</f>
        <v>1.0540799999999999</v>
      </c>
      <c r="R92" s="29">
        <f>'[1]UK Bioenergy Supply'!AX96</f>
        <v>1.0833600000000001</v>
      </c>
      <c r="S92" s="29">
        <f>'[1]UK Bioenergy Supply'!AY96</f>
        <v>1.1126400000000001</v>
      </c>
      <c r="T92" s="5"/>
      <c r="U92" s="20">
        <f>'[1]UK Bioenergy Supply'!BA96</f>
        <v>1.1712000000000002</v>
      </c>
      <c r="V92" s="29">
        <f>'[1]UK Bioenergy Supply'!BB96</f>
        <v>1.1712</v>
      </c>
      <c r="W92" s="29">
        <f>'[1]UK Bioenergy Supply'!BC96</f>
        <v>1.1711999999999998</v>
      </c>
      <c r="X92" s="29">
        <f>'[1]UK Bioenergy Supply'!BD96</f>
        <v>1.1712</v>
      </c>
      <c r="Y92" s="29">
        <f>'[1]UK Bioenergy Supply'!BE96</f>
        <v>1.1712</v>
      </c>
      <c r="Z92" s="5"/>
    </row>
    <row r="93" spans="1:43" ht="14.25" customHeight="1">
      <c r="A93" s="4"/>
      <c r="B93" s="2" t="s">
        <v>3</v>
      </c>
      <c r="C93" s="29">
        <f>'[1]UK Bioenergy Supply'!AI97</f>
        <v>5.4684000000000008</v>
      </c>
      <c r="D93" s="29">
        <f>'[1]UK Bioenergy Supply'!AJ97</f>
        <v>5.924100000000001</v>
      </c>
      <c r="E93" s="29">
        <f>'[1]UK Bioenergy Supply'!AK97</f>
        <v>6.3798000000000012</v>
      </c>
      <c r="F93" s="29">
        <f>'[1]UK Bioenergy Supply'!AL97</f>
        <v>6.8355000000000006</v>
      </c>
      <c r="G93" s="29">
        <f>'[1]UK Bioenergy Supply'!AM97</f>
        <v>7.2912000000000008</v>
      </c>
      <c r="H93" s="5"/>
      <c r="I93" s="20">
        <f>'[1]UK Bioenergy Supply'!AO97</f>
        <v>5.4684000000000008</v>
      </c>
      <c r="J93" s="29">
        <f>'[1]UK Bioenergy Supply'!AP97</f>
        <v>5.924100000000001</v>
      </c>
      <c r="K93" s="29">
        <f>'[1]UK Bioenergy Supply'!AQ97</f>
        <v>6.3798000000000012</v>
      </c>
      <c r="L93" s="29">
        <f>'[1]UK Bioenergy Supply'!AR97</f>
        <v>6.8355000000000006</v>
      </c>
      <c r="M93" s="29">
        <f>'[1]UK Bioenergy Supply'!AS97</f>
        <v>7.2912000000000008</v>
      </c>
      <c r="N93" s="5"/>
      <c r="O93" s="20">
        <f>'[1]UK Bioenergy Supply'!AU97</f>
        <v>5.4684000000000008</v>
      </c>
      <c r="P93" s="29">
        <f>'[1]UK Bioenergy Supply'!AV97</f>
        <v>5.924100000000001</v>
      </c>
      <c r="Q93" s="29">
        <f>'[1]UK Bioenergy Supply'!AW97</f>
        <v>6.3798000000000012</v>
      </c>
      <c r="R93" s="29">
        <f>'[1]UK Bioenergy Supply'!AX97</f>
        <v>6.8355000000000006</v>
      </c>
      <c r="S93" s="29">
        <f>'[1]UK Bioenergy Supply'!AY97</f>
        <v>7.2912000000000008</v>
      </c>
      <c r="T93" s="5"/>
      <c r="U93" s="20">
        <f>'[1]UK Bioenergy Supply'!BA97</f>
        <v>9.1140000000000008</v>
      </c>
      <c r="V93" s="29">
        <f>'[1]UK Bioenergy Supply'!BB97</f>
        <v>9.1140000000000008</v>
      </c>
      <c r="W93" s="29">
        <f>'[1]UK Bioenergy Supply'!BC97</f>
        <v>9.1140000000000008</v>
      </c>
      <c r="X93" s="29">
        <f>'[1]UK Bioenergy Supply'!BD97</f>
        <v>9.1140000000000008</v>
      </c>
      <c r="Y93" s="29">
        <f>'[1]UK Bioenergy Supply'!BE97</f>
        <v>9.1140000000000008</v>
      </c>
      <c r="Z93" s="5"/>
    </row>
    <row r="94" spans="1:43" ht="14.25" customHeight="1">
      <c r="A94" s="4"/>
      <c r="B94" s="2" t="s">
        <v>5</v>
      </c>
      <c r="C94" s="29">
        <f>'[1]UK Bioenergy Supply'!AI98</f>
        <v>9.822000000000001</v>
      </c>
      <c r="D94" s="29">
        <f>'[1]UK Bioenergy Supply'!AJ98</f>
        <v>9.822000000000001</v>
      </c>
      <c r="E94" s="29">
        <f>'[1]UK Bioenergy Supply'!AK98</f>
        <v>9.822000000000001</v>
      </c>
      <c r="F94" s="29">
        <f>'[1]UK Bioenergy Supply'!AL98</f>
        <v>9.822000000000001</v>
      </c>
      <c r="G94" s="29">
        <f>'[1]UK Bioenergy Supply'!AM98</f>
        <v>9.822000000000001</v>
      </c>
      <c r="H94" s="5"/>
      <c r="I94" s="20">
        <f>'[1]UK Bioenergy Supply'!AO98</f>
        <v>9.822000000000001</v>
      </c>
      <c r="J94" s="29">
        <f>'[1]UK Bioenergy Supply'!AP98</f>
        <v>9.822000000000001</v>
      </c>
      <c r="K94" s="29">
        <f>'[1]UK Bioenergy Supply'!AQ98</f>
        <v>9.822000000000001</v>
      </c>
      <c r="L94" s="29">
        <f>'[1]UK Bioenergy Supply'!AR98</f>
        <v>9.822000000000001</v>
      </c>
      <c r="M94" s="29">
        <f>'[1]UK Bioenergy Supply'!AS98</f>
        <v>9.822000000000001</v>
      </c>
      <c r="N94" s="5"/>
      <c r="O94" s="20">
        <f>'[1]UK Bioenergy Supply'!AU98</f>
        <v>9.822000000000001</v>
      </c>
      <c r="P94" s="29">
        <f>'[1]UK Bioenergy Supply'!AV98</f>
        <v>9.822000000000001</v>
      </c>
      <c r="Q94" s="29">
        <f>'[1]UK Bioenergy Supply'!AW98</f>
        <v>9.822000000000001</v>
      </c>
      <c r="R94" s="29">
        <f>'[1]UK Bioenergy Supply'!AX98</f>
        <v>9.822000000000001</v>
      </c>
      <c r="S94" s="29">
        <f>'[1]UK Bioenergy Supply'!AY98</f>
        <v>9.822000000000001</v>
      </c>
      <c r="T94" s="5"/>
      <c r="U94" s="20">
        <f>'[1]UK Bioenergy Supply'!BA98</f>
        <v>9.822000000000001</v>
      </c>
      <c r="V94" s="29">
        <f>'[1]UK Bioenergy Supply'!BB98</f>
        <v>9.822000000000001</v>
      </c>
      <c r="W94" s="29">
        <f>'[1]UK Bioenergy Supply'!BC98</f>
        <v>9.822000000000001</v>
      </c>
      <c r="X94" s="29">
        <f>'[1]UK Bioenergy Supply'!BD98</f>
        <v>9.822000000000001</v>
      </c>
      <c r="Y94" s="29">
        <f>'[1]UK Bioenergy Supply'!BE98</f>
        <v>9.822000000000001</v>
      </c>
      <c r="Z94" s="5"/>
    </row>
    <row r="95" spans="1:43" ht="14.25" customHeight="1" thickBot="1">
      <c r="A95" s="4"/>
      <c r="B95" s="3" t="s">
        <v>32</v>
      </c>
      <c r="C95" s="21">
        <f>SUM(C90:C94)</f>
        <v>36.629057000000003</v>
      </c>
      <c r="D95" s="21">
        <f t="shared" ref="D95" si="41">SUM(D90:D94)</f>
        <v>39.471933</v>
      </c>
      <c r="E95" s="21">
        <f t="shared" ref="E95" si="42">SUM(E90:E94)</f>
        <v>42.314809000000004</v>
      </c>
      <c r="F95" s="21">
        <f t="shared" ref="F95" si="43">SUM(F90:F94)</f>
        <v>43.644472000000007</v>
      </c>
      <c r="G95" s="21">
        <f t="shared" ref="G95" si="44">SUM(G90:G94)</f>
        <v>44.974135000000004</v>
      </c>
      <c r="H95" s="5"/>
      <c r="I95" s="21">
        <f>SUM(I90:I94)</f>
        <v>38.635120000000001</v>
      </c>
      <c r="J95" s="21">
        <f t="shared" ref="J95" si="45">SUM(J90:J94)</f>
        <v>40.615745000000004</v>
      </c>
      <c r="K95" s="21">
        <f t="shared" ref="K95" si="46">SUM(K90:K94)</f>
        <v>42.596370000000007</v>
      </c>
      <c r="L95" s="21">
        <f t="shared" ref="L95" si="47">SUM(L90:L94)</f>
        <v>43.785252500000006</v>
      </c>
      <c r="M95" s="21">
        <f t="shared" ref="M95" si="48">SUM(M90:M94)</f>
        <v>44.974135000000004</v>
      </c>
      <c r="N95" s="5"/>
      <c r="O95" s="21">
        <f>SUM(O90:O94)</f>
        <v>44.442020000000007</v>
      </c>
      <c r="P95" s="21">
        <f t="shared" ref="P95" si="49">SUM(P90:P94)</f>
        <v>44.927000000000007</v>
      </c>
      <c r="Q95" s="21">
        <f t="shared" ref="Q95" si="50">SUM(Q90:Q94)</f>
        <v>45.411980000000007</v>
      </c>
      <c r="R95" s="21">
        <f t="shared" ref="R95" si="51">SUM(R90:R94)</f>
        <v>45.896960000000007</v>
      </c>
      <c r="S95" s="21">
        <f t="shared" ref="S95" si="52">SUM(S90:S94)</f>
        <v>46.381940000000007</v>
      </c>
      <c r="T95" s="5"/>
      <c r="U95" s="21">
        <f>SUM(U90:U94)</f>
        <v>48.263300000000001</v>
      </c>
      <c r="V95" s="21">
        <f t="shared" ref="V95" si="53">SUM(V90:V94)</f>
        <v>48.263300000000001</v>
      </c>
      <c r="W95" s="21">
        <f t="shared" ref="W95" si="54">SUM(W90:W94)</f>
        <v>48.263300000000001</v>
      </c>
      <c r="X95" s="21">
        <f t="shared" ref="X95" si="55">SUM(X90:X94)</f>
        <v>48.263300000000008</v>
      </c>
      <c r="Y95" s="21">
        <f t="shared" ref="Y95" si="56">SUM(Y90:Y94)</f>
        <v>48.263300000000001</v>
      </c>
      <c r="Z95" s="5"/>
      <c r="AB95" s="1"/>
      <c r="AC95" s="1"/>
      <c r="AD95" s="1"/>
      <c r="AE95" s="1"/>
      <c r="AF95" s="1"/>
      <c r="AG95" s="1"/>
      <c r="AJ95" s="1"/>
      <c r="AM95" s="1"/>
      <c r="AQ95" s="1"/>
    </row>
    <row r="96" spans="1:43" ht="14.25" customHeight="1">
      <c r="A96" s="4"/>
      <c r="B96" s="6"/>
      <c r="C96" s="6"/>
      <c r="D96" s="6"/>
      <c r="E96" s="6"/>
      <c r="F96" s="6"/>
      <c r="G96" s="6"/>
      <c r="H96" s="5"/>
      <c r="I96" s="4"/>
      <c r="J96" s="4"/>
      <c r="K96" s="6"/>
      <c r="L96" s="4"/>
      <c r="M96" s="4"/>
      <c r="N96" s="5"/>
      <c r="O96" s="4"/>
      <c r="P96" s="4"/>
      <c r="Q96" s="4"/>
      <c r="R96" s="6"/>
      <c r="S96" s="4"/>
      <c r="T96" s="5"/>
      <c r="U96" s="4"/>
      <c r="V96" s="4"/>
      <c r="W96" s="4"/>
      <c r="X96" s="4"/>
      <c r="Y96" s="4"/>
      <c r="Z96" s="5"/>
    </row>
    <row r="97" spans="1:26" ht="14.25" customHeight="1">
      <c r="A97" s="4"/>
      <c r="B97" s="6"/>
      <c r="C97" s="6"/>
      <c r="D97" s="6"/>
      <c r="E97" s="6"/>
      <c r="F97" s="6"/>
      <c r="G97" s="6"/>
      <c r="H97" s="5"/>
      <c r="I97" s="4"/>
      <c r="J97" s="4"/>
      <c r="K97" s="6"/>
      <c r="L97" s="4"/>
      <c r="M97" s="4"/>
      <c r="N97" s="5"/>
      <c r="O97" s="4"/>
      <c r="P97" s="4"/>
      <c r="Q97" s="4"/>
      <c r="R97" s="6"/>
      <c r="S97" s="4"/>
      <c r="T97" s="5"/>
      <c r="U97" s="4"/>
      <c r="V97" s="4"/>
      <c r="W97" s="4"/>
      <c r="X97" s="4"/>
      <c r="Y97" s="4"/>
      <c r="Z97" s="5"/>
    </row>
    <row r="98" spans="1:26" ht="14.25" customHeight="1">
      <c r="A98" s="4"/>
      <c r="B98" s="6"/>
      <c r="C98" s="6"/>
      <c r="D98" s="6"/>
      <c r="E98" s="6"/>
      <c r="F98" s="6"/>
      <c r="G98" s="6"/>
      <c r="H98" s="5"/>
      <c r="I98" s="4"/>
      <c r="J98" s="4"/>
      <c r="K98" s="6"/>
      <c r="L98" s="4"/>
      <c r="M98" s="4"/>
      <c r="N98" s="5"/>
      <c r="O98" s="4"/>
      <c r="P98" s="4"/>
      <c r="Q98" s="4"/>
      <c r="R98" s="6"/>
      <c r="S98" s="4"/>
      <c r="T98" s="5"/>
      <c r="U98" s="4"/>
      <c r="V98" s="4"/>
      <c r="W98" s="4"/>
      <c r="X98" s="4"/>
      <c r="Y98" s="4"/>
      <c r="Z98" s="5"/>
    </row>
    <row r="99" spans="1:26" ht="14.25" customHeight="1">
      <c r="A99" s="4"/>
      <c r="B99" s="6"/>
      <c r="C99" s="6"/>
      <c r="D99" s="6"/>
      <c r="E99" s="6"/>
      <c r="F99" s="6"/>
      <c r="G99" s="6"/>
      <c r="H99" s="5"/>
      <c r="I99" s="4"/>
      <c r="J99" s="4"/>
      <c r="K99" s="6"/>
      <c r="L99" s="4"/>
      <c r="M99" s="4"/>
      <c r="N99" s="5"/>
      <c r="O99" s="4"/>
      <c r="P99" s="4"/>
      <c r="Q99" s="4"/>
      <c r="R99" s="6"/>
      <c r="S99" s="4"/>
      <c r="T99" s="5"/>
      <c r="U99" s="4"/>
      <c r="V99" s="4"/>
      <c r="W99" s="4"/>
      <c r="X99" s="4"/>
      <c r="Y99" s="4"/>
      <c r="Z99" s="5"/>
    </row>
  </sheetData>
  <mergeCells count="26">
    <mergeCell ref="C88:G88"/>
    <mergeCell ref="I88:M88"/>
    <mergeCell ref="O88:S88"/>
    <mergeCell ref="U88:Y88"/>
    <mergeCell ref="B1:K1"/>
    <mergeCell ref="B3:K3"/>
    <mergeCell ref="C78:G78"/>
    <mergeCell ref="I78:M78"/>
    <mergeCell ref="O78:S78"/>
    <mergeCell ref="C50:G50"/>
    <mergeCell ref="I50:M50"/>
    <mergeCell ref="O50:S50"/>
    <mergeCell ref="C12:G12"/>
    <mergeCell ref="I12:M12"/>
    <mergeCell ref="O12:S12"/>
    <mergeCell ref="C69:G69"/>
    <mergeCell ref="C31:G31"/>
    <mergeCell ref="I31:M31"/>
    <mergeCell ref="O31:S31"/>
    <mergeCell ref="U31:Y31"/>
    <mergeCell ref="U50:Y50"/>
    <mergeCell ref="U12:Y12"/>
    <mergeCell ref="I69:M69"/>
    <mergeCell ref="O69:S69"/>
    <mergeCell ref="U69:Y69"/>
    <mergeCell ref="U78:Y7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48</vt:i4>
      </vt:variant>
    </vt:vector>
  </HeadingPairs>
  <TitlesOfParts>
    <vt:vector size="50" baseType="lpstr">
      <vt:lpstr>UK (1G feedstocks maximised)</vt:lpstr>
      <vt:lpstr>UK (woody energy crops max)</vt:lpstr>
      <vt:lpstr>'UK (1G feedstocks maximised)'!Four_Pound_Per_GJ_All_1G</vt:lpstr>
      <vt:lpstr>'UK (woody energy crops max)'!Four_Pound_Per_GJ_All_1G</vt:lpstr>
      <vt:lpstr>'UK (1G feedstocks maximised)'!Four_Pound_Per_GJ_All_EnergyCrops</vt:lpstr>
      <vt:lpstr>'UK (woody energy crops max)'!Four_Pound_Per_GJ_All_EnergyCrops</vt:lpstr>
      <vt:lpstr>'UK (1G feedstocks maximised)'!Four_Pound_Per_GJ_Easy_and_Medium_1G</vt:lpstr>
      <vt:lpstr>'UK (woody energy crops max)'!Four_Pound_Per_GJ_Easy_and_Medium_1G</vt:lpstr>
      <vt:lpstr>'UK (1G feedstocks maximised)'!Four_Pound_Per_GJ_Easy_and_Medium_EnergyCrops</vt:lpstr>
      <vt:lpstr>'UK (woody energy crops max)'!Four_Pound_Per_GJ_Easy_and_Medium_EnergyCrops</vt:lpstr>
      <vt:lpstr>'UK (1G feedstocks maximised)'!Four_Pound_Per_GJ_Easy_Only_1G</vt:lpstr>
      <vt:lpstr>'UK (woody energy crops max)'!Four_Pound_Per_GJ_Easy_Only_1G</vt:lpstr>
      <vt:lpstr>'UK (1G feedstocks maximised)'!Four_Pound_Per_GJ_Easy_Only_EnergyCrops</vt:lpstr>
      <vt:lpstr>'UK (woody energy crops max)'!Four_Pound_Per_GJ_Easy_Only_EnergyCrops</vt:lpstr>
      <vt:lpstr>'UK (1G feedstocks maximised)'!Four_Pound_Per_GJ_None_1G</vt:lpstr>
      <vt:lpstr>'UK (woody energy crops max)'!Four_Pound_Per_GJ_None_1G</vt:lpstr>
      <vt:lpstr>'UK (1G feedstocks maximised)'!Four_Pound_Per_GJ_None_EnergyCrops</vt:lpstr>
      <vt:lpstr>'UK (woody energy crops max)'!Four_Pound_Per_GJ_None_EnergyCrops</vt:lpstr>
      <vt:lpstr>'UK (1G feedstocks maximised)'!Six_Pound_Per_GJ_All_1G</vt:lpstr>
      <vt:lpstr>'UK (woody energy crops max)'!Six_Pound_Per_GJ_All_1G</vt:lpstr>
      <vt:lpstr>'UK (1G feedstocks maximised)'!Six_Pound_Per_GJ_All_EnergyCrops</vt:lpstr>
      <vt:lpstr>'UK (woody energy crops max)'!Six_Pound_Per_GJ_All_EnergyCrops</vt:lpstr>
      <vt:lpstr>'UK (1G feedstocks maximised)'!Six_Pound_Per_GJ_Easy_And_Medium_1G</vt:lpstr>
      <vt:lpstr>'UK (woody energy crops max)'!Six_Pound_Per_GJ_Easy_And_Medium_1G</vt:lpstr>
      <vt:lpstr>'UK (1G feedstocks maximised)'!Six_Pound_Per_GJ_Easy_and_Medium_EnergyCrops</vt:lpstr>
      <vt:lpstr>'UK (woody energy crops max)'!Six_Pound_Per_GJ_Easy_and_Medium_EnergyCrops</vt:lpstr>
      <vt:lpstr>'UK (1G feedstocks maximised)'!Six_Pound_Per_GJ_Easy_Only_1G</vt:lpstr>
      <vt:lpstr>'UK (woody energy crops max)'!Six_Pound_Per_GJ_Easy_Only_1G</vt:lpstr>
      <vt:lpstr>'UK (1G feedstocks maximised)'!Six_Pound_Per_GJ_Easy_Only_EnergyCrops</vt:lpstr>
      <vt:lpstr>'UK (woody energy crops max)'!Six_Pound_Per_GJ_Easy_Only_EnergyCrops</vt:lpstr>
      <vt:lpstr>'UK (1G feedstocks maximised)'!Six_Pound_Per_GJ_None_1G</vt:lpstr>
      <vt:lpstr>'UK (woody energy crops max)'!Six_Pound_Per_GJ_None_1G</vt:lpstr>
      <vt:lpstr>'UK (1G feedstocks maximised)'!Six_Pound_Per_GJ_None_EnergyCrops</vt:lpstr>
      <vt:lpstr>'UK (woody energy crops max)'!Six_Pound_Per_GJ_None_EnergyCrops</vt:lpstr>
      <vt:lpstr>'UK (1G feedstocks maximised)'!Ten_Pound_Per_GJ_All_1G</vt:lpstr>
      <vt:lpstr>'UK (woody energy crops max)'!Ten_Pound_Per_GJ_All_1G</vt:lpstr>
      <vt:lpstr>'UK (1G feedstocks maximised)'!Ten_Pound_Per_GJ_All_EnergyCrops</vt:lpstr>
      <vt:lpstr>'UK (woody energy crops max)'!Ten_Pound_Per_GJ_All_EnergyCrops</vt:lpstr>
      <vt:lpstr>'UK (1G feedstocks maximised)'!Ten_Pound_Per_GJ_Easy_And_Medium_1G</vt:lpstr>
      <vt:lpstr>'UK (woody energy crops max)'!Ten_Pound_Per_GJ_Easy_And_Medium_1G</vt:lpstr>
      <vt:lpstr>'UK (1G feedstocks maximised)'!Ten_Pound_Per_GJ_Easy_and_Medium_EnergyCrops</vt:lpstr>
      <vt:lpstr>'UK (woody energy crops max)'!Ten_Pound_Per_GJ_Easy_and_Medium_EnergyCrops</vt:lpstr>
      <vt:lpstr>'UK (1G feedstocks maximised)'!Ten_Pound_Per_GJ_Easy_Only_1G</vt:lpstr>
      <vt:lpstr>'UK (woody energy crops max)'!Ten_Pound_Per_GJ_Easy_Only_1G</vt:lpstr>
      <vt:lpstr>'UK (1G feedstocks maximised)'!Ten_Pound_Per_GJ_Easy_Only_EnergyCrops</vt:lpstr>
      <vt:lpstr>'UK (woody energy crops max)'!Ten_Pound_Per_GJ_Easy_Only_EnergyCrops</vt:lpstr>
      <vt:lpstr>'UK (1G feedstocks maximised)'!Ten_Pound_Per_GJ_None_1G</vt:lpstr>
      <vt:lpstr>'UK (woody energy crops max)'!Ten_Pound_Per_GJ_None_1G</vt:lpstr>
      <vt:lpstr>'UK (1G feedstocks maximised)'!Ten_Pound_Per_GJ_None_EnergyCrops</vt:lpstr>
      <vt:lpstr>'UK (woody energy crops max)'!Ten_Pound_Per_GJ_None_EnergyCrops</vt:lpstr>
    </vt:vector>
  </TitlesOfParts>
  <Company>AEA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judith_bates</dc:creator>
  <cp:lastModifiedBy>pthiesse</cp:lastModifiedBy>
  <cp:lastPrinted>2010-12-01T09:55:46Z</cp:lastPrinted>
  <dcterms:created xsi:type="dcterms:W3CDTF">2010-10-05T11:58:42Z</dcterms:created>
  <dcterms:modified xsi:type="dcterms:W3CDTF">2011-03-25T10:34:19Z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73&quot;/&gt;&lt;CXlWorkbook id=&quot;1&quot;&gt;&lt;m_cxllink/&gt;&lt;/CXlWorkbook&gt;&lt;/root&gt;">
    <vt:bool>false</vt:bool>
  </property>
</Properties>
</file>