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185" windowHeight="6645" tabRatio="932" activeTab="13"/>
  </bookViews>
  <sheets>
    <sheet name="List of contents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Fig1" sheetId="14" r:id="rId14"/>
    <sheet name="Fig 2" sheetId="15" r:id="rId15"/>
    <sheet name="Fig 3" sheetId="16" r:id="rId16"/>
    <sheet name="Fig 4" sheetId="17" r:id="rId17"/>
    <sheet name="Fig 5" sheetId="18" r:id="rId18"/>
    <sheet name="Fig 6" sheetId="19" r:id="rId19"/>
    <sheet name="Fig 7" sheetId="20" r:id="rId20"/>
    <sheet name="Fig8" sheetId="21" r:id="rId21"/>
    <sheet name="AT1" sheetId="22" r:id="rId22"/>
    <sheet name="AT2" sheetId="23" r:id="rId23"/>
    <sheet name="AT3" sheetId="24" r:id="rId24"/>
    <sheet name="AT4" sheetId="25" r:id="rId25"/>
    <sheet name="AT5" sheetId="26" r:id="rId26"/>
    <sheet name="AT6" sheetId="27" r:id="rId27"/>
  </sheets>
  <externalReferences>
    <externalReference r:id="rId30"/>
  </externalReferences>
  <definedNames>
    <definedName name="LABELS">#REF!</definedName>
    <definedName name="_xlnm.Print_Area" localSheetId="24">'AT4'!$B$1:$I$41</definedName>
    <definedName name="_xlnm.Print_Area" localSheetId="2">'T2'!$B$3:$M$52</definedName>
  </definedNames>
  <calcPr fullCalcOnLoad="1"/>
</workbook>
</file>

<file path=xl/sharedStrings.xml><?xml version="1.0" encoding="utf-8"?>
<sst xmlns="http://schemas.openxmlformats.org/spreadsheetml/2006/main" count="767" uniqueCount="298">
  <si>
    <t>all households</t>
  </si>
  <si>
    <t>owner 
occupiers</t>
  </si>
  <si>
    <t>social 
renters</t>
  </si>
  <si>
    <t>private 
renters</t>
  </si>
  <si>
    <t>all 
tenures</t>
  </si>
  <si>
    <t>thousands of households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</si>
  <si>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</si>
  <si>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</si>
  <si>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</si>
  <si>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</si>
  <si>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</si>
  <si>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</si>
  <si>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</si>
  <si>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</si>
  <si>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</si>
  <si>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</si>
  <si>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2008-09</t>
  </si>
  <si>
    <t>2009-10</t>
  </si>
  <si>
    <t>owner occupiers</t>
  </si>
  <si>
    <t>social renters</t>
  </si>
  <si>
    <t>private renters</t>
  </si>
  <si>
    <t>other multi-person households</t>
  </si>
  <si>
    <t>one person under 60</t>
  </si>
  <si>
    <t>one person aged 60 or over</t>
  </si>
  <si>
    <t>working</t>
  </si>
  <si>
    <t>unemployed</t>
  </si>
  <si>
    <t>all renting households</t>
  </si>
  <si>
    <t>receive HB</t>
  </si>
  <si>
    <t>yes</t>
  </si>
  <si>
    <t>no</t>
  </si>
  <si>
    <t>all</t>
  </si>
  <si>
    <t>household type</t>
  </si>
  <si>
    <t>couple, no dependent children</t>
  </si>
  <si>
    <t>couple with dependent children</t>
  </si>
  <si>
    <t>lone parent with dependent children</t>
  </si>
  <si>
    <t>economic status of HRP</t>
  </si>
  <si>
    <t>retired</t>
  </si>
  <si>
    <t>other inactive</t>
  </si>
  <si>
    <t>percentages</t>
  </si>
  <si>
    <t>£ per annum</t>
  </si>
  <si>
    <t>annual gross income (HRP and partner)</t>
  </si>
  <si>
    <t>Source: English Housing Survey, full household sample</t>
  </si>
  <si>
    <t>less than 1 year</t>
  </si>
  <si>
    <t>10-19 years</t>
  </si>
  <si>
    <t>20-29 years</t>
  </si>
  <si>
    <t>30+ years</t>
  </si>
  <si>
    <t>1 years but less than 2 years</t>
  </si>
  <si>
    <t>2 years but less than 3 years</t>
  </si>
  <si>
    <t>3-4 
years</t>
  </si>
  <si>
    <t>5-9 
years</t>
  </si>
  <si>
    <t>total</t>
  </si>
  <si>
    <t>mean</t>
  </si>
  <si>
    <t>median</t>
  </si>
  <si>
    <t>years</t>
  </si>
  <si>
    <t>all tenures</t>
  </si>
  <si>
    <t>Note: excludes a small number of non-response cases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</si>
  <si>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</si>
  <si>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</si>
  <si>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</si>
  <si>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</si>
  <si>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</si>
  <si>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</si>
  <si>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</si>
  <si>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</si>
  <si>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</si>
  <si>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housing association</t>
  </si>
  <si>
    <t>new HRP</t>
  </si>
  <si>
    <t>current tenure</t>
  </si>
  <si>
    <t>previous tenure</t>
  </si>
  <si>
    <t>households resident less than a year</t>
  </si>
  <si>
    <t>sample size</t>
  </si>
  <si>
    <t>Note: excludes a small number of households with unknown previous tenure</t>
  </si>
  <si>
    <t>social
 renters</t>
  </si>
  <si>
    <t>private
 renters</t>
  </si>
  <si>
    <t>all moving
 households</t>
  </si>
  <si>
    <t>households in receipt of HB</t>
  </si>
  <si>
    <t>mean rent before HB</t>
  </si>
  <si>
    <t>mean amount of HB</t>
  </si>
  <si>
    <t>mean rent after HB</t>
  </si>
  <si>
    <t>£ per week</t>
  </si>
  <si>
    <t>buying with mortgage</t>
  </si>
  <si>
    <t>own outright</t>
  </si>
  <si>
    <t>couple with dependent child(ren)</t>
  </si>
  <si>
    <t>lone parent with dependent child(ren)</t>
  </si>
  <si>
    <t>all social renters</t>
  </si>
  <si>
    <t>part-time work</t>
  </si>
  <si>
    <t>age of HRP</t>
  </si>
  <si>
    <t>all household types</t>
  </si>
  <si>
    <t>local authority</t>
  </si>
  <si>
    <t>all ages</t>
  </si>
  <si>
    <t>all private renters</t>
  </si>
  <si>
    <t>white</t>
  </si>
  <si>
    <t>Indian</t>
  </si>
  <si>
    <t>Pakistani or Bangladeshi</t>
  </si>
  <si>
    <t>other</t>
  </si>
  <si>
    <t>couple no dependent children</t>
  </si>
  <si>
    <t>one</t>
  </si>
  <si>
    <t>two</t>
  </si>
  <si>
    <t>three</t>
  </si>
  <si>
    <t>four</t>
  </si>
  <si>
    <t>five</t>
  </si>
  <si>
    <t>six or more</t>
  </si>
  <si>
    <t>all 
owner occupiers</t>
  </si>
  <si>
    <t>all 
social renters</t>
  </si>
  <si>
    <t>all 
private renters</t>
  </si>
  <si>
    <t>16-24</t>
  </si>
  <si>
    <t>25-34</t>
  </si>
  <si>
    <t>35-44</t>
  </si>
  <si>
    <t>45-54</t>
  </si>
  <si>
    <t>55-64</t>
  </si>
  <si>
    <t>65 or over</t>
  </si>
  <si>
    <t>full-time work</t>
  </si>
  <si>
    <t>full-time education</t>
  </si>
  <si>
    <t>ethnicity of HRP</t>
  </si>
  <si>
    <t>black Caribbean</t>
  </si>
  <si>
    <t>black African</t>
  </si>
  <si>
    <t>all ethnic minority</t>
  </si>
  <si>
    <t>all ethnicities</t>
  </si>
  <si>
    <t>household size</t>
  </si>
  <si>
    <t>all household sizes</t>
  </si>
  <si>
    <t>mean number of persons per household</t>
  </si>
  <si>
    <t>Figure 2: Tenure within ethnic group, 2009-10</t>
  </si>
  <si>
    <t xml:space="preserve">Source: English Housing Survey, full household sample </t>
  </si>
  <si>
    <t>Figure 3: Household type within tenure, 2009-10</t>
  </si>
  <si>
    <t>1990 to 1994</t>
  </si>
  <si>
    <t>1995 to 1999</t>
  </si>
  <si>
    <t>sold to avoid getting into arrears with the mortgage</t>
  </si>
  <si>
    <t>sold due to mortgage arrears avoiding court action by lender</t>
  </si>
  <si>
    <t>left voluntarily, and the mortgage lender took it over</t>
  </si>
  <si>
    <t>left because the mortgage lender got a court order</t>
  </si>
  <si>
    <t xml:space="preserve">Notes: </t>
  </si>
  <si>
    <t>all reasons</t>
  </si>
  <si>
    <t>2000 to 2004</t>
  </si>
  <si>
    <t>2005 onwards</t>
  </si>
  <si>
    <t>1989 or earlier</t>
  </si>
  <si>
    <t>all dates</t>
  </si>
  <si>
    <t>year home given up</t>
  </si>
  <si>
    <t>Notes:</t>
  </si>
  <si>
    <r>
      <t>household member had given up a home due to mortgage difficulties</t>
    </r>
    <r>
      <rPr>
        <b/>
        <vertAlign val="superscript"/>
        <sz val="10"/>
        <rFont val="Arial"/>
        <family val="2"/>
      </rPr>
      <t>1</t>
    </r>
  </si>
  <si>
    <r>
      <t>reason gave up home</t>
    </r>
    <r>
      <rPr>
        <b/>
        <vertAlign val="superscript"/>
        <sz val="10"/>
        <rFont val="Arial"/>
        <family val="2"/>
      </rPr>
      <t>2</t>
    </r>
  </si>
  <si>
    <r>
      <t>households with member(s) who had given up home</t>
    </r>
    <r>
      <rPr>
        <i/>
        <vertAlign val="superscript"/>
        <sz val="9"/>
        <rFont val="Arial"/>
        <family val="2"/>
      </rPr>
      <t>1</t>
    </r>
  </si>
  <si>
    <t>% of all
renters</t>
  </si>
  <si>
    <t>social rented sector</t>
  </si>
  <si>
    <t>housing assoociation</t>
  </si>
  <si>
    <t>private rented sector</t>
  </si>
  <si>
    <t>unknown tenancy type</t>
  </si>
  <si>
    <t>all renters</t>
  </si>
  <si>
    <t>non-market renters paying rent2</t>
  </si>
  <si>
    <r>
      <t>market renters</t>
    </r>
    <r>
      <rPr>
        <vertAlign val="superscript"/>
        <sz val="10"/>
        <rFont val="Arial"/>
        <family val="2"/>
      </rPr>
      <t>1</t>
    </r>
  </si>
  <si>
    <r>
      <t>non-market renters rent free</t>
    </r>
    <r>
      <rPr>
        <vertAlign val="superscript"/>
        <sz val="10"/>
        <rFont val="Arial"/>
        <family val="2"/>
      </rPr>
      <t>2</t>
    </r>
  </si>
  <si>
    <t>all households paying rent</t>
  </si>
  <si>
    <t>all with known tenancy type</t>
  </si>
  <si>
    <t>with unknown tenancy type</t>
  </si>
  <si>
    <t>all private renters paying rent</t>
  </si>
  <si>
    <r>
      <t>market renters</t>
    </r>
    <r>
      <rPr>
        <vertAlign val="superscript"/>
        <sz val="10"/>
        <rFont val="Arial"/>
        <family val="2"/>
      </rPr>
      <t>2</t>
    </r>
  </si>
  <si>
    <r>
      <t>non-market renters paying rent</t>
    </r>
    <r>
      <rPr>
        <vertAlign val="superscript"/>
        <sz val="10"/>
        <rFont val="Arial"/>
        <family val="2"/>
      </rPr>
      <t>3</t>
    </r>
  </si>
  <si>
    <r>
      <t>social rented sector</t>
    </r>
    <r>
      <rPr>
        <b/>
        <vertAlign val="superscript"/>
        <sz val="10"/>
        <rFont val="Arial"/>
        <family val="2"/>
      </rPr>
      <t>1</t>
    </r>
  </si>
  <si>
    <t>all renters paying rent</t>
  </si>
  <si>
    <t>length of residence</t>
  </si>
  <si>
    <t>less than 3 years</t>
  </si>
  <si>
    <t>3 to 9 years</t>
  </si>
  <si>
    <t>10 years or more</t>
  </si>
  <si>
    <t>Annex Table 3: Mean weekly rents by tenure and tenancy type and by length of residence, 2009-10</t>
  </si>
  <si>
    <t>3 to 9 
years</t>
  </si>
  <si>
    <t>10 years 
or more</t>
  </si>
  <si>
    <t xml:space="preserve">all households </t>
  </si>
  <si>
    <t>market renters</t>
  </si>
  <si>
    <t>non-market renters</t>
  </si>
  <si>
    <t>all paying rent</t>
  </si>
  <si>
    <t>Figure 4: Private rented sector rents by tenancy type and length of residence, 2009-10</t>
  </si>
  <si>
    <t>Figure 5: Proportion of renters in receipt of Housing Benefit by household type and tenure, 2009-10</t>
  </si>
  <si>
    <t>Base: all households</t>
  </si>
  <si>
    <t>Base: all private rented sector households paying rent</t>
  </si>
  <si>
    <t>Base: all renters</t>
  </si>
  <si>
    <t>Figure 6: Proportion of renters in receipt of Housing Benefit by economic status of HRP and tenure, 2009-10</t>
  </si>
  <si>
    <t>Figure 7: Trends in moving households by current tenure, 1999-00 to 2009-10</t>
  </si>
  <si>
    <t>Base: households resident less than one year</t>
  </si>
  <si>
    <t>2008-09 onwards English Housing Survey, full household sample</t>
  </si>
  <si>
    <t>Annex Table 4: Characteristics of renters by tenure and whether receive Housing Benefit, 2009-10</t>
  </si>
  <si>
    <t>Annex Table 5: Trends in moving households by current tenure, 1999-00 to 2008-09</t>
  </si>
  <si>
    <t>2008-09 onwards: English Housing Survey, full household sample</t>
  </si>
  <si>
    <t xml:space="preserve">Sources: </t>
  </si>
  <si>
    <t>1999-00 to 2007-08: Survey of English Housing;</t>
  </si>
  <si>
    <t>Sources:</t>
  </si>
  <si>
    <t>1999 to 2008 ONS Labour Force Survey</t>
  </si>
  <si>
    <t>Figure 1: Trend in tenure, 1980 to 2009-10</t>
  </si>
  <si>
    <t>1982</t>
  </si>
  <si>
    <t>1983</t>
  </si>
  <si>
    <t>1985</t>
  </si>
  <si>
    <t>1986</t>
  </si>
  <si>
    <t>1987</t>
  </si>
  <si>
    <t>1989</t>
  </si>
  <si>
    <t>1990</t>
  </si>
  <si>
    <t>1992</t>
  </si>
  <si>
    <t>1993</t>
  </si>
  <si>
    <t>1994</t>
  </si>
  <si>
    <t>1995</t>
  </si>
  <si>
    <t>1996</t>
  </si>
  <si>
    <t>1997</t>
  </si>
  <si>
    <t>1998</t>
  </si>
  <si>
    <t>Sources: 1999 to 2008 - ONS Labour Force Survey; 2008-09 onwards -  English Housing Survey, full household sample</t>
  </si>
  <si>
    <t>Annex Table 1: Trend in tenure, 1980 to 2009-10</t>
  </si>
  <si>
    <t>Table 4: Mean and median weekly rents net of services, 2008-09 and 2009-10</t>
  </si>
  <si>
    <t>Table 3: Households in the rental sectors, 2009-10</t>
  </si>
  <si>
    <t>Table 1: Trend in tenure, 1999 to 2009-10</t>
  </si>
  <si>
    <t>Table 2: Demographic and economic characteristics, 2009-10</t>
  </si>
  <si>
    <t>Annex Table 2: Demographic and economic characteristics, 2009-10</t>
  </si>
  <si>
    <t>whether receives HB</t>
  </si>
  <si>
    <t>Table 10: When home given up due to mortgage difficulties, 2009-10</t>
  </si>
  <si>
    <t>Table 5: Receipt of Housing Benefit,  2008-09 and 2009-10</t>
  </si>
  <si>
    <t>Table 6: Rent and Housing Benefit, households in receipt of Housing Benefit,  2009-10</t>
  </si>
  <si>
    <t>Table 7: Length of residence in current home by tenure, 2009-10</t>
  </si>
  <si>
    <t>Table 8: Previous tenure by current tenure of moving households,  2009-10</t>
  </si>
  <si>
    <t>Table 9: Mortgage difficulties with a previous home, 2009-10</t>
  </si>
  <si>
    <t>Annex Table 1 (continued): Trend in tenure, 1980 to 2009-10</t>
  </si>
  <si>
    <t>see Annex Table 1 (continued) for percentages</t>
  </si>
  <si>
    <t>difference from bedroom standard</t>
  </si>
  <si>
    <t>overcrowded</t>
  </si>
  <si>
    <t>at standard</t>
  </si>
  <si>
    <t>under-occupied</t>
  </si>
  <si>
    <t>Source:  3 year average based on  2007-08 SEH data and 2008-09&amp; 2009-10 EHS data</t>
  </si>
  <si>
    <t>Annex Table 6: Trends in overcrowding by tenure, 1995-96 to 2009-10</t>
  </si>
  <si>
    <t>thousands of overcrowded households</t>
  </si>
  <si>
    <t>1995-96</t>
  </si>
  <si>
    <t>1996-97</t>
  </si>
  <si>
    <t>1997-98</t>
  </si>
  <si>
    <t>1998-99</t>
  </si>
  <si>
    <t>percentage overcrowded</t>
  </si>
  <si>
    <t>Survey of English Housing up to and including 2007-08;</t>
  </si>
  <si>
    <t>English Housing Survey 2008-09 onwards</t>
  </si>
  <si>
    <t>number of bedrooms available to household</t>
  </si>
  <si>
    <t>mean number of bedrooms</t>
  </si>
  <si>
    <t>five or more</t>
  </si>
  <si>
    <t>Table 11: Number of bedrooms by tenure, 2009-10</t>
  </si>
  <si>
    <t>1 above
standard</t>
  </si>
  <si>
    <t xml:space="preserve">Table 12: Overcrowding and under-occupation by tenure, 2007-08 to 2009-10 </t>
  </si>
  <si>
    <t>Overcrowding and under-occupation are measured using the bedroom standard.</t>
  </si>
  <si>
    <t>TABLES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</si>
  <si>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</si>
  <si>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</si>
  <si>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</si>
  <si>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</si>
  <si>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</si>
  <si>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</si>
  <si>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</si>
  <si>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</si>
  <si>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</si>
  <si>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</si>
  <si>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T12</t>
  </si>
  <si>
    <t>FIGURES</t>
  </si>
  <si>
    <t>English Housing Survey Headline Report 2009-10: Household Tables, Figures and Annex Tables</t>
  </si>
  <si>
    <t>Figure 8: Trend in overcrowding rates by tenure, 1995-96 to 2009-10</t>
  </si>
  <si>
    <t>Fig1</t>
  </si>
  <si>
    <t>Fig2</t>
  </si>
  <si>
    <t>Fig3</t>
  </si>
  <si>
    <t>Fig4</t>
  </si>
  <si>
    <t>Fig5</t>
  </si>
  <si>
    <t>Fig6</t>
  </si>
  <si>
    <t>Fig7</t>
  </si>
  <si>
    <t>Fig8</t>
  </si>
  <si>
    <t>ANNEX TABLES</t>
  </si>
  <si>
    <t>AT1</t>
  </si>
  <si>
    <t>AT2</t>
  </si>
  <si>
    <t>AT3</t>
  </si>
  <si>
    <t>AT4</t>
  </si>
  <si>
    <t>AT5</t>
  </si>
  <si>
    <t>AT6</t>
  </si>
  <si>
    <t>(Note: all Tables, Figures and Annex Tables relating to the Housing Stock section of the Report are available in a separate Excel file)</t>
  </si>
  <si>
    <t>Source:  Survey of English Housing up to and including 2007-08; English Housing Survey 2008-09 onwards</t>
  </si>
  <si>
    <t>Note: three year averages are the average of the three years up to and including the labelled date</t>
  </si>
  <si>
    <t>Annex Table 6: Trends in overcrowding by tenure, 1995-96 to 2009-10, three year moving average</t>
  </si>
  <si>
    <t>Table 1: Trends in tenure, 1999 to 2009-10</t>
  </si>
  <si>
    <t>% within sector</t>
  </si>
  <si>
    <t>Figure 1: Trends in tenure, 1980 to 2009-10</t>
  </si>
  <si>
    <t>Note: underpinning data are presented in Annex Table 1</t>
  </si>
  <si>
    <t xml:space="preserve">Sources: 1980 to 2008 ONS Labour Force Survey; </t>
  </si>
  <si>
    <t>Note: underpinning data are presented in Table 2</t>
  </si>
  <si>
    <t>Note: underpinning data are presented in Annex Table 2</t>
  </si>
  <si>
    <t>1) rents exclude payments for services but include any amount paid through Housing Benefit.</t>
  </si>
  <si>
    <t>2) market renters are households with assured or assured shorthold tenancies.</t>
  </si>
  <si>
    <t>3) non-market renters are households with private tenancies not available on the open market in 2009-10.</t>
  </si>
  <si>
    <t>4) underpinning data are presented in Annex Table 3</t>
  </si>
  <si>
    <t>Note: underpinning data are presented in Annex Table 4</t>
  </si>
  <si>
    <t>Note: underpinning data are presented in Annex Table 5</t>
  </si>
  <si>
    <t xml:space="preserve">Sources: 1999-00 to 2007-08 Survey of English Housing; </t>
  </si>
  <si>
    <t>1)  three year averages are the average of the three years up to and including the labelled date</t>
  </si>
  <si>
    <t>2)  underpinning data are presented in Annex Table 6</t>
  </si>
  <si>
    <t>1) with assured or assured shorthold tenancies</t>
  </si>
  <si>
    <t>2) with private tenancies not available on the open market</t>
  </si>
  <si>
    <t>1) not compatible with previous SEH estimates due to methodological changes</t>
  </si>
  <si>
    <t>2) with assured or assured shorthold tenancies.</t>
  </si>
  <si>
    <t>3) with private tenancies not available on the open market</t>
  </si>
  <si>
    <t>1, 2)  excludes a very small number of non-response cases</t>
  </si>
  <si>
    <t>1) due to difficulties with paying the mortgage</t>
  </si>
  <si>
    <t>Details of the bedroom standard can be found in the EHS Headline Report Glossary.</t>
  </si>
  <si>
    <t xml:space="preserve">Table 12: Overcrowding and under-occupation by tenure, three year average 2007-08 to 2009-10 </t>
  </si>
  <si>
    <t>Figure 8: Trend in overcrowding rates by tenure, three year moving average, 1995-96 to 2009-10</t>
  </si>
  <si>
    <t>T11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</si>
</sst>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####.00"/>
    <numFmt numFmtId="166" formatCode="#\ ##0"/>
    <numFmt numFmtId="167" formatCode="0.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####.0"/>
    <numFmt numFmtId="172" formatCode="####"/>
    <numFmt numFmtId="173" formatCode="####.0000"/>
    <numFmt numFmtId="174" formatCode="####.00000"/>
    <numFmt numFmtId="175" formatCode="###0.0"/>
    <numFmt numFmtId="176" formatCode="####.000"/>
    <numFmt numFmtId="177" formatCode="#,##0.00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0.0000"/>
    <numFmt numFmtId="184" formatCode="0.000000"/>
    <numFmt numFmtId="185" formatCode="0.00000"/>
    <numFmt numFmtId="186" formatCode="0.0000000"/>
    <numFmt numFmtId="187" formatCode="_-&quot;£&quot;* #,##0.0_-;\-&quot;£&quot;* #,##0.0_-;_-&quot;£&quot;* &quot;-&quot;??_-;_-@_-"/>
    <numFmt numFmtId="188" formatCode="_-&quot;£&quot;* #,##0_-;\-&quot;£&quot;* #,##0_-;_-&quot;£&quot;* &quot;-&quot;??_-;_-@_-"/>
    <numFmt numFmtId="189" formatCode="&quot;£&quot;#,##0.00"/>
    <numFmt numFmtId="190" formatCode="&quot;£&quot;#,##0.0"/>
    <numFmt numFmtId="191" formatCode="&quot;£&quot;#,##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;[Red]\-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sz val="10.75"/>
      <name val="Arial"/>
      <family val="0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b/>
      <sz val="7"/>
      <color indexed="8"/>
      <name val="Arial Bold"/>
      <family val="0"/>
    </font>
    <font>
      <sz val="9.75"/>
      <name val="Arial Narrow"/>
      <family val="0"/>
    </font>
    <font>
      <sz val="11.75"/>
      <name val="Arial Narrow"/>
      <family val="2"/>
    </font>
    <font>
      <sz val="6"/>
      <name val="Arial"/>
      <family val="2"/>
    </font>
    <font>
      <b/>
      <sz val="10.75"/>
      <name val="Arial"/>
      <family val="0"/>
    </font>
    <font>
      <b/>
      <sz val="12"/>
      <color indexed="21"/>
      <name val="Arial"/>
      <family val="2"/>
    </font>
    <font>
      <sz val="12"/>
      <color indexed="21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1" fillId="2" borderId="0" xfId="0" applyFont="1" applyFill="1" applyAlignment="1">
      <alignment/>
    </xf>
    <xf numFmtId="166" fontId="2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6" fontId="22" fillId="2" borderId="0" xfId="0" applyNumberFormat="1" applyFont="1" applyFill="1" applyAlignment="1">
      <alignment/>
    </xf>
    <xf numFmtId="166" fontId="23" fillId="2" borderId="10" xfId="0" applyNumberFormat="1" applyFont="1" applyFill="1" applyBorder="1" applyAlignment="1">
      <alignment/>
    </xf>
    <xf numFmtId="166" fontId="24" fillId="2" borderId="10" xfId="0" applyNumberFormat="1" applyFont="1" applyFill="1" applyBorder="1" applyAlignment="1">
      <alignment/>
    </xf>
    <xf numFmtId="166" fontId="24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25" fillId="2" borderId="10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 horizontal="right" wrapText="1"/>
    </xf>
    <xf numFmtId="166" fontId="24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0" fillId="2" borderId="0" xfId="0" applyNumberFormat="1" applyFont="1" applyFill="1" applyBorder="1" applyAlignment="1" quotePrefix="1">
      <alignment/>
    </xf>
    <xf numFmtId="0" fontId="27" fillId="18" borderId="0" xfId="0" applyFont="1" applyFill="1" applyBorder="1" applyAlignment="1">
      <alignment horizontal="left" vertical="top" wrapText="1"/>
    </xf>
    <xf numFmtId="164" fontId="27" fillId="18" borderId="0" xfId="0" applyFont="1" applyFill="1" applyBorder="1" applyAlignment="1">
      <alignment horizontal="right" vertical="top"/>
    </xf>
    <xf numFmtId="171" fontId="27" fillId="18" borderId="0" xfId="0" applyFont="1" applyFill="1" applyBorder="1" applyAlignment="1">
      <alignment horizontal="right" vertical="top"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NumberFormat="1" applyFont="1" applyFill="1" applyBorder="1" applyAlignment="1">
      <alignment horizontal="left"/>
    </xf>
    <xf numFmtId="3" fontId="0" fillId="2" borderId="0" xfId="42" applyNumberFormat="1" applyFont="1" applyFill="1" applyBorder="1" applyAlignment="1">
      <alignment horizontal="right"/>
    </xf>
    <xf numFmtId="1" fontId="22" fillId="2" borderId="0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horizontal="left"/>
    </xf>
    <xf numFmtId="3" fontId="28" fillId="18" borderId="10" xfId="42" applyNumberFormat="1" applyFont="1" applyFill="1" applyBorder="1" applyAlignment="1">
      <alignment horizontal="right" vertical="top"/>
    </xf>
    <xf numFmtId="0" fontId="26" fillId="2" borderId="0" xfId="0" applyFont="1" applyFill="1" applyAlignment="1">
      <alignment horizontal="right"/>
    </xf>
    <xf numFmtId="1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3" fontId="22" fillId="2" borderId="0" xfId="0" applyNumberFormat="1" applyFont="1" applyFill="1" applyBorder="1" applyAlignment="1">
      <alignment horizontal="right"/>
    </xf>
    <xf numFmtId="3" fontId="29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wrapText="1"/>
    </xf>
    <xf numFmtId="171" fontId="28" fillId="18" borderId="10" xfId="0" applyFont="1" applyFill="1" applyBorder="1" applyAlignment="1">
      <alignment horizontal="right" vertical="top"/>
    </xf>
    <xf numFmtId="166" fontId="20" fillId="2" borderId="0" xfId="0" applyNumberFormat="1" applyFont="1" applyFill="1" applyBorder="1" applyAlignment="1">
      <alignment/>
    </xf>
    <xf numFmtId="166" fontId="30" fillId="2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166" fontId="3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6" fontId="24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77" fontId="24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8" fillId="18" borderId="0" xfId="4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66" fontId="22" fillId="2" borderId="0" xfId="59" applyNumberFormat="1" applyFont="1" applyFill="1" applyBorder="1" applyAlignment="1">
      <alignment horizontal="left"/>
      <protection/>
    </xf>
    <xf numFmtId="169" fontId="21" fillId="2" borderId="0" xfId="42" applyNumberFormat="1" applyFont="1" applyFill="1" applyBorder="1" applyAlignment="1">
      <alignment/>
    </xf>
    <xf numFmtId="166" fontId="24" fillId="2" borderId="0" xfId="59" applyNumberFormat="1" applyFont="1" applyFill="1" applyBorder="1" applyAlignment="1">
      <alignment horizontal="left"/>
      <protection/>
    </xf>
    <xf numFmtId="169" fontId="0" fillId="2" borderId="0" xfId="42" applyNumberFormat="1" applyFont="1" applyFill="1" applyBorder="1" applyAlignment="1">
      <alignment/>
    </xf>
    <xf numFmtId="166" fontId="22" fillId="2" borderId="10" xfId="59" applyNumberFormat="1" applyFont="1" applyFill="1" applyBorder="1" applyAlignment="1">
      <alignment horizontal="left"/>
      <protection/>
    </xf>
    <xf numFmtId="169" fontId="21" fillId="2" borderId="10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2" borderId="0" xfId="0" applyFont="1" applyFill="1" applyBorder="1" applyAlignment="1">
      <alignment horizontal="left"/>
    </xf>
    <xf numFmtId="0" fontId="2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22" fillId="2" borderId="10" xfId="0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7" fontId="0" fillId="2" borderId="0" xfId="0" applyNumberFormat="1" applyFont="1" applyFill="1" applyAlignment="1">
      <alignment/>
    </xf>
    <xf numFmtId="0" fontId="21" fillId="2" borderId="10" xfId="0" applyFont="1" applyFill="1" applyBorder="1" applyAlignment="1">
      <alignment horizontal="left"/>
    </xf>
    <xf numFmtId="167" fontId="0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182" fontId="21" fillId="2" borderId="0" xfId="59" applyNumberFormat="1" applyFont="1" applyFill="1" applyBorder="1">
      <alignment/>
      <protection/>
    </xf>
    <xf numFmtId="182" fontId="0" fillId="2" borderId="0" xfId="59" applyNumberFormat="1" applyFont="1" applyFill="1" applyBorder="1">
      <alignment/>
      <protection/>
    </xf>
    <xf numFmtId="182" fontId="21" fillId="2" borderId="10" xfId="59" applyNumberFormat="1" applyFont="1" applyFill="1" applyBorder="1">
      <alignment/>
      <protection/>
    </xf>
    <xf numFmtId="3" fontId="21" fillId="2" borderId="0" xfId="42" applyNumberFormat="1" applyFont="1" applyFill="1" applyBorder="1" applyAlignment="1">
      <alignment/>
    </xf>
    <xf numFmtId="0" fontId="21" fillId="2" borderId="10" xfId="0" applyFont="1" applyFill="1" applyBorder="1" applyAlignment="1">
      <alignment horizontal="left" wrapText="1"/>
    </xf>
    <xf numFmtId="3" fontId="21" fillId="2" borderId="1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9" fontId="28" fillId="18" borderId="0" xfId="42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169" fontId="21" fillId="2" borderId="0" xfId="0" applyNumberFormat="1" applyFont="1" applyFill="1" applyBorder="1" applyAlignment="1">
      <alignment/>
    </xf>
    <xf numFmtId="0" fontId="26" fillId="2" borderId="10" xfId="0" applyFont="1" applyFill="1" applyBorder="1" applyAlignment="1">
      <alignment horizontal="left" wrapText="1"/>
    </xf>
    <xf numFmtId="175" fontId="34" fillId="18" borderId="10" xfId="0" applyNumberFormat="1" applyFont="1" applyFill="1" applyBorder="1" applyAlignment="1">
      <alignment horizontal="right" vertical="top"/>
    </xf>
    <xf numFmtId="0" fontId="22" fillId="2" borderId="0" xfId="0" applyFont="1" applyFill="1" applyBorder="1" applyAlignment="1">
      <alignment/>
    </xf>
    <xf numFmtId="0" fontId="0" fillId="2" borderId="0" xfId="0" applyFill="1" applyBorder="1" applyAlignment="1">
      <alignment horizontal="right" wrapText="1"/>
    </xf>
    <xf numFmtId="3" fontId="28" fillId="18" borderId="0" xfId="0" applyNumberFormat="1" applyFont="1" applyFill="1" applyBorder="1" applyAlignment="1">
      <alignment horizontal="right" vertical="top"/>
    </xf>
    <xf numFmtId="3" fontId="35" fillId="18" borderId="10" xfId="0" applyNumberFormat="1" applyFont="1" applyFill="1" applyBorder="1" applyAlignment="1">
      <alignment horizontal="right" vertical="top"/>
    </xf>
    <xf numFmtId="0" fontId="21" fillId="2" borderId="10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3" fontId="21" fillId="2" borderId="10" xfId="42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9" fontId="0" fillId="2" borderId="10" xfId="42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left" wrapText="1"/>
    </xf>
    <xf numFmtId="175" fontId="34" fillId="18" borderId="0" xfId="0" applyNumberFormat="1" applyFont="1" applyFill="1" applyBorder="1" applyAlignment="1">
      <alignment horizontal="right" vertical="top"/>
    </xf>
    <xf numFmtId="169" fontId="34" fillId="18" borderId="10" xfId="42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/>
    </xf>
    <xf numFmtId="0" fontId="26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21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right" wrapText="1"/>
    </xf>
    <xf numFmtId="169" fontId="0" fillId="2" borderId="0" xfId="42" applyNumberFormat="1" applyFont="1" applyFill="1" applyAlignment="1">
      <alignment/>
    </xf>
    <xf numFmtId="167" fontId="21" fillId="2" borderId="10" xfId="0" applyNumberFormat="1" applyFont="1" applyFill="1" applyBorder="1" applyAlignment="1">
      <alignment/>
    </xf>
    <xf numFmtId="164" fontId="26" fillId="2" borderId="10" xfId="0" applyNumberFormat="1" applyFont="1" applyFill="1" applyBorder="1" applyAlignment="1">
      <alignment/>
    </xf>
    <xf numFmtId="169" fontId="26" fillId="2" borderId="10" xfId="42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42" applyNumberFormat="1" applyFont="1" applyFill="1" applyBorder="1" applyAlignment="1">
      <alignment horizontal="right"/>
    </xf>
    <xf numFmtId="3" fontId="21" fillId="2" borderId="10" xfId="42" applyNumberFormat="1" applyFont="1" applyFill="1" applyBorder="1" applyAlignment="1">
      <alignment horizontal="right"/>
    </xf>
    <xf numFmtId="0" fontId="25" fillId="2" borderId="0" xfId="0" applyFont="1" applyFill="1" applyAlignment="1">
      <alignment/>
    </xf>
    <xf numFmtId="0" fontId="0" fillId="0" borderId="0" xfId="0" applyFont="1" applyBorder="1" applyAlignment="1">
      <alignment horizontal="fill"/>
    </xf>
    <xf numFmtId="1" fontId="22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fill"/>
    </xf>
    <xf numFmtId="0" fontId="0" fillId="0" borderId="10" xfId="0" applyBorder="1" applyAlignment="1">
      <alignment/>
    </xf>
    <xf numFmtId="1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 wrapText="1"/>
    </xf>
    <xf numFmtId="1" fontId="21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9" fontId="28" fillId="0" borderId="0" xfId="42" applyNumberFormat="1" applyFont="1" applyBorder="1" applyAlignment="1">
      <alignment horizontal="right" vertical="top"/>
    </xf>
    <xf numFmtId="170" fontId="28" fillId="0" borderId="0" xfId="42" applyNumberFormat="1" applyFont="1" applyBorder="1" applyAlignment="1">
      <alignment horizontal="right" vertical="top"/>
    </xf>
    <xf numFmtId="0" fontId="21" fillId="0" borderId="10" xfId="0" applyFont="1" applyBorder="1" applyAlignment="1">
      <alignment/>
    </xf>
    <xf numFmtId="169" fontId="28" fillId="0" borderId="10" xfId="42" applyNumberFormat="1" applyFont="1" applyBorder="1" applyAlignment="1">
      <alignment horizontal="right" vertical="top"/>
    </xf>
    <xf numFmtId="170" fontId="28" fillId="0" borderId="10" xfId="42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3" fontId="22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0" fontId="26" fillId="0" borderId="11" xfId="0" applyFont="1" applyBorder="1" applyAlignment="1">
      <alignment/>
    </xf>
    <xf numFmtId="169" fontId="26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7" fillId="18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right"/>
    </xf>
    <xf numFmtId="0" fontId="35" fillId="18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28" fillId="18" borderId="0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/>
    </xf>
    <xf numFmtId="0" fontId="35" fillId="18" borderId="0" xfId="0" applyFont="1" applyFill="1" applyBorder="1" applyAlignment="1">
      <alignment horizontal="left" vertical="top" wrapText="1"/>
    </xf>
    <xf numFmtId="169" fontId="35" fillId="18" borderId="0" xfId="42" applyNumberFormat="1" applyFont="1" applyFill="1" applyBorder="1" applyAlignment="1">
      <alignment horizontal="right" vertical="top"/>
    </xf>
    <xf numFmtId="0" fontId="35" fillId="18" borderId="10" xfId="0" applyFont="1" applyFill="1" applyBorder="1" applyAlignment="1">
      <alignment horizontal="left" vertical="top" wrapText="1"/>
    </xf>
    <xf numFmtId="169" fontId="35" fillId="18" borderId="10" xfId="42" applyNumberFormat="1" applyFont="1" applyFill="1" applyBorder="1" applyAlignment="1">
      <alignment horizontal="right" vertical="top"/>
    </xf>
    <xf numFmtId="3" fontId="21" fillId="2" borderId="10" xfId="0" applyNumberFormat="1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167" fontId="0" fillId="2" borderId="0" xfId="0" applyNumberFormat="1" applyFont="1" applyFill="1" applyAlignment="1">
      <alignment/>
    </xf>
    <xf numFmtId="167" fontId="21" fillId="2" borderId="0" xfId="0" applyNumberFormat="1" applyFont="1" applyFill="1" applyAlignment="1">
      <alignment/>
    </xf>
    <xf numFmtId="0" fontId="37" fillId="18" borderId="10" xfId="0" applyFont="1" applyFill="1" applyBorder="1" applyAlignment="1">
      <alignment horizontal="left" vertical="top" wrapText="1"/>
    </xf>
    <xf numFmtId="169" fontId="0" fillId="2" borderId="0" xfId="0" applyNumberFormat="1" applyFill="1" applyAlignment="1">
      <alignment/>
    </xf>
    <xf numFmtId="0" fontId="26" fillId="2" borderId="11" xfId="0" applyFont="1" applyFill="1" applyBorder="1" applyAlignment="1">
      <alignment/>
    </xf>
    <xf numFmtId="169" fontId="34" fillId="18" borderId="11" xfId="42" applyNumberFormat="1" applyFont="1" applyFill="1" applyBorder="1" applyAlignment="1">
      <alignment horizontal="right"/>
    </xf>
    <xf numFmtId="169" fontId="26" fillId="18" borderId="11" xfId="42" applyNumberFormat="1" applyFont="1" applyFill="1" applyBorder="1" applyAlignment="1">
      <alignment horizontal="center"/>
    </xf>
    <xf numFmtId="0" fontId="27" fillId="18" borderId="0" xfId="0" applyFont="1" applyFill="1" applyBorder="1" applyAlignment="1">
      <alignment vertical="top" wrapText="1"/>
    </xf>
    <xf numFmtId="164" fontId="0" fillId="2" borderId="0" xfId="0" applyNumberFormat="1" applyFill="1" applyAlignment="1">
      <alignment/>
    </xf>
    <xf numFmtId="0" fontId="27" fillId="18" borderId="0" xfId="0" applyFont="1" applyFill="1" applyBorder="1" applyAlignment="1">
      <alignment horizontal="right" vertical="top"/>
    </xf>
    <xf numFmtId="164" fontId="27" fillId="18" borderId="0" xfId="0" applyNumberFormat="1" applyFont="1" applyFill="1" applyBorder="1" applyAlignment="1">
      <alignment horizontal="right" vertical="top"/>
    </xf>
    <xf numFmtId="0" fontId="32" fillId="2" borderId="0" xfId="0" applyFont="1" applyFill="1" applyAlignment="1">
      <alignment/>
    </xf>
    <xf numFmtId="0" fontId="40" fillId="18" borderId="0" xfId="0" applyFont="1" applyFill="1" applyBorder="1" applyAlignment="1">
      <alignment horizontal="right"/>
    </xf>
    <xf numFmtId="0" fontId="27" fillId="18" borderId="10" xfId="0" applyFont="1" applyFill="1" applyBorder="1" applyAlignment="1">
      <alignment horizontal="left" vertical="top" wrapText="1"/>
    </xf>
    <xf numFmtId="164" fontId="28" fillId="18" borderId="0" xfId="0" applyNumberFormat="1" applyFont="1" applyFill="1" applyBorder="1" applyAlignment="1">
      <alignment horizontal="right" vertical="top"/>
    </xf>
    <xf numFmtId="0" fontId="28" fillId="18" borderId="0" xfId="0" applyFont="1" applyFill="1" applyBorder="1" applyAlignment="1">
      <alignment horizontal="left" vertical="top" wrapText="1"/>
    </xf>
    <xf numFmtId="164" fontId="28" fillId="18" borderId="0" xfId="0" applyFont="1" applyFill="1" applyBorder="1" applyAlignment="1">
      <alignment horizontal="right" vertical="top"/>
    </xf>
    <xf numFmtId="164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5" fontId="0" fillId="2" borderId="0" xfId="0" applyNumberFormat="1" applyFont="1" applyFill="1" applyBorder="1" applyAlignment="1">
      <alignment/>
    </xf>
    <xf numFmtId="167" fontId="0" fillId="2" borderId="10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0" fontId="26" fillId="2" borderId="11" xfId="0" applyFont="1" applyFill="1" applyBorder="1" applyAlignment="1">
      <alignment horizontal="right" wrapText="1"/>
    </xf>
    <xf numFmtId="167" fontId="26" fillId="2" borderId="11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wrapText="1"/>
    </xf>
    <xf numFmtId="167" fontId="0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43" fillId="2" borderId="0" xfId="0" applyNumberFormat="1" applyFont="1" applyFill="1" applyAlignment="1">
      <alignment/>
    </xf>
    <xf numFmtId="3" fontId="43" fillId="2" borderId="1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167" fontId="21" fillId="2" borderId="0" xfId="0" applyNumberFormat="1" applyFont="1" applyFill="1" applyBorder="1" applyAlignment="1">
      <alignment/>
    </xf>
    <xf numFmtId="3" fontId="43" fillId="2" borderId="0" xfId="0" applyNumberFormat="1" applyFont="1" applyFill="1" applyBorder="1" applyAlignment="1">
      <alignment/>
    </xf>
    <xf numFmtId="0" fontId="44" fillId="2" borderId="0" xfId="0" applyFont="1" applyFill="1" applyAlignment="1">
      <alignment/>
    </xf>
    <xf numFmtId="0" fontId="34" fillId="18" borderId="10" xfId="58" applyFont="1" applyFill="1" applyBorder="1" applyAlignment="1">
      <alignment horizontal="right" wrapText="1"/>
      <protection/>
    </xf>
    <xf numFmtId="0" fontId="0" fillId="2" borderId="0" xfId="57" applyFont="1" applyFill="1" applyBorder="1" applyAlignment="1">
      <alignment wrapText="1"/>
      <protection/>
    </xf>
    <xf numFmtId="3" fontId="28" fillId="18" borderId="0" xfId="58" applyNumberFormat="1" applyFont="1" applyFill="1" applyBorder="1" applyAlignment="1">
      <alignment wrapText="1"/>
      <protection/>
    </xf>
    <xf numFmtId="3" fontId="35" fillId="18" borderId="0" xfId="58" applyNumberFormat="1" applyFont="1" applyFill="1" applyBorder="1" applyAlignment="1">
      <alignment wrapText="1"/>
      <protection/>
    </xf>
    <xf numFmtId="3" fontId="0" fillId="2" borderId="0" xfId="57" applyNumberFormat="1" applyFont="1" applyFill="1" applyBorder="1" applyAlignment="1">
      <alignment wrapText="1"/>
      <protection/>
    </xf>
    <xf numFmtId="3" fontId="35" fillId="18" borderId="10" xfId="58" applyNumberFormat="1" applyFont="1" applyFill="1" applyBorder="1" applyAlignment="1">
      <alignment wrapText="1"/>
      <protection/>
    </xf>
    <xf numFmtId="0" fontId="25" fillId="2" borderId="0" xfId="57" applyFont="1" applyFill="1" applyAlignment="1">
      <alignment horizontal="left" wrapText="1"/>
      <protection/>
    </xf>
    <xf numFmtId="0" fontId="26" fillId="2" borderId="10" xfId="57" applyFont="1" applyFill="1" applyBorder="1" applyAlignment="1">
      <alignment wrapText="1"/>
      <protection/>
    </xf>
    <xf numFmtId="0" fontId="0" fillId="2" borderId="10" xfId="57" applyFont="1" applyFill="1" applyBorder="1" applyAlignment="1">
      <alignment wrapText="1"/>
      <protection/>
    </xf>
    <xf numFmtId="0" fontId="26" fillId="2" borderId="0" xfId="57" applyFont="1" applyFill="1" applyBorder="1" applyAlignment="1">
      <alignment wrapText="1"/>
      <protection/>
    </xf>
    <xf numFmtId="0" fontId="0" fillId="2" borderId="0" xfId="57" applyFont="1" applyFill="1" applyAlignment="1">
      <alignment wrapText="1"/>
      <protection/>
    </xf>
    <xf numFmtId="0" fontId="21" fillId="2" borderId="0" xfId="57" applyFont="1" applyFill="1" applyAlignment="1">
      <alignment wrapText="1"/>
      <protection/>
    </xf>
    <xf numFmtId="0" fontId="21" fillId="2" borderId="10" xfId="57" applyFont="1" applyFill="1" applyBorder="1" applyAlignment="1">
      <alignment wrapText="1"/>
      <protection/>
    </xf>
    <xf numFmtId="0" fontId="22" fillId="2" borderId="0" xfId="57" applyFont="1" applyFill="1">
      <alignment/>
      <protection/>
    </xf>
    <xf numFmtId="172" fontId="0" fillId="2" borderId="0" xfId="0" applyNumberFormat="1" applyFill="1" applyAlignment="1">
      <alignment/>
    </xf>
    <xf numFmtId="17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right"/>
    </xf>
    <xf numFmtId="0" fontId="21" fillId="2" borderId="0" xfId="0" applyFont="1" applyFill="1" applyBorder="1" applyAlignment="1">
      <alignment horizontal="right" wrapText="1"/>
    </xf>
    <xf numFmtId="167" fontId="0" fillId="2" borderId="0" xfId="0" applyNumberFormat="1" applyFill="1" applyBorder="1" applyAlignment="1">
      <alignment/>
    </xf>
    <xf numFmtId="0" fontId="24" fillId="2" borderId="10" xfId="0" applyFont="1" applyFill="1" applyBorder="1" applyAlignment="1">
      <alignment horizontal="right" wrapText="1"/>
    </xf>
    <xf numFmtId="0" fontId="27" fillId="18" borderId="10" xfId="0" applyFont="1" applyFill="1" applyBorder="1" applyAlignment="1">
      <alignment horizontal="right" wrapText="1"/>
    </xf>
    <xf numFmtId="168" fontId="20" fillId="2" borderId="0" xfId="0" applyNumberFormat="1" applyFont="1" applyFill="1" applyAlignment="1">
      <alignment/>
    </xf>
    <xf numFmtId="167" fontId="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0" fillId="2" borderId="0" xfId="58" applyFill="1">
      <alignment/>
      <protection/>
    </xf>
    <xf numFmtId="0" fontId="45" fillId="2" borderId="0" xfId="57" applyFill="1">
      <alignment/>
      <protection/>
    </xf>
    <xf numFmtId="173" fontId="47" fillId="18" borderId="12" xfId="58" applyFont="1" applyFill="1" applyBorder="1" applyAlignment="1">
      <alignment horizontal="right" vertical="top"/>
      <protection/>
    </xf>
    <xf numFmtId="173" fontId="47" fillId="18" borderId="0" xfId="58" applyFont="1" applyFill="1" applyBorder="1" applyAlignment="1">
      <alignment horizontal="right" vertical="top"/>
      <protection/>
    </xf>
    <xf numFmtId="173" fontId="47" fillId="18" borderId="13" xfId="58" applyFont="1" applyFill="1" applyBorder="1" applyAlignment="1">
      <alignment horizontal="right" vertical="top"/>
      <protection/>
    </xf>
    <xf numFmtId="0" fontId="45" fillId="2" borderId="0" xfId="57" applyFill="1" applyBorder="1">
      <alignment/>
      <protection/>
    </xf>
    <xf numFmtId="0" fontId="0" fillId="2" borderId="0" xfId="57" applyFont="1" applyFill="1" applyBorder="1">
      <alignment/>
      <protection/>
    </xf>
    <xf numFmtId="171" fontId="28" fillId="18" borderId="0" xfId="58" applyNumberFormat="1" applyFont="1" applyFill="1" applyBorder="1" applyAlignment="1">
      <alignment horizontal="right" vertical="top"/>
      <protection/>
    </xf>
    <xf numFmtId="0" fontId="28" fillId="18" borderId="0" xfId="58" applyFont="1" applyFill="1" applyBorder="1" applyAlignment="1">
      <alignment horizontal="right" vertical="top" wrapText="1"/>
      <protection/>
    </xf>
    <xf numFmtId="166" fontId="0" fillId="2" borderId="0" xfId="0" applyNumberFormat="1" applyFill="1" applyAlignment="1">
      <alignment/>
    </xf>
    <xf numFmtId="176" fontId="27" fillId="18" borderId="0" xfId="0" applyFont="1" applyFill="1" applyBorder="1" applyAlignment="1">
      <alignment horizontal="right" vertical="top"/>
    </xf>
    <xf numFmtId="169" fontId="27" fillId="18" borderId="0" xfId="42" applyNumberFormat="1" applyFont="1" applyFill="1" applyBorder="1" applyAlignment="1">
      <alignment horizontal="right" vertical="top"/>
    </xf>
    <xf numFmtId="169" fontId="0" fillId="18" borderId="0" xfId="42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/>
    </xf>
    <xf numFmtId="3" fontId="0" fillId="2" borderId="10" xfId="42" applyNumberFormat="1" applyFont="1" applyFill="1" applyBorder="1" applyAlignment="1">
      <alignment horizontal="right"/>
    </xf>
    <xf numFmtId="3" fontId="23" fillId="2" borderId="0" xfId="42" applyNumberFormat="1" applyFont="1" applyFill="1" applyBorder="1" applyAlignment="1">
      <alignment horizontal="right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/>
    </xf>
    <xf numFmtId="169" fontId="0" fillId="2" borderId="0" xfId="42" applyNumberFormat="1" applyFont="1" applyFill="1" applyAlignment="1">
      <alignment/>
    </xf>
    <xf numFmtId="169" fontId="0" fillId="2" borderId="10" xfId="42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 horizontal="right"/>
    </xf>
    <xf numFmtId="169" fontId="28" fillId="2" borderId="0" xfId="42" applyNumberFormat="1" applyFont="1" applyFill="1" applyBorder="1" applyAlignment="1">
      <alignment horizontal="right" vertical="top"/>
    </xf>
    <xf numFmtId="169" fontId="35" fillId="2" borderId="0" xfId="42" applyNumberFormat="1" applyFont="1" applyFill="1" applyBorder="1" applyAlignment="1">
      <alignment horizontal="right" vertical="top"/>
    </xf>
    <xf numFmtId="1" fontId="0" fillId="2" borderId="0" xfId="0" applyNumberFormat="1" applyFill="1" applyBorder="1" applyAlignment="1">
      <alignment/>
    </xf>
    <xf numFmtId="169" fontId="28" fillId="2" borderId="10" xfId="42" applyNumberFormat="1" applyFont="1" applyFill="1" applyBorder="1" applyAlignment="1">
      <alignment horizontal="right" vertical="top"/>
    </xf>
    <xf numFmtId="169" fontId="35" fillId="2" borderId="10" xfId="42" applyNumberFormat="1" applyFont="1" applyFill="1" applyBorder="1" applyAlignment="1">
      <alignment horizontal="right" vertical="top"/>
    </xf>
    <xf numFmtId="1" fontId="0" fillId="2" borderId="10" xfId="0" applyNumberFormat="1" applyFill="1" applyBorder="1" applyAlignment="1">
      <alignment/>
    </xf>
    <xf numFmtId="0" fontId="23" fillId="2" borderId="0" xfId="0" applyFont="1" applyFill="1" applyBorder="1" applyAlignment="1">
      <alignment horizontal="left"/>
    </xf>
    <xf numFmtId="0" fontId="0" fillId="2" borderId="10" xfId="0" applyFill="1" applyBorder="1" applyAlignment="1">
      <alignment horizontal="center" wrapText="1"/>
    </xf>
    <xf numFmtId="169" fontId="28" fillId="18" borderId="0" xfId="42" applyNumberFormat="1" applyFont="1" applyFill="1" applyBorder="1" applyAlignment="1">
      <alignment horizontal="right" vertical="top"/>
    </xf>
    <xf numFmtId="169" fontId="28" fillId="18" borderId="10" xfId="42" applyNumberFormat="1" applyFont="1" applyFill="1" applyBorder="1" applyAlignment="1">
      <alignment horizontal="right" vertical="top"/>
    </xf>
    <xf numFmtId="0" fontId="20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166" fontId="23" fillId="2" borderId="10" xfId="0" applyNumberFormat="1" applyFont="1" applyFill="1" applyBorder="1" applyAlignment="1">
      <alignment horizontal="left"/>
    </xf>
    <xf numFmtId="166" fontId="25" fillId="2" borderId="1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6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 wrapText="1"/>
    </xf>
    <xf numFmtId="167" fontId="0" fillId="2" borderId="0" xfId="0" applyNumberFormat="1" applyFont="1" applyFill="1" applyAlignment="1">
      <alignment horizontal="right"/>
    </xf>
    <xf numFmtId="167" fontId="0" fillId="2" borderId="10" xfId="0" applyNumberFormat="1" applyFill="1" applyBorder="1" applyAlignment="1">
      <alignment horizontal="right" wrapText="1"/>
    </xf>
    <xf numFmtId="167" fontId="21" fillId="2" borderId="10" xfId="0" applyNumberFormat="1" applyFont="1" applyFill="1" applyBorder="1" applyAlignment="1">
      <alignment horizontal="right" wrapText="1"/>
    </xf>
    <xf numFmtId="167" fontId="0" fillId="2" borderId="0" xfId="0" applyNumberFormat="1" applyFill="1" applyBorder="1" applyAlignment="1">
      <alignment horizontal="right" wrapText="1"/>
    </xf>
    <xf numFmtId="167" fontId="23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 wrapText="1"/>
    </xf>
    <xf numFmtId="1" fontId="21" fillId="2" borderId="0" xfId="0" applyNumberFormat="1" applyFont="1" applyFill="1" applyBorder="1" applyAlignment="1">
      <alignment horizontal="right" wrapText="1"/>
    </xf>
    <xf numFmtId="1" fontId="0" fillId="2" borderId="10" xfId="0" applyNumberFormat="1" applyFill="1" applyBorder="1" applyAlignment="1">
      <alignment horizontal="right" wrapText="1"/>
    </xf>
    <xf numFmtId="1" fontId="21" fillId="2" borderId="10" xfId="0" applyNumberFormat="1" applyFont="1" applyFill="1" applyBorder="1" applyAlignment="1">
      <alignment horizontal="right" wrapText="1"/>
    </xf>
    <xf numFmtId="0" fontId="21" fillId="2" borderId="0" xfId="0" applyFont="1" applyFill="1" applyAlignment="1">
      <alignment wrapText="1"/>
    </xf>
    <xf numFmtId="169" fontId="0" fillId="2" borderId="10" xfId="42" applyNumberFormat="1" applyFont="1" applyFill="1" applyBorder="1" applyAlignment="1">
      <alignment horizontal="right"/>
    </xf>
    <xf numFmtId="169" fontId="28" fillId="18" borderId="0" xfId="42" applyNumberFormat="1" applyFont="1" applyFill="1" applyBorder="1" applyAlignment="1">
      <alignment horizontal="left" vertical="top" wrapText="1"/>
    </xf>
    <xf numFmtId="169" fontId="35" fillId="18" borderId="10" xfId="42" applyNumberFormat="1" applyFont="1" applyFill="1" applyBorder="1" applyAlignment="1">
      <alignment horizontal="left" vertical="top" wrapText="1"/>
    </xf>
    <xf numFmtId="169" fontId="21" fillId="2" borderId="10" xfId="42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0" fontId="24" fillId="2" borderId="0" xfId="0" applyFont="1" applyFill="1" applyAlignment="1">
      <alignment horizontal="right"/>
    </xf>
    <xf numFmtId="171" fontId="28" fillId="18" borderId="0" xfId="0" applyNumberFormat="1" applyFont="1" applyFill="1" applyBorder="1" applyAlignment="1">
      <alignment horizontal="right" vertical="top"/>
    </xf>
    <xf numFmtId="171" fontId="28" fillId="18" borderId="10" xfId="0" applyNumberFormat="1" applyFont="1" applyFill="1" applyBorder="1" applyAlignment="1">
      <alignment horizontal="right" vertical="top"/>
    </xf>
    <xf numFmtId="0" fontId="44" fillId="2" borderId="0" xfId="0" applyFont="1" applyFill="1" applyAlignment="1">
      <alignment/>
    </xf>
    <xf numFmtId="0" fontId="44" fillId="2" borderId="0" xfId="0" applyFont="1" applyFill="1" applyBorder="1" applyAlignment="1">
      <alignment/>
    </xf>
    <xf numFmtId="0" fontId="44" fillId="2" borderId="0" xfId="57" applyFont="1" applyFill="1">
      <alignment/>
      <protection/>
    </xf>
    <xf numFmtId="0" fontId="20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168" fontId="24" fillId="2" borderId="0" xfId="0" applyNumberFormat="1" applyFont="1" applyFill="1" applyAlignment="1">
      <alignment/>
    </xf>
    <xf numFmtId="49" fontId="24" fillId="2" borderId="0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/>
    </xf>
    <xf numFmtId="168" fontId="24" fillId="2" borderId="0" xfId="0" applyNumberFormat="1" applyFont="1" applyFill="1" applyBorder="1" applyAlignment="1">
      <alignment/>
    </xf>
    <xf numFmtId="0" fontId="44" fillId="2" borderId="0" xfId="0" applyFont="1" applyFill="1" applyAlignment="1">
      <alignment horizontal="left"/>
    </xf>
    <xf numFmtId="0" fontId="44" fillId="19" borderId="0" xfId="0" applyFont="1" applyFill="1" applyAlignment="1">
      <alignment/>
    </xf>
    <xf numFmtId="0" fontId="44" fillId="20" borderId="0" xfId="0" applyFont="1" applyFill="1" applyAlignment="1">
      <alignment/>
    </xf>
    <xf numFmtId="0" fontId="44" fillId="21" borderId="0" xfId="0" applyFont="1" applyFill="1" applyAlignment="1">
      <alignment/>
    </xf>
    <xf numFmtId="177" fontId="21" fillId="2" borderId="0" xfId="0" applyNumberFormat="1" applyFont="1" applyFill="1" applyBorder="1" applyAlignment="1">
      <alignment/>
    </xf>
    <xf numFmtId="168" fontId="20" fillId="2" borderId="0" xfId="0" applyNumberFormat="1" applyFont="1" applyFill="1" applyBorder="1" applyAlignment="1">
      <alignment/>
    </xf>
    <xf numFmtId="0" fontId="23" fillId="2" borderId="0" xfId="57" applyFont="1" applyFill="1" applyBorder="1" applyAlignment="1">
      <alignment horizontal="right" wrapText="1"/>
      <protection/>
    </xf>
    <xf numFmtId="164" fontId="21" fillId="2" borderId="10" xfId="0" applyNumberFormat="1" applyFont="1" applyFill="1" applyBorder="1" applyAlignment="1">
      <alignment/>
    </xf>
    <xf numFmtId="175" fontId="21" fillId="2" borderId="1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/>
    </xf>
    <xf numFmtId="169" fontId="21" fillId="2" borderId="0" xfId="0" applyNumberFormat="1" applyFont="1" applyFill="1" applyBorder="1" applyAlignment="1">
      <alignment/>
    </xf>
    <xf numFmtId="0" fontId="43" fillId="2" borderId="0" xfId="0" applyFont="1" applyFill="1" applyAlignment="1">
      <alignment/>
    </xf>
    <xf numFmtId="167" fontId="24" fillId="2" borderId="0" xfId="0" applyNumberFormat="1" applyFont="1" applyFill="1" applyAlignment="1">
      <alignment horizontal="right" wrapText="1"/>
    </xf>
    <xf numFmtId="0" fontId="52" fillId="2" borderId="0" xfId="0" applyFont="1" applyFill="1" applyAlignment="1">
      <alignment/>
    </xf>
    <xf numFmtId="0" fontId="52" fillId="0" borderId="0" xfId="0" applyFont="1" applyAlignment="1">
      <alignment/>
    </xf>
    <xf numFmtId="0" fontId="52" fillId="2" borderId="0" xfId="0" applyFont="1" applyFill="1" applyBorder="1" applyAlignment="1">
      <alignment/>
    </xf>
    <xf numFmtId="0" fontId="52" fillId="2" borderId="0" xfId="57" applyFont="1" applyFill="1">
      <alignment/>
      <protection/>
    </xf>
    <xf numFmtId="0" fontId="52" fillId="2" borderId="0" xfId="0" applyFont="1" applyFill="1" applyAlignment="1">
      <alignment horizontal="left"/>
    </xf>
    <xf numFmtId="166" fontId="52" fillId="2" borderId="0" xfId="0" applyNumberFormat="1" applyFont="1" applyFill="1" applyBorder="1" applyAlignment="1">
      <alignment/>
    </xf>
    <xf numFmtId="0" fontId="53" fillId="2" borderId="0" xfId="0" applyFont="1" applyFill="1" applyAlignment="1">
      <alignment/>
    </xf>
    <xf numFmtId="0" fontId="44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 wrapText="1"/>
    </xf>
    <xf numFmtId="1" fontId="22" fillId="2" borderId="14" xfId="0" applyNumberFormat="1" applyFont="1" applyFill="1" applyBorder="1" applyAlignment="1">
      <alignment horizontal="left" wrapText="1"/>
    </xf>
    <xf numFmtId="1" fontId="22" fillId="2" borderId="0" xfId="0" applyNumberFormat="1" applyFont="1" applyFill="1" applyBorder="1" applyAlignment="1">
      <alignment horizontal="left" wrapText="1"/>
    </xf>
    <xf numFmtId="0" fontId="52" fillId="2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wrapText="1"/>
    </xf>
    <xf numFmtId="0" fontId="27" fillId="18" borderId="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52" fillId="2" borderId="0" xfId="0" applyFont="1" applyFill="1" applyAlignment="1">
      <alignment horizontal="left" wrapText="1"/>
    </xf>
    <xf numFmtId="0" fontId="0" fillId="2" borderId="14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52" fillId="2" borderId="0" xfId="0" applyFont="1" applyFill="1" applyAlignment="1">
      <alignment wrapText="1"/>
    </xf>
    <xf numFmtId="0" fontId="52" fillId="2" borderId="0" xfId="0" applyFont="1" applyFill="1" applyBorder="1" applyAlignment="1">
      <alignment horizontal="left" wrapText="1"/>
    </xf>
    <xf numFmtId="0" fontId="36" fillId="18" borderId="0" xfId="0" applyFont="1" applyFill="1" applyBorder="1" applyAlignment="1">
      <alignment horizontal="center" vertical="center" wrapText="1"/>
    </xf>
    <xf numFmtId="0" fontId="52" fillId="2" borderId="0" xfId="57" applyFont="1" applyFill="1" applyAlignment="1">
      <alignment horizontal="left" wrapText="1"/>
      <protection/>
    </xf>
    <xf numFmtId="0" fontId="0" fillId="2" borderId="10" xfId="57" applyFont="1" applyFill="1" applyBorder="1" applyAlignment="1">
      <alignment horizontal="center" wrapText="1"/>
      <protection/>
    </xf>
    <xf numFmtId="0" fontId="27" fillId="18" borderId="0" xfId="0" applyFont="1" applyFill="1" applyBorder="1" applyAlignment="1">
      <alignment horizontal="left"/>
    </xf>
    <xf numFmtId="0" fontId="53" fillId="2" borderId="0" xfId="0" applyFont="1" applyFill="1" applyAlignment="1">
      <alignment/>
    </xf>
    <xf numFmtId="0" fontId="22" fillId="2" borderId="1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wrapText="1"/>
    </xf>
    <xf numFmtId="0" fontId="22" fillId="2" borderId="0" xfId="0" applyFont="1" applyFill="1" applyAlignment="1">
      <alignment wrapText="1"/>
    </xf>
    <xf numFmtId="168" fontId="20" fillId="2" borderId="0" xfId="0" applyNumberFormat="1" applyFont="1" applyFill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1222 TM Rents fhh 2009" xfId="57"/>
    <cellStyle name="Normal_Annex" xfId="58"/>
    <cellStyle name="Normal_Prelim 07-08 tables  charts v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75"/>
          <c:w val="0.90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Fig1!$C$2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Fig1!$B$3:$B$33</c:f>
              <c:strCache/>
            </c:strRef>
          </c:cat>
          <c:val>
            <c:numRef>
              <c:f>Fig1!$C$3:$C$33</c:f>
              <c:numCache/>
            </c:numRef>
          </c:val>
          <c:smooth val="0"/>
        </c:ser>
        <c:ser>
          <c:idx val="1"/>
          <c:order val="1"/>
          <c:tx>
            <c:strRef>
              <c:f>Fig1!$D$2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Fig1!$B$3:$B$33</c:f>
              <c:strCache/>
            </c:strRef>
          </c:cat>
          <c:val>
            <c:numRef>
              <c:f>Fig1!$D$3:$D$33</c:f>
              <c:numCache/>
            </c:numRef>
          </c:val>
          <c:smooth val="0"/>
        </c:ser>
        <c:ser>
          <c:idx val="2"/>
          <c:order val="2"/>
          <c:tx>
            <c:strRef>
              <c:f>Fig1!$E$2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Fig1!$B$3:$B$33</c:f>
              <c:strCache/>
            </c:strRef>
          </c:cat>
          <c:val>
            <c:numRef>
              <c:f>Fig1!$E$3:$E$33</c:f>
              <c:numCache/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million households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2'!$C$1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2'!$B$2:$B$8</c:f>
              <c:strCache/>
            </c:strRef>
          </c:cat>
          <c:val>
            <c:numRef>
              <c:f>'Fig 2'!$C$2:$C$8</c:f>
              <c:numCache/>
            </c:numRef>
          </c:val>
        </c:ser>
        <c:ser>
          <c:idx val="1"/>
          <c:order val="1"/>
          <c:tx>
            <c:strRef>
              <c:f>'Fig 2'!$D$1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2'!$B$2:$B$8</c:f>
              <c:strCache/>
            </c:strRef>
          </c:cat>
          <c:val>
            <c:numRef>
              <c:f>'Fig 2'!$D$2:$D$8</c:f>
              <c:numCache/>
            </c:numRef>
          </c:val>
        </c:ser>
        <c:ser>
          <c:idx val="2"/>
          <c:order val="2"/>
          <c:tx>
            <c:strRef>
              <c:f>'Fig 2'!$E$1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2'!$B$2:$B$8</c:f>
              <c:strCache/>
            </c:strRef>
          </c:cat>
          <c:val>
            <c:numRef>
              <c:f>'Fig 2'!$E$2:$E$8</c:f>
              <c:numCache/>
            </c:numRef>
          </c:val>
        </c:ser>
        <c:ser>
          <c:idx val="3"/>
          <c:order val="3"/>
          <c:tx>
            <c:strRef>
              <c:f>'Fig 2'!$F$1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2'!$B$2:$B$8</c:f>
              <c:strCache/>
            </c:strRef>
          </c:cat>
          <c:val>
            <c:numRef>
              <c:f>'Fig 2'!$F$2:$F$8</c:f>
              <c:numCache/>
            </c:numRef>
          </c:val>
        </c:ser>
        <c:ser>
          <c:idx val="4"/>
          <c:order val="4"/>
          <c:tx>
            <c:strRef>
              <c:f>'Fig 2'!$G$1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2'!$B$2:$B$8</c:f>
              <c:strCache/>
            </c:strRef>
          </c:cat>
          <c:val>
            <c:numRef>
              <c:f>'Fig 2'!$G$2:$G$8</c:f>
              <c:numCache/>
            </c:numRef>
          </c:val>
        </c:ser>
        <c:overlap val="100"/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3'!$B$3</c:f>
              <c:strCache>
                <c:ptCount val="1"/>
                <c:pt idx="0">
                  <c:v>couple no dependent children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3'!$C$3:$F$3</c:f>
              <c:numCache/>
            </c:numRef>
          </c:val>
        </c:ser>
        <c:ser>
          <c:idx val="1"/>
          <c:order val="1"/>
          <c:tx>
            <c:strRef>
              <c:f>'Fig 3'!$B$4</c:f>
              <c:strCache>
                <c:ptCount val="1"/>
                <c:pt idx="0">
                  <c:v>couple with dependent child(ren)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3'!$C$4:$F$4</c:f>
              <c:numCache/>
            </c:numRef>
          </c:val>
        </c:ser>
        <c:ser>
          <c:idx val="2"/>
          <c:order val="2"/>
          <c:tx>
            <c:strRef>
              <c:f>'Fig 3'!$B$5</c:f>
              <c:strCache>
                <c:ptCount val="1"/>
                <c:pt idx="0">
                  <c:v>lone parent with dependent child(ren)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3'!$C$5:$F$5</c:f>
              <c:numCache/>
            </c:numRef>
          </c:val>
        </c:ser>
        <c:ser>
          <c:idx val="3"/>
          <c:order val="3"/>
          <c:tx>
            <c:strRef>
              <c:f>'Fig 3'!$B$6</c:f>
              <c:strCache>
                <c:ptCount val="1"/>
                <c:pt idx="0">
                  <c:v>other multi-person 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3'!$C$6:$F$6</c:f>
              <c:numCache/>
            </c:numRef>
          </c:val>
        </c:ser>
        <c:ser>
          <c:idx val="4"/>
          <c:order val="4"/>
          <c:tx>
            <c:strRef>
              <c:f>'Fig 3'!$B$7</c:f>
              <c:strCache>
                <c:ptCount val="1"/>
                <c:pt idx="0">
                  <c:v>one person under 60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3'!$C$7:$F$7</c:f>
              <c:numCache/>
            </c:numRef>
          </c:val>
        </c:ser>
        <c:ser>
          <c:idx val="5"/>
          <c:order val="5"/>
          <c:tx>
            <c:strRef>
              <c:f>'Fig 3'!$B$8</c:f>
              <c:strCache>
                <c:ptCount val="1"/>
                <c:pt idx="0">
                  <c:v>one person aged 60 or over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3'!$C$2:$F$2</c:f>
              <c:strCache/>
            </c:strRef>
          </c:cat>
          <c:val>
            <c:numRef>
              <c:f>'Fig 3'!$C$8:$F$8</c:f>
              <c:numCache/>
            </c:numRef>
          </c:val>
        </c:ser>
        <c:overlap val="100"/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50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85"/>
          <c:w val="0.895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4'!$F$3</c:f>
              <c:strCache>
                <c:ptCount val="1"/>
                <c:pt idx="0">
                  <c:v>less than 3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4'!$E$4:$E$6</c:f>
              <c:strCache/>
            </c:strRef>
          </c:cat>
          <c:val>
            <c:numRef>
              <c:f>'Fig 4'!$F$4:$F$6</c:f>
              <c:numCache/>
            </c:numRef>
          </c:val>
        </c:ser>
        <c:ser>
          <c:idx val="1"/>
          <c:order val="1"/>
          <c:tx>
            <c:strRef>
              <c:f>'Fig 4'!$G$3</c:f>
              <c:strCache>
                <c:ptCount val="1"/>
                <c:pt idx="0">
                  <c:v>3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4'!$E$4:$E$6</c:f>
              <c:strCache/>
            </c:strRef>
          </c:cat>
          <c:val>
            <c:numRef>
              <c:f>'Fig 4'!$G$4:$G$6</c:f>
              <c:numCache/>
            </c:numRef>
          </c:val>
        </c:ser>
        <c:ser>
          <c:idx val="2"/>
          <c:order val="2"/>
          <c:tx>
            <c:strRef>
              <c:f>'Fig 4'!$H$3</c:f>
              <c:strCache>
                <c:ptCount val="1"/>
                <c:pt idx="0">
                  <c:v>10 years or more</c:v>
                </c:pt>
              </c:strCache>
            </c:strRef>
          </c:tx>
          <c:spPr>
            <a:solidFill>
              <a:srgbClr val="C5C5C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4'!$E$4:$E$6</c:f>
              <c:strCache/>
            </c:strRef>
          </c:cat>
          <c:val>
            <c:numRef>
              <c:f>'Fig 4'!$H$4:$H$6</c:f>
              <c:numCache/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weekly rent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25"/>
          <c:y val="0.9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65"/>
          <c:w val="0.92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5'!$C$2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5'!$B$3:$B$10</c:f>
              <c:strCache/>
            </c:strRef>
          </c:cat>
          <c:val>
            <c:numRef>
              <c:f>'Fig 5'!$C$3:$C$10</c:f>
              <c:numCache/>
            </c:numRef>
          </c:val>
        </c:ser>
        <c:ser>
          <c:idx val="1"/>
          <c:order val="1"/>
          <c:tx>
            <c:strRef>
              <c:f>'Fig 5'!$D$2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5'!$B$3:$B$10</c:f>
              <c:strCache/>
            </c:strRef>
          </c:cat>
          <c:val>
            <c:numRef>
              <c:f>'Fig 5'!$D$3:$D$10</c:f>
              <c:numCache/>
            </c:numRef>
          </c:val>
        </c:ser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 in receipt of 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29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825"/>
          <c:y val="0.9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6'!$C$2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6'!$B$3:$B$8</c:f>
              <c:strCache/>
            </c:strRef>
          </c:cat>
          <c:val>
            <c:numRef>
              <c:f>'Fig 6'!$C$3:$C$8</c:f>
              <c:numCache/>
            </c:numRef>
          </c:val>
        </c:ser>
        <c:ser>
          <c:idx val="1"/>
          <c:order val="1"/>
          <c:tx>
            <c:strRef>
              <c:f>'Fig 6'!$D$2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6'!$B$3:$B$8</c:f>
              <c:strCache/>
            </c:strRef>
          </c:cat>
          <c:val>
            <c:numRef>
              <c:f>'Fig 6'!$D$3:$D$8</c:f>
              <c:numCache/>
            </c:numRef>
          </c:val>
        </c:ser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 in receipt of 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7'!$B$29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7'!$A$30:$A$40</c:f>
              <c:strCache/>
            </c:strRef>
          </c:cat>
          <c:val>
            <c:numRef>
              <c:f>'Fig 7'!$B$30:$B$40</c:f>
              <c:numCache/>
            </c:numRef>
          </c:val>
        </c:ser>
        <c:ser>
          <c:idx val="1"/>
          <c:order val="1"/>
          <c:tx>
            <c:strRef>
              <c:f>'Fig 7'!$C$29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7'!$A$30:$A$40</c:f>
              <c:strCache/>
            </c:strRef>
          </c:cat>
          <c:val>
            <c:numRef>
              <c:f>'Fig 7'!$C$30:$C$40</c:f>
              <c:numCache/>
            </c:numRef>
          </c:val>
        </c:ser>
        <c:ser>
          <c:idx val="2"/>
          <c:order val="2"/>
          <c:tx>
            <c:strRef>
              <c:f>'Fig 7'!$D$29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7'!$A$30:$A$40</c:f>
              <c:strCache/>
            </c:strRef>
          </c:cat>
          <c:val>
            <c:numRef>
              <c:f>'Fig 7'!$D$30:$D$40</c:f>
              <c:numCache/>
            </c:numRef>
          </c:val>
        </c:ser>
        <c:overlap val="100"/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 val="autoZero"/>
        <c:auto val="1"/>
        <c:lblOffset val="100"/>
        <c:noMultiLvlLbl val="0"/>
      </c:cat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millions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39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Fig8!$C$5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Fig8!$B$6:$B$20</c:f>
              <c:strCache/>
            </c:strRef>
          </c:cat>
          <c:val>
            <c:numRef>
              <c:f>Fig8!$C$6:$C$20</c:f>
              <c:numCache/>
            </c:numRef>
          </c:val>
          <c:smooth val="0"/>
        </c:ser>
        <c:ser>
          <c:idx val="1"/>
          <c:order val="1"/>
          <c:tx>
            <c:strRef>
              <c:f>Fig8!$D$5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Fig8!$B$6:$B$20</c:f>
              <c:strCache/>
            </c:strRef>
          </c:cat>
          <c:val>
            <c:numRef>
              <c:f>Fig8!$D$6:$D$20</c:f>
              <c:numCache/>
            </c:numRef>
          </c:val>
          <c:smooth val="0"/>
        </c:ser>
        <c:ser>
          <c:idx val="2"/>
          <c:order val="2"/>
          <c:tx>
            <c:strRef>
              <c:f>Fig8!$E$5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12700">
              <a:solidFill>
                <a:srgbClr val="CC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6600"/>
              </a:solidFill>
              <a:ln>
                <a:solidFill>
                  <a:srgbClr val="CC6600"/>
                </a:solidFill>
              </a:ln>
            </c:spPr>
          </c:marker>
          <c:cat>
            <c:strRef>
              <c:f>Fig8!$B$6:$B$20</c:f>
              <c:strCache/>
            </c:strRef>
          </c:cat>
          <c:val>
            <c:numRef>
              <c:f>Fig8!$E$6:$E$20</c:f>
              <c:numCache/>
            </c:numRef>
          </c:val>
          <c:smooth val="0"/>
        </c:ser>
        <c:ser>
          <c:idx val="3"/>
          <c:order val="3"/>
          <c:tx>
            <c:strRef>
              <c:f>Fig8!$F$5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Fig8!$B$6:$B$20</c:f>
              <c:strCache/>
            </c:strRef>
          </c:cat>
          <c:val>
            <c:numRef>
              <c:f>Fig8!$F$6:$F$20</c:f>
              <c:numCache/>
            </c:numRef>
          </c:val>
          <c:smooth val="0"/>
        </c:ser>
        <c:marker val="1"/>
        <c:axId val="12857747"/>
        <c:axId val="48610860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auto val="1"/>
        <c:lblOffset val="100"/>
        <c:noMultiLvlLbl val="0"/>
      </c:cat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9525</xdr:rowOff>
    </xdr:from>
    <xdr:to>
      <xdr:col>16</xdr:col>
      <xdr:colOff>600075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267200" y="819150"/>
        <a:ext cx="6238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9</xdr:col>
      <xdr:colOff>561975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19125" y="2286000"/>
        <a:ext cx="6362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38100</xdr:rowOff>
    </xdr:from>
    <xdr:to>
      <xdr:col>7</xdr:col>
      <xdr:colOff>123825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38175" y="2019300"/>
        <a:ext cx="5267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14</xdr:col>
      <xdr:colOff>85725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609725" y="1714500"/>
        <a:ext cx="6667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8</xdr:col>
      <xdr:colOff>495300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619125" y="2552700"/>
        <a:ext cx="6248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142875</xdr:rowOff>
    </xdr:from>
    <xdr:to>
      <xdr:col>11</xdr:col>
      <xdr:colOff>114300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76400" y="1800225"/>
        <a:ext cx="55911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10</xdr:col>
      <xdr:colOff>685800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61925" y="257175"/>
        <a:ext cx="6619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0</xdr:rowOff>
    </xdr:from>
    <xdr:to>
      <xdr:col>18</xdr:col>
      <xdr:colOff>352425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5038725" y="1028700"/>
        <a:ext cx="63531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M18" sqref="M18"/>
    </sheetView>
  </sheetViews>
  <sheetFormatPr defaultColWidth="9.140625" defaultRowHeight="12.75"/>
  <cols>
    <col min="1" max="16384" width="9.140625" style="3" customWidth="1"/>
  </cols>
  <sheetData>
    <row r="1" ht="15.75">
      <c r="B1" s="119" t="s">
        <v>250</v>
      </c>
    </row>
    <row r="2" ht="12.75">
      <c r="B2" s="3" t="s">
        <v>267</v>
      </c>
    </row>
    <row r="5" ht="15">
      <c r="B5" s="184" t="s">
        <v>237</v>
      </c>
    </row>
    <row r="6" spans="2:14" ht="14.25">
      <c r="B6" s="307" t="s">
        <v>238</v>
      </c>
      <c r="C6" s="297" t="s">
        <v>204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pans="2:14" ht="14.25">
      <c r="B7" s="307" t="s">
        <v>239</v>
      </c>
      <c r="C7" s="326" t="s">
        <v>205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</row>
    <row r="8" spans="2:14" ht="14.25">
      <c r="B8" s="307" t="s">
        <v>240</v>
      </c>
      <c r="C8" s="297" t="s">
        <v>203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2:14" ht="14.25">
      <c r="B9" s="307" t="s">
        <v>241</v>
      </c>
      <c r="C9" s="297" t="s">
        <v>202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0" spans="2:14" ht="14.25">
      <c r="B10" s="307" t="s">
        <v>242</v>
      </c>
      <c r="C10" s="297" t="s">
        <v>209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2:14" ht="15" customHeight="1">
      <c r="B11" s="307" t="s">
        <v>243</v>
      </c>
      <c r="C11" s="297" t="s">
        <v>210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</row>
    <row r="12" spans="2:14" ht="14.25">
      <c r="B12" s="307" t="s">
        <v>244</v>
      </c>
      <c r="C12" s="297" t="s">
        <v>211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2:14" ht="14.25">
      <c r="B13" s="307" t="s">
        <v>245</v>
      </c>
      <c r="C13" s="298" t="s">
        <v>212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</row>
    <row r="14" spans="2:14" ht="14.25">
      <c r="B14" s="307" t="s">
        <v>246</v>
      </c>
      <c r="C14" s="297" t="s">
        <v>213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</row>
    <row r="15" spans="2:14" ht="14.25">
      <c r="B15" s="307" t="s">
        <v>247</v>
      </c>
      <c r="C15" s="297" t="s">
        <v>208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2:14" ht="14.25">
      <c r="B16" s="307" t="s">
        <v>297</v>
      </c>
      <c r="C16" s="297" t="s">
        <v>233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</row>
    <row r="17" spans="2:14" ht="14.25">
      <c r="B17" s="307" t="s">
        <v>248</v>
      </c>
      <c r="C17" s="297" t="s">
        <v>235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</row>
    <row r="19" ht="15">
      <c r="B19" s="184" t="s">
        <v>249</v>
      </c>
    </row>
    <row r="20" spans="2:12" ht="14.25">
      <c r="B20" s="308" t="s">
        <v>252</v>
      </c>
      <c r="C20" s="297" t="s">
        <v>185</v>
      </c>
      <c r="D20" s="297"/>
      <c r="E20" s="297"/>
      <c r="F20" s="297"/>
      <c r="G20" s="297"/>
      <c r="H20" s="297"/>
      <c r="I20" s="297"/>
      <c r="J20" s="297"/>
      <c r="K20" s="297"/>
      <c r="L20" s="297"/>
    </row>
    <row r="21" spans="2:12" ht="14.25">
      <c r="B21" s="308" t="s">
        <v>253</v>
      </c>
      <c r="C21" s="297" t="s">
        <v>121</v>
      </c>
      <c r="D21" s="297"/>
      <c r="E21" s="297"/>
      <c r="F21" s="297"/>
      <c r="G21" s="297"/>
      <c r="H21" s="297"/>
      <c r="I21" s="297"/>
      <c r="J21" s="297"/>
      <c r="K21" s="297"/>
      <c r="L21" s="297"/>
    </row>
    <row r="22" spans="2:12" ht="14.25">
      <c r="B22" s="308" t="s">
        <v>254</v>
      </c>
      <c r="C22" s="327" t="s">
        <v>123</v>
      </c>
      <c r="D22" s="327"/>
      <c r="E22" s="327"/>
      <c r="F22" s="327"/>
      <c r="G22" s="327"/>
      <c r="H22" s="327"/>
      <c r="I22" s="297"/>
      <c r="J22" s="297"/>
      <c r="K22" s="297"/>
      <c r="L22" s="297"/>
    </row>
    <row r="23" spans="2:12" ht="14.25">
      <c r="B23" s="308" t="s">
        <v>255</v>
      </c>
      <c r="C23" s="299" t="s">
        <v>169</v>
      </c>
      <c r="D23" s="297"/>
      <c r="E23" s="297"/>
      <c r="F23" s="297"/>
      <c r="G23" s="297"/>
      <c r="H23" s="297"/>
      <c r="I23" s="297"/>
      <c r="J23" s="297"/>
      <c r="K23" s="297"/>
      <c r="L23" s="297"/>
    </row>
    <row r="24" spans="2:12" ht="14.25">
      <c r="B24" s="308" t="s">
        <v>256</v>
      </c>
      <c r="C24" s="297" t="s">
        <v>170</v>
      </c>
      <c r="D24" s="297"/>
      <c r="E24" s="297"/>
      <c r="F24" s="297"/>
      <c r="G24" s="297"/>
      <c r="H24" s="297"/>
      <c r="I24" s="297"/>
      <c r="J24" s="297"/>
      <c r="K24" s="297"/>
      <c r="L24" s="297"/>
    </row>
    <row r="25" spans="2:12" ht="14.25">
      <c r="B25" s="308" t="s">
        <v>257</v>
      </c>
      <c r="C25" s="297" t="s">
        <v>174</v>
      </c>
      <c r="D25" s="297"/>
      <c r="E25" s="297"/>
      <c r="F25" s="297"/>
      <c r="G25" s="297"/>
      <c r="H25" s="297"/>
      <c r="I25" s="297"/>
      <c r="J25" s="297"/>
      <c r="K25" s="297"/>
      <c r="L25" s="297"/>
    </row>
    <row r="26" spans="2:12" ht="14.25">
      <c r="B26" s="308" t="s">
        <v>258</v>
      </c>
      <c r="C26" s="297" t="s">
        <v>175</v>
      </c>
      <c r="D26" s="297"/>
      <c r="E26" s="297"/>
      <c r="F26" s="297"/>
      <c r="G26" s="297"/>
      <c r="H26" s="297"/>
      <c r="I26" s="297"/>
      <c r="J26" s="297"/>
      <c r="K26" s="297"/>
      <c r="L26" s="297"/>
    </row>
    <row r="27" spans="2:12" ht="14.25">
      <c r="B27" s="308" t="s">
        <v>259</v>
      </c>
      <c r="C27" s="297" t="s">
        <v>251</v>
      </c>
      <c r="D27" s="297"/>
      <c r="E27" s="297"/>
      <c r="F27" s="297"/>
      <c r="G27" s="297"/>
      <c r="H27" s="297"/>
      <c r="I27" s="297"/>
      <c r="J27" s="297"/>
      <c r="K27" s="297"/>
      <c r="L27" s="297"/>
    </row>
    <row r="29" ht="15">
      <c r="B29" s="184" t="s">
        <v>260</v>
      </c>
    </row>
    <row r="30" spans="2:14" ht="14.25">
      <c r="B30" s="309" t="s">
        <v>261</v>
      </c>
      <c r="C30" s="306" t="s">
        <v>201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</row>
    <row r="31" spans="2:14" ht="14.25">
      <c r="B31" s="309" t="s">
        <v>262</v>
      </c>
      <c r="C31" s="326" t="s">
        <v>206</v>
      </c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</row>
    <row r="32" spans="2:14" ht="15.75" customHeight="1">
      <c r="B32" s="309" t="s">
        <v>263</v>
      </c>
      <c r="C32" s="297" t="s">
        <v>162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spans="2:14" ht="15" customHeight="1">
      <c r="B33" s="309" t="s">
        <v>264</v>
      </c>
      <c r="C33" s="297" t="s">
        <v>178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</row>
    <row r="34" spans="2:14" ht="15" customHeight="1">
      <c r="B34" s="309" t="s">
        <v>265</v>
      </c>
      <c r="C34" s="297" t="s">
        <v>179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</row>
    <row r="35" spans="2:14" ht="14.25">
      <c r="B35" s="309" t="s">
        <v>266</v>
      </c>
      <c r="C35" s="297" t="s">
        <v>221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</row>
  </sheetData>
  <mergeCells count="3">
    <mergeCell ref="C7:N7"/>
    <mergeCell ref="C22:H22"/>
    <mergeCell ref="C31:N3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C3:H30"/>
  <sheetViews>
    <sheetView workbookViewId="0" topLeftCell="A1">
      <selection activeCell="C3" sqref="C3"/>
    </sheetView>
  </sheetViews>
  <sheetFormatPr defaultColWidth="9.140625" defaultRowHeight="12.75"/>
  <cols>
    <col min="1" max="2" width="9.140625" style="3" customWidth="1"/>
    <col min="3" max="3" width="50.28125" style="3" customWidth="1"/>
    <col min="4" max="6" width="10.57421875" style="3" bestFit="1" customWidth="1"/>
    <col min="7" max="7" width="14.57421875" style="3" customWidth="1"/>
    <col min="8" max="16384" width="9.140625" style="3" customWidth="1"/>
  </cols>
  <sheetData>
    <row r="3" ht="15.75">
      <c r="C3" s="319" t="s">
        <v>213</v>
      </c>
    </row>
    <row r="4" ht="12.75" customHeight="1">
      <c r="C4" s="184"/>
    </row>
    <row r="5" spans="3:7" ht="12.75">
      <c r="C5" s="155" t="s">
        <v>0</v>
      </c>
      <c r="D5" s="59"/>
      <c r="E5" s="59"/>
      <c r="F5" s="59"/>
      <c r="G5" s="59"/>
    </row>
    <row r="6" spans="3:8" ht="12.75">
      <c r="C6" s="15"/>
      <c r="D6" s="336" t="s">
        <v>67</v>
      </c>
      <c r="E6" s="336"/>
      <c r="F6" s="336"/>
      <c r="G6" s="15"/>
      <c r="H6" s="15"/>
    </row>
    <row r="7" spans="3:8" ht="24">
      <c r="C7" s="59"/>
      <c r="D7" s="230" t="s">
        <v>18</v>
      </c>
      <c r="E7" s="230" t="s">
        <v>19</v>
      </c>
      <c r="F7" s="230" t="s">
        <v>20</v>
      </c>
      <c r="G7" s="230" t="s">
        <v>0</v>
      </c>
      <c r="H7" s="15"/>
    </row>
    <row r="8" spans="3:8" ht="14.25">
      <c r="C8" s="77" t="s">
        <v>138</v>
      </c>
      <c r="D8" s="15"/>
      <c r="E8" s="15"/>
      <c r="F8" s="15"/>
      <c r="G8" s="185" t="s">
        <v>5</v>
      </c>
      <c r="H8" s="15"/>
    </row>
    <row r="9" spans="3:8" ht="12.75">
      <c r="C9" s="17" t="s">
        <v>28</v>
      </c>
      <c r="D9" s="79">
        <v>159.93752582128946</v>
      </c>
      <c r="E9" s="79">
        <v>168.7328997102896</v>
      </c>
      <c r="F9" s="79">
        <v>126.38221226869793</v>
      </c>
      <c r="G9" s="79">
        <v>455.0526378002764</v>
      </c>
      <c r="H9" s="15"/>
    </row>
    <row r="10" spans="3:8" ht="12.75">
      <c r="C10" s="17" t="s">
        <v>29</v>
      </c>
      <c r="D10" s="79">
        <v>14360.4714246778</v>
      </c>
      <c r="E10" s="79">
        <v>3506.1531002896995</v>
      </c>
      <c r="F10" s="79">
        <v>3228.477787731305</v>
      </c>
      <c r="G10" s="79">
        <v>21095.102312698826</v>
      </c>
      <c r="H10" s="15"/>
    </row>
    <row r="11" spans="3:8" ht="12.75">
      <c r="C11" s="17" t="s">
        <v>0</v>
      </c>
      <c r="D11" s="79">
        <v>14520.408950499104</v>
      </c>
      <c r="E11" s="79">
        <v>3674.8859999999922</v>
      </c>
      <c r="F11" s="79">
        <v>3354.86</v>
      </c>
      <c r="G11" s="79">
        <v>21550.154950499083</v>
      </c>
      <c r="H11" s="15"/>
    </row>
    <row r="12" spans="4:7" ht="12.75">
      <c r="D12" s="113"/>
      <c r="E12" s="113"/>
      <c r="F12" s="113"/>
      <c r="G12" s="159" t="s">
        <v>38</v>
      </c>
    </row>
    <row r="13" spans="3:7" ht="12.75">
      <c r="C13" s="17" t="s">
        <v>28</v>
      </c>
      <c r="D13" s="65">
        <v>1.101467089298418</v>
      </c>
      <c r="E13" s="65">
        <v>4.591513851321917</v>
      </c>
      <c r="F13" s="65">
        <v>3.767138189632292</v>
      </c>
      <c r="G13" s="65">
        <v>2.1115979854694165</v>
      </c>
    </row>
    <row r="14" spans="3:7" ht="12.75">
      <c r="C14" s="17" t="s">
        <v>29</v>
      </c>
      <c r="D14" s="65">
        <v>98.89853291070149</v>
      </c>
      <c r="E14" s="65">
        <v>95.408486148678</v>
      </c>
      <c r="F14" s="65">
        <v>96.23286181036778</v>
      </c>
      <c r="G14" s="65">
        <v>97.88840201453067</v>
      </c>
    </row>
    <row r="15" spans="3:7" ht="12.75">
      <c r="C15" s="186" t="s">
        <v>165</v>
      </c>
      <c r="D15" s="67">
        <v>100</v>
      </c>
      <c r="E15" s="67">
        <v>100</v>
      </c>
      <c r="F15" s="67">
        <v>100</v>
      </c>
      <c r="G15" s="67">
        <v>100</v>
      </c>
    </row>
    <row r="16" spans="3:7" ht="14.25">
      <c r="C16" s="1" t="s">
        <v>139</v>
      </c>
      <c r="D16" s="113"/>
      <c r="E16" s="113"/>
      <c r="F16" s="113"/>
      <c r="G16" s="185" t="s">
        <v>5</v>
      </c>
    </row>
    <row r="17" spans="3:7" ht="12.75">
      <c r="C17" s="17" t="s">
        <v>126</v>
      </c>
      <c r="D17" s="187">
        <v>68.09720733301407</v>
      </c>
      <c r="E17" s="187">
        <v>47.71851296912159</v>
      </c>
      <c r="F17" s="187">
        <v>53.02429546416105</v>
      </c>
      <c r="G17" s="187">
        <v>168.84001576629674</v>
      </c>
    </row>
    <row r="18" spans="3:7" ht="12.75">
      <c r="C18" s="17" t="s">
        <v>127</v>
      </c>
      <c r="D18" s="187">
        <v>26.121280536205298</v>
      </c>
      <c r="E18" s="187">
        <v>48.17366933819253</v>
      </c>
      <c r="F18" s="187">
        <v>25.463812996041074</v>
      </c>
      <c r="G18" s="187">
        <v>99.75876287043891</v>
      </c>
    </row>
    <row r="19" spans="3:7" ht="12.75">
      <c r="C19" s="17" t="s">
        <v>128</v>
      </c>
      <c r="D19" s="187">
        <v>35.564307295591135</v>
      </c>
      <c r="E19" s="187">
        <v>31.07401788473457</v>
      </c>
      <c r="F19" s="187">
        <v>26.29061153210939</v>
      </c>
      <c r="G19" s="187">
        <v>92.92893671243507</v>
      </c>
    </row>
    <row r="20" spans="3:7" ht="12.75">
      <c r="C20" s="17" t="s">
        <v>129</v>
      </c>
      <c r="D20" s="187">
        <v>26.794846199040812</v>
      </c>
      <c r="E20" s="187">
        <v>41.7666995182409</v>
      </c>
      <c r="F20" s="187">
        <v>20.097146541428906</v>
      </c>
      <c r="G20" s="187">
        <v>88.6586922587106</v>
      </c>
    </row>
    <row r="21" spans="3:7" ht="12.75">
      <c r="C21" s="17" t="s">
        <v>131</v>
      </c>
      <c r="D21" s="187">
        <v>156.5776413638514</v>
      </c>
      <c r="E21" s="187">
        <v>168.7328997102896</v>
      </c>
      <c r="F21" s="187">
        <v>124.87586653374034</v>
      </c>
      <c r="G21" s="187">
        <v>450.1864076078808</v>
      </c>
    </row>
    <row r="22" ht="12.75">
      <c r="G22" s="159" t="s">
        <v>38</v>
      </c>
    </row>
    <row r="23" spans="3:7" ht="12.75">
      <c r="C23" s="17" t="s">
        <v>126</v>
      </c>
      <c r="D23" s="65">
        <v>43.49101617565652</v>
      </c>
      <c r="E23" s="65">
        <v>28.280503121236674</v>
      </c>
      <c r="F23" s="65">
        <v>42.46160361965085</v>
      </c>
      <c r="G23" s="65">
        <v>37.504467685607906</v>
      </c>
    </row>
    <row r="24" spans="3:7" ht="12.75">
      <c r="C24" s="17" t="s">
        <v>127</v>
      </c>
      <c r="D24" s="65">
        <v>16.68263764141477</v>
      </c>
      <c r="E24" s="65">
        <v>28.550252749111515</v>
      </c>
      <c r="F24" s="65">
        <v>20.391300339174006</v>
      </c>
      <c r="G24" s="65">
        <v>22.159434666301678</v>
      </c>
    </row>
    <row r="25" spans="3:7" ht="12.75" customHeight="1">
      <c r="C25" s="17" t="s">
        <v>128</v>
      </c>
      <c r="D25" s="65">
        <v>22.71352856372874</v>
      </c>
      <c r="E25" s="65">
        <v>18.41609901690063</v>
      </c>
      <c r="F25" s="65">
        <v>21.05339667453351</v>
      </c>
      <c r="G25" s="65">
        <v>20.64232396669283</v>
      </c>
    </row>
    <row r="26" spans="3:7" ht="12.75" customHeight="1">
      <c r="C26" s="17" t="s">
        <v>129</v>
      </c>
      <c r="D26" s="65">
        <v>17.112817619199912</v>
      </c>
      <c r="E26" s="65">
        <v>24.75314511275118</v>
      </c>
      <c r="F26" s="65">
        <v>16.093699366641705</v>
      </c>
      <c r="G26" s="65">
        <v>19.6937736813977</v>
      </c>
    </row>
    <row r="27" spans="3:7" ht="12.75" customHeight="1">
      <c r="C27" s="186" t="s">
        <v>131</v>
      </c>
      <c r="D27" s="67">
        <v>100</v>
      </c>
      <c r="E27" s="67">
        <v>100</v>
      </c>
      <c r="F27" s="67">
        <v>100</v>
      </c>
      <c r="G27" s="67">
        <v>100</v>
      </c>
    </row>
    <row r="28" ht="12.75" customHeight="1">
      <c r="C28" s="41" t="s">
        <v>130</v>
      </c>
    </row>
    <row r="29" ht="12.75">
      <c r="C29" s="41" t="s">
        <v>292</v>
      </c>
    </row>
    <row r="30" ht="12.75">
      <c r="C30" s="41" t="s">
        <v>41</v>
      </c>
    </row>
  </sheetData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2:O21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21.140625" style="3" customWidth="1"/>
    <col min="3" max="3" width="47.421875" style="3" customWidth="1"/>
    <col min="4" max="16384" width="9.140625" style="3" customWidth="1"/>
  </cols>
  <sheetData>
    <row r="2" ht="15.75">
      <c r="B2" s="319" t="s">
        <v>208</v>
      </c>
    </row>
    <row r="3" ht="15">
      <c r="B3" s="184"/>
    </row>
    <row r="4" spans="2:3" ht="13.5">
      <c r="B4" s="58" t="s">
        <v>140</v>
      </c>
      <c r="C4" s="59"/>
    </row>
    <row r="5" spans="2:15" ht="12.75">
      <c r="B5" s="1" t="s">
        <v>136</v>
      </c>
      <c r="C5" s="185" t="s">
        <v>5</v>
      </c>
      <c r="I5" s="15"/>
      <c r="J5" s="15"/>
      <c r="K5" s="15"/>
      <c r="L5" s="15"/>
      <c r="M5" s="15"/>
      <c r="N5" s="15"/>
      <c r="O5" s="15"/>
    </row>
    <row r="6" spans="2:15" ht="12.75" customHeight="1">
      <c r="B6" s="188" t="s">
        <v>134</v>
      </c>
      <c r="C6" s="187">
        <v>100.05316311574383</v>
      </c>
      <c r="D6" s="189"/>
      <c r="E6" s="189"/>
      <c r="I6" s="17"/>
      <c r="J6" s="19"/>
      <c r="K6" s="19"/>
      <c r="L6" s="19"/>
      <c r="M6" s="19"/>
      <c r="N6" s="15"/>
      <c r="O6" s="15"/>
    </row>
    <row r="7" spans="2:15" ht="12.75" customHeight="1">
      <c r="B7" s="188" t="s">
        <v>124</v>
      </c>
      <c r="C7" s="187">
        <v>93.05155203764456</v>
      </c>
      <c r="D7" s="189"/>
      <c r="E7" s="189"/>
      <c r="I7" s="17"/>
      <c r="J7" s="19"/>
      <c r="K7" s="19"/>
      <c r="L7" s="19"/>
      <c r="M7" s="19"/>
      <c r="N7" s="15"/>
      <c r="O7" s="15"/>
    </row>
    <row r="8" spans="2:15" ht="12.75" customHeight="1">
      <c r="B8" s="188" t="s">
        <v>125</v>
      </c>
      <c r="C8" s="187">
        <v>70.28176760193695</v>
      </c>
      <c r="D8" s="189"/>
      <c r="E8" s="189"/>
      <c r="I8" s="17"/>
      <c r="J8" s="19"/>
      <c r="K8" s="19"/>
      <c r="L8" s="19"/>
      <c r="M8" s="19"/>
      <c r="N8" s="15"/>
      <c r="O8" s="15"/>
    </row>
    <row r="9" spans="2:15" ht="12.75" customHeight="1">
      <c r="B9" s="188" t="s">
        <v>132</v>
      </c>
      <c r="C9" s="190">
        <v>78.70987878411665</v>
      </c>
      <c r="D9" s="190"/>
      <c r="E9" s="190"/>
      <c r="G9" s="181"/>
      <c r="H9" s="181"/>
      <c r="I9" s="92"/>
      <c r="J9" s="92"/>
      <c r="K9" s="92"/>
      <c r="L9" s="92"/>
      <c r="M9" s="92"/>
      <c r="N9" s="15"/>
      <c r="O9" s="15"/>
    </row>
    <row r="10" spans="2:15" ht="12.75" customHeight="1">
      <c r="B10" s="188" t="s">
        <v>133</v>
      </c>
      <c r="C10" s="190">
        <v>112.9562762608349</v>
      </c>
      <c r="D10" s="190"/>
      <c r="E10" s="190"/>
      <c r="G10" s="181"/>
      <c r="H10" s="181"/>
      <c r="I10" s="92"/>
      <c r="J10" s="92"/>
      <c r="K10" s="92"/>
      <c r="L10" s="92"/>
      <c r="M10" s="92"/>
      <c r="N10" s="15"/>
      <c r="O10" s="15"/>
    </row>
    <row r="11" spans="2:15" ht="12.75" customHeight="1">
      <c r="B11" s="169" t="s">
        <v>135</v>
      </c>
      <c r="C11" s="313">
        <v>455.0526378002769</v>
      </c>
      <c r="D11" s="190"/>
      <c r="E11" s="190"/>
      <c r="G11" s="181"/>
      <c r="H11" s="181"/>
      <c r="I11" s="92"/>
      <c r="J11" s="92"/>
      <c r="K11" s="92"/>
      <c r="L11" s="92"/>
      <c r="M11" s="92"/>
      <c r="N11" s="15"/>
      <c r="O11" s="15"/>
    </row>
    <row r="12" spans="2:5" ht="12.75" customHeight="1">
      <c r="B12" s="49"/>
      <c r="C12" s="159" t="s">
        <v>38</v>
      </c>
      <c r="D12" s="49"/>
      <c r="E12" s="49"/>
    </row>
    <row r="13" spans="2:5" ht="12.75" customHeight="1">
      <c r="B13" s="49" t="s">
        <v>134</v>
      </c>
      <c r="C13" s="191">
        <v>21.987162540008697</v>
      </c>
      <c r="D13" s="191"/>
      <c r="E13" s="191"/>
    </row>
    <row r="14" spans="2:5" ht="12.75" customHeight="1">
      <c r="B14" s="49" t="s">
        <v>124</v>
      </c>
      <c r="C14" s="191">
        <v>20.4485249195468</v>
      </c>
      <c r="D14" s="191"/>
      <c r="E14" s="191"/>
    </row>
    <row r="15" spans="2:5" ht="12.75" customHeight="1">
      <c r="B15" s="49" t="s">
        <v>125</v>
      </c>
      <c r="C15" s="191">
        <v>15.44475556535149</v>
      </c>
      <c r="D15" s="191"/>
      <c r="E15" s="191"/>
    </row>
    <row r="16" spans="2:5" ht="12.75" customHeight="1">
      <c r="B16" s="188" t="s">
        <v>132</v>
      </c>
      <c r="C16" s="192">
        <v>17.296873426467776</v>
      </c>
      <c r="D16" s="190"/>
      <c r="E16" s="190"/>
    </row>
    <row r="17" spans="2:5" ht="12.75" customHeight="1">
      <c r="B17" s="188" t="s">
        <v>133</v>
      </c>
      <c r="C17" s="192">
        <v>24.822683548625346</v>
      </c>
      <c r="D17" s="190"/>
      <c r="E17" s="190"/>
    </row>
    <row r="18" spans="2:5" ht="12.75" customHeight="1">
      <c r="B18" s="313" t="s">
        <v>135</v>
      </c>
      <c r="C18" s="314">
        <v>100</v>
      </c>
      <c r="D18" s="190"/>
      <c r="E18" s="190"/>
    </row>
    <row r="19" ht="12.75" customHeight="1">
      <c r="B19" s="41" t="s">
        <v>137</v>
      </c>
    </row>
    <row r="20" ht="12.75">
      <c r="B20" s="41" t="s">
        <v>293</v>
      </c>
    </row>
    <row r="21" ht="12.75">
      <c r="B21" s="41" t="s">
        <v>41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3:L18"/>
  <sheetViews>
    <sheetView workbookViewId="0" topLeftCell="A1">
      <selection activeCell="B3" sqref="B3"/>
    </sheetView>
  </sheetViews>
  <sheetFormatPr defaultColWidth="9.140625" defaultRowHeight="12.75"/>
  <cols>
    <col min="1" max="1" width="9.140625" style="3" customWidth="1"/>
    <col min="2" max="2" width="18.140625" style="3" customWidth="1"/>
    <col min="3" max="3" width="3.421875" style="3" customWidth="1"/>
    <col min="4" max="4" width="9.8515625" style="3" customWidth="1"/>
    <col min="5" max="7" width="9.140625" style="3" customWidth="1"/>
    <col min="8" max="8" width="11.7109375" style="3" customWidth="1"/>
    <col min="9" max="9" width="9.140625" style="3" customWidth="1"/>
    <col min="10" max="10" width="11.28125" style="3" customWidth="1"/>
    <col min="11" max="16384" width="9.140625" style="3" customWidth="1"/>
  </cols>
  <sheetData>
    <row r="3" spans="2:3" ht="15.75">
      <c r="B3" s="319" t="s">
        <v>233</v>
      </c>
      <c r="C3" s="184"/>
    </row>
    <row r="5" spans="2:10" ht="12.75">
      <c r="B5" s="155" t="s">
        <v>165</v>
      </c>
      <c r="C5" s="155"/>
      <c r="D5" s="59"/>
      <c r="E5" s="59"/>
      <c r="F5" s="59"/>
      <c r="G5" s="59"/>
      <c r="H5" s="59"/>
      <c r="I5" s="59"/>
      <c r="J5" s="59"/>
    </row>
    <row r="6" spans="2:10" ht="22.5" customHeight="1">
      <c r="B6" s="15"/>
      <c r="C6" s="15"/>
      <c r="D6" s="335" t="s">
        <v>230</v>
      </c>
      <c r="E6" s="335"/>
      <c r="F6" s="335"/>
      <c r="G6" s="335"/>
      <c r="H6" s="335"/>
      <c r="J6" s="340" t="s">
        <v>231</v>
      </c>
    </row>
    <row r="7" spans="2:10" ht="12.75">
      <c r="B7" s="93"/>
      <c r="C7" s="93"/>
      <c r="D7" s="93" t="s">
        <v>96</v>
      </c>
      <c r="E7" s="93" t="s">
        <v>97</v>
      </c>
      <c r="F7" s="93" t="s">
        <v>98</v>
      </c>
      <c r="G7" s="93" t="s">
        <v>99</v>
      </c>
      <c r="H7" s="93" t="s">
        <v>232</v>
      </c>
      <c r="I7" s="289" t="s">
        <v>30</v>
      </c>
      <c r="J7" s="341"/>
    </row>
    <row r="8" spans="2:10" ht="12.75">
      <c r="B8" s="53"/>
      <c r="C8" s="53"/>
      <c r="D8" s="53"/>
      <c r="E8" s="53"/>
      <c r="F8" s="53"/>
      <c r="G8" s="53"/>
      <c r="H8" s="53"/>
      <c r="I8" s="185" t="s">
        <v>5</v>
      </c>
      <c r="J8" s="86"/>
    </row>
    <row r="9" spans="2:12" ht="12.75">
      <c r="B9" s="290" t="s">
        <v>18</v>
      </c>
      <c r="C9" s="290"/>
      <c r="D9" s="79">
        <v>463.0414217589638</v>
      </c>
      <c r="E9" s="79">
        <v>3099.691851744006</v>
      </c>
      <c r="F9" s="79">
        <v>7214.967111409728</v>
      </c>
      <c r="G9" s="79">
        <v>2923.6676447104883</v>
      </c>
      <c r="H9" s="107">
        <v>820.4911561414139</v>
      </c>
      <c r="I9" s="107">
        <v>14521.8591857646</v>
      </c>
      <c r="J9" s="295">
        <v>3.0499941009759852</v>
      </c>
      <c r="K9" s="15"/>
      <c r="L9" s="176"/>
    </row>
    <row r="10" spans="2:12" ht="12.75" customHeight="1">
      <c r="B10" s="290" t="s">
        <v>19</v>
      </c>
      <c r="C10" s="290"/>
      <c r="D10" s="79">
        <v>1027.8496414918238</v>
      </c>
      <c r="E10" s="79">
        <v>1294.147128301354</v>
      </c>
      <c r="F10" s="79">
        <v>1239.9732467253739</v>
      </c>
      <c r="G10" s="79">
        <v>100.67501585413382</v>
      </c>
      <c r="H10" s="107">
        <v>12.240967627313635</v>
      </c>
      <c r="I10" s="107">
        <v>3674.8859999999995</v>
      </c>
      <c r="J10" s="295">
        <v>2.123431878999095</v>
      </c>
      <c r="K10" s="15"/>
      <c r="L10" s="176"/>
    </row>
    <row r="11" spans="2:12" ht="12" customHeight="1">
      <c r="B11" s="290" t="s">
        <v>20</v>
      </c>
      <c r="C11" s="290"/>
      <c r="D11" s="79">
        <v>612.1989948548567</v>
      </c>
      <c r="E11" s="79">
        <v>1328.9462544562439</v>
      </c>
      <c r="F11" s="79">
        <v>1035.3448166812539</v>
      </c>
      <c r="G11" s="79">
        <v>271.56800995356963</v>
      </c>
      <c r="H11" s="107">
        <v>106.80192405407678</v>
      </c>
      <c r="I11" s="107">
        <v>3354.86</v>
      </c>
      <c r="J11" s="295">
        <v>2.397974283980103</v>
      </c>
      <c r="K11" s="15"/>
      <c r="L11" s="176"/>
    </row>
    <row r="12" spans="2:12" ht="12.75">
      <c r="B12" s="291" t="s">
        <v>0</v>
      </c>
      <c r="C12" s="291"/>
      <c r="D12" s="170">
        <v>2103.0900581056435</v>
      </c>
      <c r="E12" s="170">
        <v>5722.7852345016</v>
      </c>
      <c r="F12" s="170">
        <v>9490.285174816396</v>
      </c>
      <c r="G12" s="170">
        <v>3295.910670518195</v>
      </c>
      <c r="H12" s="292">
        <v>939.5340478228038</v>
      </c>
      <c r="I12" s="292">
        <v>21551.605185764634</v>
      </c>
      <c r="J12" s="296">
        <v>2.790503186368258</v>
      </c>
      <c r="K12" s="15"/>
      <c r="L12" s="176"/>
    </row>
    <row r="13" spans="2:12" ht="12.75">
      <c r="B13" s="15"/>
      <c r="C13" s="15"/>
      <c r="D13" s="15"/>
      <c r="E13" s="15"/>
      <c r="F13" s="15"/>
      <c r="G13" s="15"/>
      <c r="I13" s="159" t="s">
        <v>38</v>
      </c>
      <c r="L13" s="176"/>
    </row>
    <row r="14" spans="2:12" ht="12.75">
      <c r="B14" s="290" t="s">
        <v>18</v>
      </c>
      <c r="C14" s="290"/>
      <c r="D14" s="228">
        <v>3.188582232038658</v>
      </c>
      <c r="E14" s="228">
        <v>21.345006944996083</v>
      </c>
      <c r="F14" s="228">
        <v>49.68349451069166</v>
      </c>
      <c r="G14" s="228">
        <v>20.13287422299538</v>
      </c>
      <c r="H14" s="228">
        <v>5.65004208927821</v>
      </c>
      <c r="I14" s="228">
        <v>100</v>
      </c>
      <c r="L14" s="293"/>
    </row>
    <row r="15" spans="2:12" ht="12.75">
      <c r="B15" s="290" t="s">
        <v>19</v>
      </c>
      <c r="C15" s="290"/>
      <c r="D15" s="228">
        <v>27.96956535500214</v>
      </c>
      <c r="E15" s="228">
        <v>35.21598025901632</v>
      </c>
      <c r="F15" s="228">
        <v>33.7418153032604</v>
      </c>
      <c r="G15" s="228">
        <v>2.739541195403989</v>
      </c>
      <c r="H15" s="228">
        <v>0.3330978873171477</v>
      </c>
      <c r="I15" s="228">
        <v>100</v>
      </c>
      <c r="L15" s="293"/>
    </row>
    <row r="16" spans="2:12" ht="12.75">
      <c r="B16" s="290" t="s">
        <v>20</v>
      </c>
      <c r="C16" s="290"/>
      <c r="D16" s="228">
        <v>18.248123464313164</v>
      </c>
      <c r="E16" s="228">
        <v>39.61256965883058</v>
      </c>
      <c r="F16" s="228">
        <v>30.861043879066596</v>
      </c>
      <c r="G16" s="228">
        <v>8.09476431068866</v>
      </c>
      <c r="H16" s="228">
        <v>3.1834986871010043</v>
      </c>
      <c r="I16" s="228">
        <v>100</v>
      </c>
      <c r="L16" s="293"/>
    </row>
    <row r="17" spans="2:12" ht="12.75">
      <c r="B17" s="291" t="s">
        <v>0</v>
      </c>
      <c r="C17" s="291"/>
      <c r="D17" s="108">
        <v>9.758391729887416</v>
      </c>
      <c r="E17" s="108">
        <v>26.553870049000526</v>
      </c>
      <c r="F17" s="108">
        <v>44.03516625798696</v>
      </c>
      <c r="G17" s="108">
        <v>15.29310991969742</v>
      </c>
      <c r="H17" s="108">
        <v>4.359462043427694</v>
      </c>
      <c r="I17" s="108">
        <v>100</v>
      </c>
      <c r="J17" s="59"/>
      <c r="L17" s="293"/>
    </row>
    <row r="18" spans="2:3" ht="12.75">
      <c r="B18" s="41" t="s">
        <v>41</v>
      </c>
      <c r="C18" s="41"/>
    </row>
  </sheetData>
  <mergeCells count="2">
    <mergeCell ref="D6:H6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3:I21"/>
  <sheetViews>
    <sheetView workbookViewId="0" topLeftCell="A1">
      <selection activeCell="B3" sqref="B3:H3"/>
    </sheetView>
  </sheetViews>
  <sheetFormatPr defaultColWidth="9.140625" defaultRowHeight="12.75"/>
  <cols>
    <col min="1" max="1" width="9.140625" style="3" customWidth="1"/>
    <col min="2" max="2" width="16.28125" style="3" customWidth="1"/>
    <col min="3" max="3" width="9.140625" style="3" customWidth="1"/>
    <col min="4" max="4" width="12.28125" style="3" customWidth="1"/>
    <col min="5" max="6" width="12.00390625" style="3" customWidth="1"/>
    <col min="7" max="7" width="11.7109375" style="3" customWidth="1"/>
    <col min="8" max="8" width="12.421875" style="3" customWidth="1"/>
    <col min="9" max="16384" width="9.140625" style="3" customWidth="1"/>
  </cols>
  <sheetData>
    <row r="3" spans="2:8" ht="33" customHeight="1">
      <c r="B3" s="342" t="s">
        <v>295</v>
      </c>
      <c r="C3" s="342"/>
      <c r="D3" s="342"/>
      <c r="E3" s="342"/>
      <c r="F3" s="342"/>
      <c r="G3" s="342"/>
      <c r="H3" s="342"/>
    </row>
    <row r="4" ht="12" customHeight="1">
      <c r="B4" s="119"/>
    </row>
    <row r="5" spans="2:8" ht="12.75">
      <c r="B5" s="103" t="s">
        <v>0</v>
      </c>
      <c r="C5" s="59"/>
      <c r="D5" s="59"/>
      <c r="E5" s="59"/>
      <c r="F5" s="59"/>
      <c r="G5" s="59"/>
      <c r="H5" s="59"/>
    </row>
    <row r="6" spans="2:7" ht="15.75">
      <c r="B6" s="119"/>
      <c r="D6" s="337" t="s">
        <v>216</v>
      </c>
      <c r="E6" s="337"/>
      <c r="F6" s="337"/>
      <c r="G6" s="337"/>
    </row>
    <row r="7" spans="2:9" ht="25.5">
      <c r="B7" s="251"/>
      <c r="C7" s="251"/>
      <c r="D7" s="251" t="s">
        <v>217</v>
      </c>
      <c r="E7" s="251" t="s">
        <v>218</v>
      </c>
      <c r="F7" s="251" t="s">
        <v>234</v>
      </c>
      <c r="G7" s="251" t="s">
        <v>219</v>
      </c>
      <c r="H7" s="251" t="s">
        <v>50</v>
      </c>
      <c r="I7" s="278"/>
    </row>
    <row r="8" spans="2:8" ht="12.75">
      <c r="B8" s="116"/>
      <c r="D8" s="116"/>
      <c r="E8" s="116"/>
      <c r="F8" s="116"/>
      <c r="G8" s="116"/>
      <c r="H8" s="185" t="s">
        <v>5</v>
      </c>
    </row>
    <row r="9" spans="2:8" ht="12.75">
      <c r="B9" s="200" t="s">
        <v>18</v>
      </c>
      <c r="C9" s="104"/>
      <c r="D9" s="200">
        <v>204.38679667909892</v>
      </c>
      <c r="E9" s="200">
        <v>2031.8664256187146</v>
      </c>
      <c r="F9" s="200">
        <v>5341.777572044141</v>
      </c>
      <c r="G9" s="200">
        <v>6957.8064203331805</v>
      </c>
      <c r="H9" s="200">
        <v>14535.837214675084</v>
      </c>
    </row>
    <row r="10" spans="2:8" ht="12.75">
      <c r="B10" s="200" t="s">
        <v>19</v>
      </c>
      <c r="C10" s="104"/>
      <c r="D10" s="200">
        <v>273.0551369018568</v>
      </c>
      <c r="E10" s="200">
        <v>2006.5593504450324</v>
      </c>
      <c r="F10" s="200">
        <v>1124.1495987344633</v>
      </c>
      <c r="G10" s="200">
        <v>423.31929973047454</v>
      </c>
      <c r="H10" s="200">
        <v>3827.083385811829</v>
      </c>
    </row>
    <row r="11" spans="2:8" ht="12.75">
      <c r="B11" s="200" t="s">
        <v>20</v>
      </c>
      <c r="C11" s="104"/>
      <c r="D11" s="200">
        <v>152.137540206102</v>
      </c>
      <c r="E11" s="200">
        <v>1256.4938385627265</v>
      </c>
      <c r="F11" s="200">
        <v>1084.3626367375348</v>
      </c>
      <c r="G11" s="200">
        <v>506.40681957595444</v>
      </c>
      <c r="H11" s="200">
        <v>2999.4008350823146</v>
      </c>
    </row>
    <row r="12" spans="2:8" ht="12.75">
      <c r="B12" s="171" t="s">
        <v>54</v>
      </c>
      <c r="C12" s="105"/>
      <c r="D12" s="171">
        <v>629.5794737870579</v>
      </c>
      <c r="E12" s="171">
        <v>5294.919614626478</v>
      </c>
      <c r="F12" s="171">
        <v>7550.289807516153</v>
      </c>
      <c r="G12" s="171">
        <v>7887.532539639622</v>
      </c>
      <c r="H12" s="171">
        <v>21362.321435569294</v>
      </c>
    </row>
    <row r="13" spans="4:8" ht="12.75">
      <c r="D13" s="1"/>
      <c r="E13" s="1"/>
      <c r="F13" s="1"/>
      <c r="G13" s="1"/>
      <c r="H13" s="159" t="s">
        <v>38</v>
      </c>
    </row>
    <row r="14" spans="2:8" ht="12.75">
      <c r="B14" s="200" t="s">
        <v>18</v>
      </c>
      <c r="C14" s="104"/>
      <c r="D14" s="256">
        <v>1.406088921199215</v>
      </c>
      <c r="E14" s="256">
        <v>13.978324025033686</v>
      </c>
      <c r="F14" s="256">
        <v>36.749018946436685</v>
      </c>
      <c r="G14" s="256">
        <v>47.866568107330764</v>
      </c>
      <c r="H14" s="256">
        <v>100</v>
      </c>
    </row>
    <row r="15" spans="2:8" ht="12.75">
      <c r="B15" s="200" t="s">
        <v>19</v>
      </c>
      <c r="C15" s="104"/>
      <c r="D15" s="256">
        <v>7.134810229485877</v>
      </c>
      <c r="E15" s="256">
        <v>52.430510343306416</v>
      </c>
      <c r="F15" s="256">
        <v>29.373532933774854</v>
      </c>
      <c r="G15" s="256">
        <v>11.061146493432803</v>
      </c>
      <c r="H15" s="256">
        <v>100</v>
      </c>
    </row>
    <row r="16" spans="2:8" ht="12.75">
      <c r="B16" s="200" t="s">
        <v>20</v>
      </c>
      <c r="C16" s="104"/>
      <c r="D16" s="173">
        <v>5.072264381160204</v>
      </c>
      <c r="E16" s="173">
        <v>41.89149459006014</v>
      </c>
      <c r="F16" s="173">
        <v>36.15264168944515</v>
      </c>
      <c r="G16" s="173">
        <v>16.88359933933461</v>
      </c>
      <c r="H16" s="279">
        <v>100</v>
      </c>
    </row>
    <row r="17" spans="2:8" ht="12.75">
      <c r="B17" s="171" t="s">
        <v>54</v>
      </c>
      <c r="C17" s="105"/>
      <c r="D17" s="108">
        <v>2.947149146154021</v>
      </c>
      <c r="E17" s="108">
        <v>24.78625570070386</v>
      </c>
      <c r="F17" s="108">
        <v>35.34395749211299</v>
      </c>
      <c r="G17" s="108">
        <v>36.9226376610292</v>
      </c>
      <c r="H17" s="108">
        <v>100</v>
      </c>
    </row>
    <row r="18" ht="12.75">
      <c r="B18" s="41" t="s">
        <v>130</v>
      </c>
    </row>
    <row r="19" spans="2:3" ht="12.75">
      <c r="B19" s="41" t="s">
        <v>236</v>
      </c>
      <c r="C19" s="1"/>
    </row>
    <row r="20" ht="12.75">
      <c r="B20" s="41" t="s">
        <v>294</v>
      </c>
    </row>
    <row r="21" ht="12.75">
      <c r="B21" s="41" t="s">
        <v>220</v>
      </c>
    </row>
  </sheetData>
  <mergeCells count="2">
    <mergeCell ref="D6:G6"/>
    <mergeCell ref="B3:H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L37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4.28125" style="3" customWidth="1"/>
    <col min="2" max="3" width="9.8515625" style="3" customWidth="1"/>
    <col min="4" max="11" width="9.8515625" style="3" bestFit="1" customWidth="1"/>
    <col min="12" max="16384" width="9.140625" style="3" customWidth="1"/>
  </cols>
  <sheetData>
    <row r="1" spans="2:5" ht="12.75">
      <c r="B1" s="300"/>
      <c r="C1" s="231"/>
      <c r="D1" s="231"/>
      <c r="E1" s="231"/>
    </row>
    <row r="2" spans="2:11" s="33" customFormat="1" ht="22.5">
      <c r="B2" s="350"/>
      <c r="C2" s="352" t="s">
        <v>18</v>
      </c>
      <c r="D2" s="352" t="s">
        <v>19</v>
      </c>
      <c r="E2" s="352" t="s">
        <v>20</v>
      </c>
      <c r="H2" s="351"/>
      <c r="I2" s="351"/>
      <c r="J2" s="351"/>
      <c r="K2" s="351"/>
    </row>
    <row r="3" spans="2:11" ht="12.75">
      <c r="B3" s="301">
        <v>1980</v>
      </c>
      <c r="C3" s="302">
        <v>9.68</v>
      </c>
      <c r="D3" s="302">
        <v>5.378</v>
      </c>
      <c r="E3" s="302">
        <v>2.043</v>
      </c>
      <c r="H3" s="41"/>
      <c r="I3" s="41"/>
      <c r="J3" s="41"/>
      <c r="K3" s="41"/>
    </row>
    <row r="4" spans="2:8" ht="15.75">
      <c r="B4" s="301">
        <v>1981</v>
      </c>
      <c r="C4" s="302">
        <v>9.86</v>
      </c>
      <c r="D4" s="302">
        <v>5.46</v>
      </c>
      <c r="E4" s="302">
        <v>1.91</v>
      </c>
      <c r="H4" s="319" t="s">
        <v>273</v>
      </c>
    </row>
    <row r="5" spans="2:5" ht="12.75">
      <c r="B5" s="303" t="s">
        <v>186</v>
      </c>
      <c r="C5" s="302">
        <v>10.236629</v>
      </c>
      <c r="D5" s="302">
        <v>5.316681</v>
      </c>
      <c r="E5" s="302">
        <v>1.9133330000000002</v>
      </c>
    </row>
    <row r="6" spans="2:5" ht="12.75">
      <c r="B6" s="303" t="s">
        <v>187</v>
      </c>
      <c r="C6" s="302">
        <v>10.613258000000002</v>
      </c>
      <c r="D6" s="302">
        <v>5.173362</v>
      </c>
      <c r="E6" s="302">
        <v>1.9166660000000002</v>
      </c>
    </row>
    <row r="7" spans="2:5" ht="12.75">
      <c r="B7" s="303">
        <v>1984</v>
      </c>
      <c r="C7" s="302">
        <v>10.99</v>
      </c>
      <c r="D7" s="302">
        <v>5.03</v>
      </c>
      <c r="E7" s="302">
        <v>1.92</v>
      </c>
    </row>
    <row r="8" spans="2:5" ht="12.75">
      <c r="B8" s="303" t="s">
        <v>188</v>
      </c>
      <c r="C8" s="302">
        <v>11.3045</v>
      </c>
      <c r="D8" s="302">
        <v>4.949</v>
      </c>
      <c r="E8" s="302">
        <v>1.8655</v>
      </c>
    </row>
    <row r="9" spans="2:5" ht="12.75">
      <c r="B9" s="303" t="s">
        <v>189</v>
      </c>
      <c r="C9" s="302">
        <v>11.619</v>
      </c>
      <c r="D9" s="302">
        <v>4.868</v>
      </c>
      <c r="E9" s="302">
        <v>1.811</v>
      </c>
    </row>
    <row r="10" spans="2:5" ht="12.75">
      <c r="B10" s="303" t="s">
        <v>190</v>
      </c>
      <c r="C10" s="302">
        <v>11.9335</v>
      </c>
      <c r="D10" s="302">
        <v>4.787</v>
      </c>
      <c r="E10" s="302">
        <v>1.7565</v>
      </c>
    </row>
    <row r="11" spans="2:5" ht="12.75">
      <c r="B11" s="303">
        <v>1988</v>
      </c>
      <c r="C11" s="302">
        <v>12.248</v>
      </c>
      <c r="D11" s="302">
        <v>4.706</v>
      </c>
      <c r="E11" s="302">
        <v>1.702</v>
      </c>
    </row>
    <row r="12" spans="2:5" ht="12.75">
      <c r="B12" s="303" t="s">
        <v>191</v>
      </c>
      <c r="C12" s="302">
        <v>12.515066000000001</v>
      </c>
      <c r="D12" s="302">
        <v>4.616089999999999</v>
      </c>
      <c r="E12" s="302">
        <v>1.742626</v>
      </c>
    </row>
    <row r="13" spans="2:5" ht="12.75">
      <c r="B13" s="303" t="s">
        <v>192</v>
      </c>
      <c r="C13" s="302">
        <v>12.782132</v>
      </c>
      <c r="D13" s="302">
        <v>4.526179999999999</v>
      </c>
      <c r="E13" s="302">
        <v>1.783252</v>
      </c>
    </row>
    <row r="14" spans="2:5" ht="12.75">
      <c r="B14" s="303">
        <v>1991</v>
      </c>
      <c r="C14" s="302">
        <v>13.05</v>
      </c>
      <c r="D14" s="302">
        <v>4.436</v>
      </c>
      <c r="E14" s="302">
        <v>1.824</v>
      </c>
    </row>
    <row r="15" spans="2:5" ht="12.75">
      <c r="B15" s="303" t="s">
        <v>193</v>
      </c>
      <c r="C15" s="302">
        <v>13.069237064415832</v>
      </c>
      <c r="D15" s="302">
        <v>4.370871723758306</v>
      </c>
      <c r="E15" s="302">
        <v>1.7235832523530914</v>
      </c>
    </row>
    <row r="16" spans="2:5" ht="12.75">
      <c r="B16" s="303" t="s">
        <v>194</v>
      </c>
      <c r="C16" s="302">
        <v>13.27962883226719</v>
      </c>
      <c r="D16" s="302">
        <v>4.316807303852017</v>
      </c>
      <c r="E16" s="302">
        <v>1.8333520580335374</v>
      </c>
    </row>
    <row r="17" spans="2:5" ht="12.75">
      <c r="B17" s="303" t="s">
        <v>195</v>
      </c>
      <c r="C17" s="302">
        <v>13.428903087100892</v>
      </c>
      <c r="D17" s="302">
        <v>4.257068486506427</v>
      </c>
      <c r="E17" s="302">
        <v>1.8692553386849982</v>
      </c>
    </row>
    <row r="18" spans="2:5" ht="12.75">
      <c r="B18" s="303" t="s">
        <v>196</v>
      </c>
      <c r="C18" s="302">
        <v>13.466810344367056</v>
      </c>
      <c r="D18" s="302">
        <v>4.2452645931469855</v>
      </c>
      <c r="E18" s="302">
        <v>1.939496943207878</v>
      </c>
    </row>
    <row r="19" spans="2:6" ht="12.75">
      <c r="B19" s="303" t="s">
        <v>197</v>
      </c>
      <c r="C19" s="302">
        <v>13.522</v>
      </c>
      <c r="D19" s="302">
        <v>4.218</v>
      </c>
      <c r="E19" s="302">
        <v>1.995</v>
      </c>
      <c r="F19" s="231"/>
    </row>
    <row r="20" spans="2:6" ht="12.75">
      <c r="B20" s="303" t="s">
        <v>198</v>
      </c>
      <c r="C20" s="302">
        <v>13.629066999755413</v>
      </c>
      <c r="D20" s="302">
        <v>4.169959236437859</v>
      </c>
      <c r="E20" s="302">
        <v>2.0778527638067286</v>
      </c>
      <c r="F20" s="231"/>
    </row>
    <row r="21" spans="2:6" ht="12.75">
      <c r="B21" s="303" t="s">
        <v>199</v>
      </c>
      <c r="C21" s="302">
        <v>13.816976407420418</v>
      </c>
      <c r="D21" s="302">
        <v>4.1483075553920115</v>
      </c>
      <c r="E21" s="302">
        <v>2.0625790371875694</v>
      </c>
      <c r="F21" s="231"/>
    </row>
    <row r="22" spans="2:6" ht="12.75">
      <c r="B22" s="303" t="s">
        <v>6</v>
      </c>
      <c r="C22" s="302">
        <v>14.090518786362217</v>
      </c>
      <c r="D22" s="302">
        <v>4.0717432135674185</v>
      </c>
      <c r="E22" s="302">
        <v>2.0003960000703636</v>
      </c>
      <c r="F22" s="231"/>
    </row>
    <row r="23" spans="2:6" ht="12.75">
      <c r="B23" s="303" t="s">
        <v>7</v>
      </c>
      <c r="C23" s="302">
        <v>14.33961120025954</v>
      </c>
      <c r="D23" s="302">
        <v>3.952886553335045</v>
      </c>
      <c r="E23" s="302">
        <v>2.027833246405415</v>
      </c>
      <c r="F23" s="231"/>
    </row>
    <row r="24" spans="2:6" ht="12.75">
      <c r="B24" s="303" t="s">
        <v>8</v>
      </c>
      <c r="C24" s="302">
        <v>14.358509913491469</v>
      </c>
      <c r="D24" s="302">
        <v>3.983270877464293</v>
      </c>
      <c r="E24" s="302">
        <v>2.0612432090442376</v>
      </c>
      <c r="F24" s="231"/>
    </row>
    <row r="25" spans="2:6" ht="12.75">
      <c r="B25" s="303" t="s">
        <v>9</v>
      </c>
      <c r="C25" s="302">
        <v>14.558972246671841</v>
      </c>
      <c r="D25" s="302">
        <v>3.971809925784059</v>
      </c>
      <c r="E25" s="302">
        <v>2.1308648275440993</v>
      </c>
      <c r="F25" s="231"/>
    </row>
    <row r="26" spans="2:6" ht="12.75">
      <c r="B26" s="303" t="s">
        <v>10</v>
      </c>
      <c r="C26" s="302">
        <v>14.700529756031054</v>
      </c>
      <c r="D26" s="302">
        <v>3.804209867778964</v>
      </c>
      <c r="E26" s="302">
        <v>2.2342713761899837</v>
      </c>
      <c r="F26" s="231"/>
    </row>
    <row r="27" spans="2:6" ht="12.75">
      <c r="B27" s="303" t="s">
        <v>11</v>
      </c>
      <c r="C27" s="302">
        <v>14.677581690302409</v>
      </c>
      <c r="D27" s="302">
        <v>3.7970898249717635</v>
      </c>
      <c r="E27" s="302">
        <v>2.283148484725827</v>
      </c>
      <c r="F27" s="231"/>
    </row>
    <row r="28" spans="2:6" ht="12.75">
      <c r="B28" s="303">
        <v>2005</v>
      </c>
      <c r="C28" s="302">
        <v>14.791229620468254</v>
      </c>
      <c r="D28" s="302">
        <v>3.695741258735596</v>
      </c>
      <c r="E28" s="302">
        <v>2.4451671207961514</v>
      </c>
      <c r="F28" s="231"/>
    </row>
    <row r="29" spans="2:6" ht="12.75">
      <c r="B29" s="304">
        <v>2006</v>
      </c>
      <c r="C29" s="302">
        <v>14.790651258135007</v>
      </c>
      <c r="D29" s="302">
        <v>3.736507712044653</v>
      </c>
      <c r="E29" s="302">
        <v>2.565054029820339</v>
      </c>
      <c r="F29" s="231"/>
    </row>
    <row r="30" spans="2:6" ht="12.75">
      <c r="B30" s="304">
        <v>2007</v>
      </c>
      <c r="C30" s="305">
        <v>14.732650194436893</v>
      </c>
      <c r="D30" s="305">
        <v>3.754813455271049</v>
      </c>
      <c r="E30" s="305">
        <v>2.6909173502920583</v>
      </c>
      <c r="F30" s="231"/>
    </row>
    <row r="31" spans="2:8" ht="12.75">
      <c r="B31" s="301">
        <v>2008</v>
      </c>
      <c r="C31" s="305">
        <v>14.628328280317708</v>
      </c>
      <c r="D31" s="305">
        <v>3.7969017675965526</v>
      </c>
      <c r="E31" s="305">
        <v>2.9820199520857393</v>
      </c>
      <c r="F31" s="231"/>
      <c r="H31" s="41"/>
    </row>
    <row r="32" spans="2:6" ht="12.75">
      <c r="B32" s="301" t="s">
        <v>16</v>
      </c>
      <c r="C32" s="42">
        <v>14.621205</v>
      </c>
      <c r="D32" s="42">
        <v>3.84192946631488</v>
      </c>
      <c r="E32" s="42">
        <v>3.06726853368512</v>
      </c>
      <c r="F32" s="310"/>
    </row>
    <row r="33" spans="2:8" ht="12.75">
      <c r="B33" s="301" t="s">
        <v>17</v>
      </c>
      <c r="C33" s="305">
        <v>14.524621000000034</v>
      </c>
      <c r="D33" s="305">
        <v>3.6748859999999923</v>
      </c>
      <c r="E33" s="305">
        <v>3.35486</v>
      </c>
      <c r="F33" s="311"/>
      <c r="H33" s="41" t="s">
        <v>171</v>
      </c>
    </row>
    <row r="34" spans="2:8" ht="12.75">
      <c r="B34" s="15"/>
      <c r="C34" s="44"/>
      <c r="D34" s="44"/>
      <c r="E34" s="44"/>
      <c r="H34" s="41" t="s">
        <v>274</v>
      </c>
    </row>
    <row r="35" spans="2:8" ht="12.75">
      <c r="B35" s="15"/>
      <c r="C35" s="15"/>
      <c r="D35" s="15"/>
      <c r="E35" s="15"/>
      <c r="H35" s="41" t="s">
        <v>275</v>
      </c>
    </row>
    <row r="36" spans="1:12" ht="12.75">
      <c r="A36" s="15"/>
      <c r="B36" s="12"/>
      <c r="C36" s="12"/>
      <c r="D36" s="12"/>
      <c r="E36" s="45"/>
      <c r="F36" s="45"/>
      <c r="G36" s="45"/>
      <c r="H36" s="37" t="s">
        <v>177</v>
      </c>
      <c r="I36" s="45"/>
      <c r="J36" s="12"/>
      <c r="K36" s="4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1:K38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4" width="9.140625" style="3" customWidth="1"/>
    <col min="5" max="5" width="10.57421875" style="3" customWidth="1"/>
    <col min="6" max="6" width="10.140625" style="3" customWidth="1"/>
    <col min="7" max="16384" width="9.140625" style="3" customWidth="1"/>
  </cols>
  <sheetData>
    <row r="1" spans="3:11" ht="36">
      <c r="C1" s="229" t="s">
        <v>81</v>
      </c>
      <c r="D1" s="229" t="s">
        <v>80</v>
      </c>
      <c r="E1" s="229" t="s">
        <v>88</v>
      </c>
      <c r="F1" s="229" t="s">
        <v>65</v>
      </c>
      <c r="G1" s="229" t="s">
        <v>90</v>
      </c>
      <c r="J1" s="227"/>
      <c r="K1" s="15"/>
    </row>
    <row r="2" spans="2:11" ht="12.75">
      <c r="B2" s="50" t="s">
        <v>91</v>
      </c>
      <c r="C2" s="29">
        <v>33.733162802720074</v>
      </c>
      <c r="D2" s="29">
        <v>35.85151375279701</v>
      </c>
      <c r="E2" s="29">
        <v>7.2300417696375625</v>
      </c>
      <c r="F2" s="29">
        <v>8.71128988608044</v>
      </c>
      <c r="G2" s="29">
        <v>14.473991788764568</v>
      </c>
      <c r="I2" s="29"/>
      <c r="J2" s="15"/>
      <c r="K2" s="15"/>
    </row>
    <row r="3" spans="2:11" ht="12.75">
      <c r="B3" s="52" t="s">
        <v>114</v>
      </c>
      <c r="C3" s="29">
        <v>12.542094419707778</v>
      </c>
      <c r="D3" s="29">
        <v>29.769559618046237</v>
      </c>
      <c r="E3" s="29">
        <v>22.521247503662348</v>
      </c>
      <c r="F3" s="29">
        <v>22.05105818626047</v>
      </c>
      <c r="G3" s="29">
        <v>13.116040272323215</v>
      </c>
      <c r="I3" s="29"/>
      <c r="J3" s="15"/>
      <c r="K3" s="228"/>
    </row>
    <row r="4" spans="2:11" ht="12.75">
      <c r="B4" s="52" t="s">
        <v>115</v>
      </c>
      <c r="C4" s="29">
        <v>1.868678228276836</v>
      </c>
      <c r="D4" s="29">
        <v>23.903201056783963</v>
      </c>
      <c r="E4" s="29">
        <v>32.61412381631332</v>
      </c>
      <c r="F4" s="29">
        <v>14.443438138396075</v>
      </c>
      <c r="G4" s="29">
        <v>27.170558760229756</v>
      </c>
      <c r="I4" s="29"/>
      <c r="J4" s="15"/>
      <c r="K4" s="228"/>
    </row>
    <row r="5" spans="2:9" ht="12.75">
      <c r="B5" s="52" t="s">
        <v>92</v>
      </c>
      <c r="C5" s="29">
        <v>24.42320693669321</v>
      </c>
      <c r="D5" s="29">
        <v>41.824492889338984</v>
      </c>
      <c r="E5" s="29">
        <v>5.054297588117452</v>
      </c>
      <c r="F5" s="29">
        <v>3.0756383832824303</v>
      </c>
      <c r="G5" s="29">
        <v>25.622364202568026</v>
      </c>
      <c r="I5" s="29"/>
    </row>
    <row r="6" spans="2:9" ht="12.75">
      <c r="B6" s="52" t="s">
        <v>93</v>
      </c>
      <c r="C6" s="29">
        <v>19.074970062942974</v>
      </c>
      <c r="D6" s="29">
        <v>44.7197988302552</v>
      </c>
      <c r="E6" s="29">
        <v>6.737539447237438</v>
      </c>
      <c r="F6" s="29">
        <v>7.499903394850476</v>
      </c>
      <c r="G6" s="29">
        <v>21.96778826471394</v>
      </c>
      <c r="I6" s="29"/>
    </row>
    <row r="7" spans="2:9" ht="12.75">
      <c r="B7" s="52" t="s">
        <v>94</v>
      </c>
      <c r="C7" s="29">
        <v>8.322109767715808</v>
      </c>
      <c r="D7" s="29">
        <v>31.614138655097747</v>
      </c>
      <c r="E7" s="29">
        <v>17.032280396418468</v>
      </c>
      <c r="F7" s="29">
        <v>12.069953421302259</v>
      </c>
      <c r="G7" s="29">
        <v>30.96151775946571</v>
      </c>
      <c r="I7" s="29"/>
    </row>
    <row r="8" spans="2:9" ht="12.75">
      <c r="B8" s="50" t="s">
        <v>116</v>
      </c>
      <c r="C8" s="29">
        <v>12.988852891257777</v>
      </c>
      <c r="D8" s="29">
        <v>34.397815734333435</v>
      </c>
      <c r="E8" s="29">
        <v>15.977053294286392</v>
      </c>
      <c r="F8" s="29">
        <v>11.151110761424347</v>
      </c>
      <c r="G8" s="29">
        <v>25.48516731869809</v>
      </c>
      <c r="I8" s="29"/>
    </row>
    <row r="12" ht="15.75">
      <c r="B12" s="319" t="s">
        <v>121</v>
      </c>
    </row>
    <row r="36" ht="12.75">
      <c r="B36" s="41" t="s">
        <v>171</v>
      </c>
    </row>
    <row r="37" ht="12.75">
      <c r="B37" s="41" t="s">
        <v>276</v>
      </c>
    </row>
    <row r="38" ht="12.75">
      <c r="B38" s="41" t="s">
        <v>122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1:M36"/>
  <sheetViews>
    <sheetView workbookViewId="0" topLeftCell="A1">
      <selection activeCell="I13" sqref="I13"/>
    </sheetView>
  </sheetViews>
  <sheetFormatPr defaultColWidth="9.140625" defaultRowHeight="12.75" customHeight="1"/>
  <cols>
    <col min="1" max="1" width="9.140625" style="3" customWidth="1"/>
    <col min="2" max="2" width="31.8515625" style="3" customWidth="1"/>
    <col min="3" max="16384" width="9.140625" style="3" customWidth="1"/>
  </cols>
  <sheetData>
    <row r="1" spans="2:13" s="15" customFormat="1" ht="12.75" customHeight="1">
      <c r="B1" s="81"/>
      <c r="C1" s="232"/>
      <c r="D1" s="232"/>
      <c r="E1" s="232"/>
      <c r="F1" s="232"/>
      <c r="G1" s="232"/>
      <c r="H1" s="232"/>
      <c r="I1" s="232"/>
      <c r="J1" s="232"/>
      <c r="K1" s="232"/>
      <c r="L1" s="233"/>
      <c r="M1" s="232"/>
    </row>
    <row r="2" spans="3:6" ht="24.75" customHeight="1">
      <c r="C2" s="46" t="s">
        <v>18</v>
      </c>
      <c r="D2" s="46" t="s">
        <v>19</v>
      </c>
      <c r="E2" s="46" t="s">
        <v>20</v>
      </c>
      <c r="F2" s="46" t="s">
        <v>54</v>
      </c>
    </row>
    <row r="3" spans="2:6" ht="12.75" customHeight="1">
      <c r="B3" s="68" t="s">
        <v>95</v>
      </c>
      <c r="C3" s="65">
        <v>43.56322412950115</v>
      </c>
      <c r="D3" s="65">
        <v>17.58274031757456</v>
      </c>
      <c r="E3" s="65">
        <v>25.673044920201754</v>
      </c>
      <c r="F3" s="65">
        <v>36.34917034375129</v>
      </c>
    </row>
    <row r="4" spans="2:6" ht="12.75" customHeight="1">
      <c r="B4" s="68" t="s">
        <v>82</v>
      </c>
      <c r="C4" s="65">
        <v>23.1190040901182</v>
      </c>
      <c r="D4" s="65">
        <v>15.072669906327013</v>
      </c>
      <c r="E4" s="65">
        <v>18.009994524914795</v>
      </c>
      <c r="F4" s="65">
        <v>20.951954940715893</v>
      </c>
    </row>
    <row r="5" spans="2:6" ht="12.75" customHeight="1">
      <c r="B5" s="68" t="s">
        <v>83</v>
      </c>
      <c r="C5" s="65">
        <v>3.479063333245137</v>
      </c>
      <c r="D5" s="65">
        <v>16.451675136072595</v>
      </c>
      <c r="E5" s="65">
        <v>12.30760408545422</v>
      </c>
      <c r="F5" s="65">
        <v>7.064943991470961</v>
      </c>
    </row>
    <row r="6" spans="2:6" ht="12.75" customHeight="1">
      <c r="B6" s="68" t="s">
        <v>21</v>
      </c>
      <c r="C6" s="65">
        <v>5.783694036539531</v>
      </c>
      <c r="D6" s="65">
        <v>10.172363809220014</v>
      </c>
      <c r="E6" s="65">
        <v>15.271663728786567</v>
      </c>
      <c r="F6" s="65">
        <v>8.008703525706043</v>
      </c>
    </row>
    <row r="7" spans="2:6" ht="12.75" customHeight="1">
      <c r="B7" s="68" t="s">
        <v>22</v>
      </c>
      <c r="C7" s="65">
        <v>9.936326322269158</v>
      </c>
      <c r="D7" s="65">
        <v>16.40671639379446</v>
      </c>
      <c r="E7" s="65">
        <v>22.602769798193222</v>
      </c>
      <c r="F7" s="65">
        <v>13.010974278668193</v>
      </c>
    </row>
    <row r="8" spans="2:6" ht="12.75" customHeight="1">
      <c r="B8" s="68" t="s">
        <v>23</v>
      </c>
      <c r="C8" s="65">
        <v>14.11868808832722</v>
      </c>
      <c r="D8" s="65">
        <v>24.313834437011366</v>
      </c>
      <c r="E8" s="65">
        <v>6.13492294244945</v>
      </c>
      <c r="F8" s="65">
        <v>14.614252919687361</v>
      </c>
    </row>
    <row r="9" ht="12.75" customHeight="1">
      <c r="B9" s="81"/>
    </row>
    <row r="11" spans="2:7" ht="16.5" customHeight="1">
      <c r="B11" s="343" t="s">
        <v>123</v>
      </c>
      <c r="C11" s="343"/>
      <c r="D11" s="343"/>
      <c r="E11" s="343"/>
      <c r="F11" s="343"/>
      <c r="G11" s="343"/>
    </row>
    <row r="34" ht="12.75" customHeight="1">
      <c r="B34" s="41" t="s">
        <v>171</v>
      </c>
    </row>
    <row r="35" ht="12.75" customHeight="1">
      <c r="B35" s="41" t="s">
        <v>277</v>
      </c>
    </row>
    <row r="36" ht="12.75" customHeight="1">
      <c r="B36" s="41" t="s">
        <v>122</v>
      </c>
    </row>
  </sheetData>
  <mergeCells count="1">
    <mergeCell ref="B11:G1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B1:J157"/>
  <sheetViews>
    <sheetView workbookViewId="0" topLeftCell="A1">
      <selection activeCell="D9" sqref="D9"/>
    </sheetView>
  </sheetViews>
  <sheetFormatPr defaultColWidth="9.140625" defaultRowHeight="12.75"/>
  <cols>
    <col min="1" max="4" width="8.00390625" style="235" customWidth="1"/>
    <col min="5" max="5" width="16.57421875" style="235" customWidth="1"/>
    <col min="6" max="6" width="9.421875" style="235" customWidth="1"/>
    <col min="7" max="7" width="8.00390625" style="235" customWidth="1"/>
    <col min="8" max="8" width="8.8515625" style="235" customWidth="1"/>
    <col min="9" max="16384" width="8.00390625" style="235" customWidth="1"/>
  </cols>
  <sheetData>
    <row r="1" ht="12.75">
      <c r="B1" s="234"/>
    </row>
    <row r="2" ht="12.75">
      <c r="B2" s="234"/>
    </row>
    <row r="3" spans="2:10" ht="30" customHeight="1">
      <c r="B3" s="234"/>
      <c r="D3" s="239"/>
      <c r="E3" s="240"/>
      <c r="F3" s="242" t="s">
        <v>159</v>
      </c>
      <c r="G3" s="242" t="s">
        <v>160</v>
      </c>
      <c r="H3" s="242" t="s">
        <v>161</v>
      </c>
      <c r="I3" s="242"/>
      <c r="J3" s="242"/>
    </row>
    <row r="4" spans="2:10" ht="12.75">
      <c r="B4" s="234"/>
      <c r="D4" s="239"/>
      <c r="E4" s="240" t="s">
        <v>166</v>
      </c>
      <c r="F4" s="241">
        <v>169.56786067332234</v>
      </c>
      <c r="G4" s="241">
        <v>152.89785949253366</v>
      </c>
      <c r="H4" s="241">
        <v>107.07007088822827</v>
      </c>
      <c r="I4" s="241"/>
      <c r="J4" s="241"/>
    </row>
    <row r="5" spans="2:10" ht="12.75">
      <c r="B5" s="234"/>
      <c r="D5" s="239"/>
      <c r="E5" s="240" t="s">
        <v>167</v>
      </c>
      <c r="F5" s="241">
        <v>147.37947041176267</v>
      </c>
      <c r="G5" s="241">
        <v>133.3254035803443</v>
      </c>
      <c r="H5" s="241">
        <v>99.6760375310267</v>
      </c>
      <c r="I5" s="241"/>
      <c r="J5" s="241"/>
    </row>
    <row r="6" spans="2:10" ht="12.75">
      <c r="B6" s="234"/>
      <c r="D6" s="239"/>
      <c r="E6" s="240" t="s">
        <v>168</v>
      </c>
      <c r="F6" s="241">
        <v>165.77741780333614</v>
      </c>
      <c r="G6" s="241">
        <v>147.90950391040215</v>
      </c>
      <c r="H6" s="241">
        <v>99.68411824114845</v>
      </c>
      <c r="I6" s="241"/>
      <c r="J6" s="241"/>
    </row>
    <row r="7" ht="12.75">
      <c r="B7" s="234"/>
    </row>
    <row r="8" ht="12.75">
      <c r="B8" s="234"/>
    </row>
    <row r="9" spans="2:4" ht="15.75">
      <c r="B9" s="234"/>
      <c r="D9" s="322" t="s">
        <v>169</v>
      </c>
    </row>
    <row r="10" ht="12.75">
      <c r="B10" s="234"/>
    </row>
    <row r="11" ht="18" customHeight="1">
      <c r="B11" s="234"/>
    </row>
    <row r="12" ht="12.75">
      <c r="B12" s="234"/>
    </row>
    <row r="13" ht="12.75">
      <c r="B13" s="234"/>
    </row>
    <row r="14" ht="12.75">
      <c r="B14" s="234"/>
    </row>
    <row r="15" ht="12.75">
      <c r="B15" s="234"/>
    </row>
    <row r="16" ht="12.75">
      <c r="B16" s="234"/>
    </row>
    <row r="17" ht="12.75">
      <c r="B17" s="234"/>
    </row>
    <row r="18" ht="12.75">
      <c r="B18" s="234"/>
    </row>
    <row r="19" ht="18" customHeight="1">
      <c r="B19" s="234"/>
    </row>
    <row r="20" ht="12.75">
      <c r="B20" s="234"/>
    </row>
    <row r="21" ht="12.75">
      <c r="B21" s="234"/>
    </row>
    <row r="22" ht="12.75">
      <c r="B22" s="234"/>
    </row>
    <row r="23" ht="18" customHeight="1">
      <c r="B23" s="234"/>
    </row>
    <row r="24" ht="12.75">
      <c r="B24" s="234"/>
    </row>
    <row r="25" ht="12.75">
      <c r="B25" s="234"/>
    </row>
    <row r="26" ht="12.75">
      <c r="B26" s="234"/>
    </row>
    <row r="27" ht="12.75">
      <c r="B27" s="234"/>
    </row>
    <row r="28" ht="12.75">
      <c r="B28" s="234"/>
    </row>
    <row r="29" ht="12.75" customHeight="1">
      <c r="B29" s="234"/>
    </row>
    <row r="30" spans="2:4" ht="12.75" customHeight="1">
      <c r="B30" s="234"/>
      <c r="D30" s="222" t="s">
        <v>172</v>
      </c>
    </row>
    <row r="31" spans="2:4" ht="12.75" customHeight="1">
      <c r="B31" s="234"/>
      <c r="D31" s="222" t="s">
        <v>130</v>
      </c>
    </row>
    <row r="32" spans="2:4" ht="12.75" customHeight="1">
      <c r="B32" s="234"/>
      <c r="D32" s="222" t="s">
        <v>278</v>
      </c>
    </row>
    <row r="33" spans="2:4" ht="12.75" customHeight="1">
      <c r="B33" s="234"/>
      <c r="D33" s="222" t="s">
        <v>279</v>
      </c>
    </row>
    <row r="34" spans="2:4" ht="12.75" customHeight="1">
      <c r="B34" s="234"/>
      <c r="D34" s="222" t="s">
        <v>280</v>
      </c>
    </row>
    <row r="35" spans="2:4" ht="12.75" customHeight="1">
      <c r="B35" s="234"/>
      <c r="D35" s="222" t="s">
        <v>281</v>
      </c>
    </row>
    <row r="36" spans="2:4" ht="12.75" customHeight="1">
      <c r="B36" s="234"/>
      <c r="D36" s="41" t="s">
        <v>41</v>
      </c>
    </row>
    <row r="37" ht="12.75">
      <c r="B37" s="234"/>
    </row>
    <row r="38" ht="12.75">
      <c r="B38" s="234"/>
    </row>
    <row r="39" ht="12.75">
      <c r="B39" s="234"/>
    </row>
    <row r="40" ht="12.75">
      <c r="B40" s="234"/>
    </row>
    <row r="41" ht="12.75">
      <c r="B41" s="234"/>
    </row>
    <row r="42" ht="12.75">
      <c r="B42" s="234"/>
    </row>
    <row r="43" ht="12.75">
      <c r="B43" s="234"/>
    </row>
    <row r="46" ht="12.75">
      <c r="B46" s="234"/>
    </row>
    <row r="47" ht="12.75">
      <c r="B47" s="234"/>
    </row>
    <row r="48" ht="12.75">
      <c r="B48" s="234"/>
    </row>
    <row r="49" ht="18" customHeight="1">
      <c r="B49" s="234"/>
    </row>
    <row r="50" ht="12.75">
      <c r="B50" s="234"/>
    </row>
    <row r="51" ht="12.75">
      <c r="B51" s="234"/>
    </row>
    <row r="52" ht="12.75">
      <c r="B52" s="234"/>
    </row>
    <row r="53" ht="18" customHeight="1">
      <c r="B53" s="234"/>
    </row>
    <row r="54" ht="12.75">
      <c r="B54" s="234"/>
    </row>
    <row r="55" ht="12.75">
      <c r="B55" s="234"/>
    </row>
    <row r="56" ht="12.75">
      <c r="B56" s="234"/>
    </row>
    <row r="57" ht="12.75">
      <c r="B57" s="234"/>
    </row>
    <row r="58" ht="12.75">
      <c r="B58" s="234"/>
    </row>
    <row r="59" ht="12.75">
      <c r="B59" s="234"/>
    </row>
    <row r="60" ht="12.75">
      <c r="B60" s="234"/>
    </row>
    <row r="61" ht="12.75">
      <c r="B61" s="234"/>
    </row>
    <row r="62" ht="12.75">
      <c r="B62" s="234"/>
    </row>
    <row r="63" ht="12.75">
      <c r="B63" s="234"/>
    </row>
    <row r="64" ht="12.75">
      <c r="B64" s="234"/>
    </row>
    <row r="65" ht="18" customHeight="1">
      <c r="B65" s="234"/>
    </row>
    <row r="66" ht="12.75">
      <c r="B66" s="234"/>
    </row>
    <row r="67" ht="12.75">
      <c r="B67" s="234"/>
    </row>
    <row r="68" ht="12.75">
      <c r="B68" s="234"/>
    </row>
    <row r="69" ht="18" customHeight="1">
      <c r="B69" s="234"/>
    </row>
    <row r="70" ht="12.75">
      <c r="B70" s="234"/>
    </row>
    <row r="71" ht="12.75">
      <c r="B71" s="234"/>
    </row>
    <row r="72" ht="12.75">
      <c r="B72" s="234"/>
    </row>
    <row r="73" ht="12.75">
      <c r="B73" s="234"/>
    </row>
    <row r="74" ht="12.75">
      <c r="B74" s="234"/>
    </row>
    <row r="75" ht="12.75">
      <c r="B75" s="234"/>
    </row>
    <row r="76" ht="12.75">
      <c r="B76" s="234"/>
    </row>
    <row r="77" ht="18.75" customHeight="1">
      <c r="B77" s="234"/>
    </row>
    <row r="78" ht="12.75">
      <c r="B78" s="234"/>
    </row>
    <row r="79" ht="12.75">
      <c r="B79" s="234"/>
    </row>
    <row r="80" ht="12.75">
      <c r="B80" s="234"/>
    </row>
    <row r="81" ht="18" customHeight="1">
      <c r="B81" s="234"/>
    </row>
    <row r="82" ht="12.75">
      <c r="B82" s="234"/>
    </row>
    <row r="83" ht="12.75">
      <c r="B83" s="234"/>
    </row>
    <row r="84" ht="12.75">
      <c r="B84" s="234"/>
    </row>
    <row r="85" ht="12.75">
      <c r="B85" s="234"/>
    </row>
    <row r="86" ht="12.75">
      <c r="B86" s="234"/>
    </row>
    <row r="87" ht="12.75">
      <c r="B87" s="234"/>
    </row>
    <row r="88" ht="12.75">
      <c r="B88" s="234"/>
    </row>
    <row r="89" ht="12.75">
      <c r="B89" s="234"/>
    </row>
    <row r="90" ht="12.75">
      <c r="B90" s="234"/>
    </row>
    <row r="91" ht="12.75">
      <c r="B91" s="234"/>
    </row>
    <row r="92" ht="12.75">
      <c r="B92" s="234"/>
    </row>
    <row r="95" ht="12.75">
      <c r="B95" s="234"/>
    </row>
    <row r="96" ht="12.75">
      <c r="B96" s="234"/>
    </row>
    <row r="97" ht="12.75">
      <c r="B97" s="234"/>
    </row>
    <row r="98" ht="12.75">
      <c r="B98" s="234"/>
    </row>
    <row r="99" ht="12.75">
      <c r="B99" s="234"/>
    </row>
    <row r="100" ht="12.75">
      <c r="B100" s="234"/>
    </row>
    <row r="101" ht="12.75">
      <c r="B101" s="234"/>
    </row>
    <row r="102" ht="12.75">
      <c r="B102" s="234"/>
    </row>
    <row r="103" ht="12.75">
      <c r="B103" s="234"/>
    </row>
    <row r="104" ht="12.75">
      <c r="B104" s="234"/>
    </row>
    <row r="105" ht="12.75">
      <c r="B105" s="234"/>
    </row>
    <row r="106" ht="18" customHeight="1">
      <c r="B106" s="234"/>
    </row>
    <row r="107" ht="12.75">
      <c r="B107" s="234"/>
    </row>
    <row r="108" ht="12.75">
      <c r="B108" s="234"/>
    </row>
    <row r="109" ht="12.75">
      <c r="B109" s="234"/>
    </row>
    <row r="110" ht="18" customHeight="1">
      <c r="B110" s="234"/>
    </row>
    <row r="111" ht="12.75">
      <c r="B111" s="234"/>
    </row>
    <row r="112" ht="12.75">
      <c r="B112" s="234"/>
    </row>
    <row r="113" ht="12.75">
      <c r="B113" s="234"/>
    </row>
    <row r="114" ht="12.75">
      <c r="B114" s="234"/>
    </row>
    <row r="115" ht="12.75">
      <c r="B115" s="234"/>
    </row>
    <row r="116" ht="12.75">
      <c r="B116" s="234"/>
    </row>
    <row r="117" ht="12.75">
      <c r="B117" s="234"/>
    </row>
    <row r="118" ht="18" customHeight="1">
      <c r="B118" s="234"/>
    </row>
    <row r="119" ht="12.75">
      <c r="B119" s="234"/>
    </row>
    <row r="120" ht="12.75">
      <c r="B120" s="234"/>
    </row>
    <row r="121" ht="12.75">
      <c r="B121" s="234"/>
    </row>
    <row r="122" spans="2:6" ht="18" customHeight="1">
      <c r="B122" s="234"/>
      <c r="E122" s="236">
        <v>68.97931629680406</v>
      </c>
      <c r="F122" s="236">
        <v>79.62897637740444</v>
      </c>
    </row>
    <row r="123" spans="2:6" ht="12.75">
      <c r="B123" s="234"/>
      <c r="E123" s="237">
        <v>71.76112161634308</v>
      </c>
      <c r="F123" s="237">
        <v>78.64477784153085</v>
      </c>
    </row>
    <row r="124" spans="2:6" ht="12.75">
      <c r="B124" s="234"/>
      <c r="E124" s="237">
        <v>71.08250876828872</v>
      </c>
      <c r="F124" s="237">
        <v>77.72388126363423</v>
      </c>
    </row>
    <row r="125" spans="2:6" ht="12.75">
      <c r="B125" s="234"/>
      <c r="E125" s="238">
        <v>70.83534192593186</v>
      </c>
      <c r="F125" s="238">
        <v>78.51599439064228</v>
      </c>
    </row>
    <row r="126" ht="12.75">
      <c r="B126" s="234"/>
    </row>
    <row r="127" ht="12.75">
      <c r="B127" s="234"/>
    </row>
    <row r="128" ht="12.75">
      <c r="B128" s="234"/>
    </row>
    <row r="129" ht="12.75">
      <c r="B129" s="234"/>
    </row>
    <row r="130" ht="18" customHeight="1">
      <c r="B130" s="234"/>
    </row>
    <row r="131" ht="12.75">
      <c r="B131" s="234"/>
    </row>
    <row r="132" ht="12.75">
      <c r="B132" s="234"/>
    </row>
    <row r="133" ht="12.75">
      <c r="B133" s="234"/>
    </row>
    <row r="134" ht="18" customHeight="1">
      <c r="B134" s="234"/>
    </row>
    <row r="135" ht="12.75">
      <c r="B135" s="234"/>
    </row>
    <row r="136" ht="12.75">
      <c r="B136" s="234"/>
    </row>
    <row r="137" ht="12.75">
      <c r="B137" s="234"/>
    </row>
    <row r="138" ht="12.75">
      <c r="B138" s="234"/>
    </row>
    <row r="139" ht="12.75">
      <c r="B139" s="234"/>
    </row>
    <row r="140" ht="12.75">
      <c r="B140" s="234"/>
    </row>
    <row r="141" ht="12.75">
      <c r="B141" s="234"/>
    </row>
    <row r="142" ht="18.75" customHeight="1">
      <c r="B142" s="234"/>
    </row>
    <row r="143" ht="12.75">
      <c r="B143" s="234"/>
    </row>
    <row r="144" ht="12.75">
      <c r="B144" s="234"/>
    </row>
    <row r="145" ht="12.75">
      <c r="B145" s="234"/>
    </row>
    <row r="146" ht="18" customHeight="1">
      <c r="B146" s="234"/>
    </row>
    <row r="147" ht="12.75">
      <c r="B147" s="234"/>
    </row>
    <row r="148" ht="12.75">
      <c r="B148" s="234"/>
    </row>
    <row r="149" ht="12.75">
      <c r="B149" s="234"/>
    </row>
    <row r="150" ht="12.75">
      <c r="B150" s="234"/>
    </row>
    <row r="151" ht="12.75">
      <c r="B151" s="234"/>
    </row>
    <row r="152" ht="12.75">
      <c r="B152" s="234"/>
    </row>
    <row r="153" ht="12.75">
      <c r="B153" s="234"/>
    </row>
    <row r="154" ht="12.75">
      <c r="B154" s="234"/>
    </row>
    <row r="155" ht="12.75">
      <c r="B155" s="234"/>
    </row>
    <row r="156" ht="12.75">
      <c r="B156" s="234"/>
    </row>
    <row r="157" ht="12.75">
      <c r="B157" s="23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B2:D41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3" customWidth="1"/>
    <col min="2" max="2" width="31.57421875" style="3" customWidth="1"/>
    <col min="3" max="16384" width="9.140625" style="3" customWidth="1"/>
  </cols>
  <sheetData>
    <row r="2" spans="3:4" ht="12.75">
      <c r="C2" s="3" t="s">
        <v>19</v>
      </c>
      <c r="D2" s="3" t="s">
        <v>20</v>
      </c>
    </row>
    <row r="3" spans="2:4" ht="13.5" customHeight="1">
      <c r="B3" s="162" t="s">
        <v>32</v>
      </c>
      <c r="C3" s="173">
        <v>45.12764438609561</v>
      </c>
      <c r="D3" s="29">
        <v>7.121972133905874</v>
      </c>
    </row>
    <row r="4" spans="2:4" ht="13.5" customHeight="1">
      <c r="B4" s="162" t="s">
        <v>33</v>
      </c>
      <c r="C4" s="173">
        <v>41.474013050328146</v>
      </c>
      <c r="D4" s="29">
        <v>19.632595496679542</v>
      </c>
    </row>
    <row r="5" spans="2:4" ht="13.5" customHeight="1">
      <c r="B5" s="162" t="s">
        <v>34</v>
      </c>
      <c r="C5" s="173">
        <v>75.07723891109033</v>
      </c>
      <c r="D5" s="29">
        <v>70.80896675258492</v>
      </c>
    </row>
    <row r="6" spans="2:4" ht="13.5" customHeight="1">
      <c r="B6" s="162" t="s">
        <v>21</v>
      </c>
      <c r="C6" s="173">
        <v>57.6730975064808</v>
      </c>
      <c r="D6" s="29">
        <v>13.870975802613264</v>
      </c>
    </row>
    <row r="7" spans="2:4" ht="13.5" customHeight="1">
      <c r="B7" s="165" t="s">
        <v>22</v>
      </c>
      <c r="C7" s="173">
        <v>67.05837026257205</v>
      </c>
      <c r="D7" s="29">
        <v>21.921046869382206</v>
      </c>
    </row>
    <row r="8" spans="2:4" ht="13.5" customHeight="1">
      <c r="B8" s="165" t="s">
        <v>23</v>
      </c>
      <c r="C8" s="173">
        <v>76.24511230002135</v>
      </c>
      <c r="D8" s="29">
        <v>42.34083836144068</v>
      </c>
    </row>
    <row r="9" ht="13.5" customHeight="1"/>
    <row r="10" spans="2:4" ht="13.5" customHeight="1">
      <c r="B10" s="167" t="s">
        <v>146</v>
      </c>
      <c r="C10" s="174">
        <v>61.94428535124123</v>
      </c>
      <c r="D10" s="174">
        <v>23.749814112480056</v>
      </c>
    </row>
    <row r="14" ht="15.75">
      <c r="B14" s="319" t="s">
        <v>170</v>
      </c>
    </row>
    <row r="39" ht="12.75">
      <c r="B39" s="41" t="s">
        <v>173</v>
      </c>
    </row>
    <row r="40" ht="12.75">
      <c r="B40" s="41" t="s">
        <v>282</v>
      </c>
    </row>
    <row r="41" ht="12.75">
      <c r="B41" s="41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B2:D34"/>
  <sheetViews>
    <sheetView workbookViewId="0" topLeftCell="A1">
      <selection activeCell="C10" sqref="C10"/>
    </sheetView>
  </sheetViews>
  <sheetFormatPr defaultColWidth="9.140625" defaultRowHeight="12.75"/>
  <cols>
    <col min="1" max="1" width="9.140625" style="3" customWidth="1"/>
    <col min="2" max="2" width="15.8515625" style="3" customWidth="1"/>
    <col min="3" max="16384" width="9.140625" style="3" customWidth="1"/>
  </cols>
  <sheetData>
    <row r="2" spans="3:4" ht="12.75">
      <c r="C2" s="3" t="s">
        <v>19</v>
      </c>
      <c r="D2" s="3" t="s">
        <v>20</v>
      </c>
    </row>
    <row r="3" spans="2:4" ht="12.75">
      <c r="B3" s="3" t="s">
        <v>24</v>
      </c>
      <c r="C3" s="29">
        <v>20.247915081425425</v>
      </c>
      <c r="D3" s="29">
        <v>9.278472916351516</v>
      </c>
    </row>
    <row r="4" spans="2:4" ht="12.75">
      <c r="B4" s="3" t="s">
        <v>25</v>
      </c>
      <c r="C4" s="29">
        <v>93.51755567792226</v>
      </c>
      <c r="D4" s="29">
        <v>78.94838692514932</v>
      </c>
    </row>
    <row r="5" spans="2:4" ht="12.75">
      <c r="B5" s="3" t="s">
        <v>36</v>
      </c>
      <c r="C5" s="29">
        <v>76.09760210620216</v>
      </c>
      <c r="D5" s="29">
        <v>42.08996828443044</v>
      </c>
    </row>
    <row r="6" spans="2:4" ht="12.75">
      <c r="B6" s="3" t="s">
        <v>37</v>
      </c>
      <c r="C6" s="29">
        <v>86.78064538524384</v>
      </c>
      <c r="D6" s="29">
        <v>53.13208746388406</v>
      </c>
    </row>
    <row r="8" spans="2:4" ht="12.75">
      <c r="B8" s="3" t="s">
        <v>146</v>
      </c>
      <c r="C8" s="29">
        <v>61.94428535124123</v>
      </c>
      <c r="D8" s="29">
        <v>23.749814112480056</v>
      </c>
    </row>
    <row r="10" ht="15.75">
      <c r="C10" s="319" t="s">
        <v>174</v>
      </c>
    </row>
    <row r="32" ht="12.75">
      <c r="C32" s="41" t="s">
        <v>173</v>
      </c>
    </row>
    <row r="33" ht="12.75">
      <c r="C33" s="41" t="s">
        <v>282</v>
      </c>
    </row>
    <row r="34" ht="12.75">
      <c r="C34" s="41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3:Z84"/>
  <sheetViews>
    <sheetView workbookViewId="0" topLeftCell="A1">
      <selection activeCell="B3" sqref="B3"/>
    </sheetView>
  </sheetViews>
  <sheetFormatPr defaultColWidth="9.140625" defaultRowHeight="12.75"/>
  <cols>
    <col min="1" max="1" width="9.140625" style="3" customWidth="1"/>
    <col min="2" max="2" width="7.57421875" style="3" customWidth="1"/>
    <col min="3" max="3" width="12.140625" style="3" customWidth="1"/>
    <col min="4" max="5" width="13.7109375" style="3" customWidth="1"/>
    <col min="6" max="6" width="13.421875" style="3" customWidth="1"/>
    <col min="7" max="7" width="12.140625" style="3" customWidth="1"/>
    <col min="8" max="8" width="3.57421875" style="3" customWidth="1"/>
    <col min="9" max="9" width="14.00390625" style="3" customWidth="1"/>
    <col min="10" max="11" width="12.140625" style="3" customWidth="1"/>
    <col min="12" max="12" width="9.8515625" style="3" customWidth="1"/>
    <col min="13" max="13" width="12.140625" style="3" customWidth="1"/>
    <col min="14" max="14" width="9.140625" style="3" customWidth="1"/>
    <col min="15" max="15" width="11.140625" style="3" customWidth="1"/>
    <col min="16" max="18" width="9.57421875" style="3" bestFit="1" customWidth="1"/>
    <col min="19" max="20" width="9.28125" style="3" bestFit="1" customWidth="1"/>
    <col min="21" max="21" width="9.57421875" style="3" bestFit="1" customWidth="1"/>
    <col min="22" max="23" width="9.28125" style="3" bestFit="1" customWidth="1"/>
    <col min="24" max="24" width="9.57421875" style="3" bestFit="1" customWidth="1"/>
    <col min="25" max="25" width="10.57421875" style="3" bestFit="1" customWidth="1"/>
    <col min="26" max="16384" width="9.140625" style="3" customWidth="1"/>
  </cols>
  <sheetData>
    <row r="3" spans="2:11" ht="15.75">
      <c r="B3" s="319" t="s">
        <v>271</v>
      </c>
      <c r="C3" s="2"/>
      <c r="D3" s="2"/>
      <c r="E3" s="2"/>
      <c r="F3" s="2"/>
      <c r="G3" s="2"/>
      <c r="H3" s="2"/>
      <c r="K3" s="1"/>
    </row>
    <row r="4" spans="2:10" ht="12.75">
      <c r="B4" s="1"/>
      <c r="C4" s="2"/>
      <c r="D4" s="2"/>
      <c r="E4" s="2"/>
      <c r="F4" s="2"/>
      <c r="G4" s="2"/>
      <c r="H4" s="2"/>
      <c r="I4" s="2"/>
      <c r="J4" s="4"/>
    </row>
    <row r="5" spans="2:11" ht="12.75">
      <c r="B5" s="5" t="s">
        <v>0</v>
      </c>
      <c r="C5" s="6"/>
      <c r="D5" s="6"/>
      <c r="E5" s="6"/>
      <c r="F5" s="6"/>
      <c r="G5" s="7"/>
      <c r="H5" s="7"/>
      <c r="I5" s="7"/>
      <c r="J5" s="8"/>
      <c r="K5" s="1"/>
    </row>
    <row r="6" spans="2:7" ht="26.25">
      <c r="B6" s="9"/>
      <c r="C6" s="10" t="s">
        <v>1</v>
      </c>
      <c r="D6" s="10" t="s">
        <v>2</v>
      </c>
      <c r="E6" s="10" t="s">
        <v>3</v>
      </c>
      <c r="F6" s="10" t="s">
        <v>4</v>
      </c>
      <c r="G6" s="11"/>
    </row>
    <row r="7" spans="2:12" ht="12.75">
      <c r="B7" s="12"/>
      <c r="C7" s="13"/>
      <c r="D7" s="13"/>
      <c r="E7" s="13"/>
      <c r="F7" s="14" t="s">
        <v>5</v>
      </c>
      <c r="G7" s="11"/>
      <c r="I7" s="15"/>
      <c r="J7" s="15"/>
      <c r="K7" s="15"/>
      <c r="L7" s="15"/>
    </row>
    <row r="8" spans="2:12" ht="12.75">
      <c r="B8" s="16" t="s">
        <v>6</v>
      </c>
      <c r="C8" s="12">
        <v>14090.51511568187</v>
      </c>
      <c r="D8" s="12">
        <v>4071.7421528493305</v>
      </c>
      <c r="E8" s="12">
        <v>2000.3954789529712</v>
      </c>
      <c r="F8" s="12">
        <v>20163.080969093437</v>
      </c>
      <c r="G8" s="11"/>
      <c r="I8" s="17"/>
      <c r="J8" s="18"/>
      <c r="K8" s="19"/>
      <c r="L8" s="15"/>
    </row>
    <row r="9" spans="2:12" ht="12.75">
      <c r="B9" s="16" t="s">
        <v>7</v>
      </c>
      <c r="C9" s="12">
        <v>14338.938326124215</v>
      </c>
      <c r="D9" s="12">
        <v>3952.7010674745015</v>
      </c>
      <c r="E9" s="12">
        <v>2028.6846457152628</v>
      </c>
      <c r="F9" s="12">
        <v>20320.324039313982</v>
      </c>
      <c r="G9" s="11"/>
      <c r="I9" s="17"/>
      <c r="J9" s="18"/>
      <c r="K9" s="19"/>
      <c r="L9" s="15"/>
    </row>
    <row r="10" spans="2:18" ht="12.75">
      <c r="B10" s="16" t="s">
        <v>8</v>
      </c>
      <c r="C10" s="12">
        <v>14358.20346445783</v>
      </c>
      <c r="D10" s="12">
        <v>3983.185863802103</v>
      </c>
      <c r="E10" s="12">
        <v>2061.630413496795</v>
      </c>
      <c r="F10" s="12">
        <v>20403.01974175673</v>
      </c>
      <c r="G10" s="11"/>
      <c r="I10" s="17"/>
      <c r="J10" s="18"/>
      <c r="K10" s="19"/>
      <c r="L10" s="20"/>
      <c r="M10" s="21"/>
      <c r="N10" s="21"/>
      <c r="O10" s="21"/>
      <c r="P10" s="21"/>
      <c r="Q10" s="21"/>
      <c r="R10" s="21"/>
    </row>
    <row r="11" spans="2:12" ht="12.75">
      <c r="B11" s="16" t="s">
        <v>9</v>
      </c>
      <c r="C11" s="12">
        <v>14558.666709889221</v>
      </c>
      <c r="D11" s="12">
        <v>3971.726572783178</v>
      </c>
      <c r="E11" s="12">
        <v>2131.2434076933932</v>
      </c>
      <c r="F11" s="12">
        <v>20661.63669036579</v>
      </c>
      <c r="G11" s="11"/>
      <c r="I11" s="17"/>
      <c r="J11" s="18"/>
      <c r="K11" s="19"/>
      <c r="L11" s="15"/>
    </row>
    <row r="12" spans="2:12" ht="12.75">
      <c r="B12" s="16" t="s">
        <v>10</v>
      </c>
      <c r="C12" s="12">
        <v>14700.520856878178</v>
      </c>
      <c r="D12" s="12">
        <v>3804.2075648520517</v>
      </c>
      <c r="E12" s="12">
        <v>2234.270023645336</v>
      </c>
      <c r="F12" s="12">
        <v>20738.998445375564</v>
      </c>
      <c r="G12" s="11"/>
      <c r="I12" s="15"/>
      <c r="J12" s="15"/>
      <c r="K12" s="15"/>
      <c r="L12" s="15"/>
    </row>
    <row r="13" spans="2:12" ht="12.75">
      <c r="B13" s="16" t="s">
        <v>11</v>
      </c>
      <c r="C13" s="12">
        <v>14677.253719940061</v>
      </c>
      <c r="D13" s="12">
        <v>3797.0049790515095</v>
      </c>
      <c r="E13" s="12">
        <v>2283.550790153161</v>
      </c>
      <c r="F13" s="12">
        <v>20757.809489144733</v>
      </c>
      <c r="G13" s="11"/>
      <c r="I13" s="15"/>
      <c r="J13" s="15"/>
      <c r="K13" s="15"/>
      <c r="L13" s="15"/>
    </row>
    <row r="14" spans="2:8" ht="12.75">
      <c r="B14" s="16" t="s">
        <v>12</v>
      </c>
      <c r="C14" s="12">
        <v>14791.213658151479</v>
      </c>
      <c r="D14" s="12">
        <v>3695.737270386114</v>
      </c>
      <c r="E14" s="12">
        <v>2445.1644820343186</v>
      </c>
      <c r="F14" s="12">
        <v>20932.11541057191</v>
      </c>
      <c r="G14" s="11"/>
      <c r="H14" s="1"/>
    </row>
    <row r="15" spans="2:7" ht="12.75">
      <c r="B15" s="16" t="s">
        <v>13</v>
      </c>
      <c r="C15" s="12">
        <v>14789.758439690318</v>
      </c>
      <c r="D15" s="12">
        <v>3736.2821626117084</v>
      </c>
      <c r="E15" s="12">
        <v>2566.1658965261745</v>
      </c>
      <c r="F15" s="12">
        <v>21092.2064988282</v>
      </c>
      <c r="G15" s="11"/>
    </row>
    <row r="16" spans="2:7" ht="12.75">
      <c r="B16" s="16" t="s">
        <v>14</v>
      </c>
      <c r="C16" s="12">
        <v>14732.640654698156</v>
      </c>
      <c r="D16" s="12">
        <v>3754.811023940676</v>
      </c>
      <c r="E16" s="12">
        <v>2690.915607859543</v>
      </c>
      <c r="F16" s="12">
        <v>21178.367286498375</v>
      </c>
      <c r="G16" s="11"/>
    </row>
    <row r="17" spans="2:7" ht="12.75">
      <c r="B17" s="16" t="s">
        <v>15</v>
      </c>
      <c r="C17" s="12">
        <v>14628.320195202103</v>
      </c>
      <c r="D17" s="12">
        <v>3796.899669039016</v>
      </c>
      <c r="E17" s="12">
        <v>2982.0183039155</v>
      </c>
      <c r="F17" s="12">
        <v>21407.238168156615</v>
      </c>
      <c r="G17" s="11"/>
    </row>
    <row r="18" spans="2:7" ht="12.75">
      <c r="B18" s="16"/>
      <c r="C18" s="12"/>
      <c r="D18" s="12"/>
      <c r="E18" s="12"/>
      <c r="F18" s="12"/>
      <c r="G18" s="11"/>
    </row>
    <row r="19" spans="2:9" ht="14.25" customHeight="1">
      <c r="B19" s="22" t="s">
        <v>16</v>
      </c>
      <c r="C19" s="23">
        <v>14621.2049999999</v>
      </c>
      <c r="D19" s="23">
        <v>3841.9294663148803</v>
      </c>
      <c r="E19" s="23">
        <v>3067.26853368512</v>
      </c>
      <c r="F19" s="23">
        <v>21530.403</v>
      </c>
      <c r="G19" s="24"/>
      <c r="H19" s="15"/>
      <c r="I19" s="15"/>
    </row>
    <row r="20" spans="2:9" ht="14.25" customHeight="1">
      <c r="B20" s="25" t="s">
        <v>17</v>
      </c>
      <c r="C20" s="26">
        <v>14524.621000000034</v>
      </c>
      <c r="D20" s="26">
        <v>3674.8859999999922</v>
      </c>
      <c r="E20" s="26">
        <v>3354.86</v>
      </c>
      <c r="F20" s="26">
        <v>21554.36700000003</v>
      </c>
      <c r="G20" s="24"/>
      <c r="H20" s="15"/>
      <c r="I20" s="15"/>
    </row>
    <row r="21" spans="6:21" ht="12.75" customHeight="1">
      <c r="F21" s="27" t="s">
        <v>38</v>
      </c>
      <c r="G21" s="24"/>
      <c r="H21" s="24"/>
      <c r="I21" s="24"/>
      <c r="J21" s="24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ht="12.75">
      <c r="B22" s="16" t="s">
        <v>6</v>
      </c>
      <c r="C22" s="29">
        <v>69.8827482629278</v>
      </c>
      <c r="D22" s="29">
        <v>20.194047522254248</v>
      </c>
      <c r="E22" s="29">
        <v>9.92108042426272</v>
      </c>
      <c r="F22" s="29">
        <v>100</v>
      </c>
      <c r="G22" s="24"/>
      <c r="H22" s="24"/>
      <c r="I22" s="24"/>
      <c r="J22" s="1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15" ht="12.75" customHeight="1">
      <c r="B23" s="16" t="s">
        <v>7</v>
      </c>
      <c r="C23" s="29">
        <v>70.56451608932267</v>
      </c>
      <c r="D23" s="29">
        <v>19.451958836026247</v>
      </c>
      <c r="E23" s="29">
        <v>9.983525074651082</v>
      </c>
      <c r="F23" s="29">
        <v>100</v>
      </c>
      <c r="G23" s="30"/>
      <c r="H23" s="30"/>
      <c r="I23" s="31"/>
      <c r="J23" s="32"/>
      <c r="K23" s="32"/>
      <c r="L23" s="32"/>
      <c r="M23" s="32"/>
      <c r="N23" s="11"/>
      <c r="O23" s="11"/>
    </row>
    <row r="24" spans="2:15" ht="12.75">
      <c r="B24" s="16" t="s">
        <v>8</v>
      </c>
      <c r="C24" s="29">
        <v>70.37293325297527</v>
      </c>
      <c r="D24" s="29">
        <v>19.52253104794156</v>
      </c>
      <c r="E24" s="29">
        <v>10.104535699083167</v>
      </c>
      <c r="F24" s="29">
        <v>100</v>
      </c>
      <c r="G24" s="30"/>
      <c r="H24" s="30"/>
      <c r="I24" s="31"/>
      <c r="J24" s="31"/>
      <c r="K24" s="31"/>
      <c r="L24" s="31"/>
      <c r="M24" s="30"/>
      <c r="N24" s="11"/>
      <c r="O24" s="11"/>
    </row>
    <row r="25" spans="2:15" ht="12.75" customHeight="1">
      <c r="B25" s="16" t="s">
        <v>9</v>
      </c>
      <c r="C25" s="29">
        <v>70.46231103597765</v>
      </c>
      <c r="D25" s="29">
        <v>19.222710341408405</v>
      </c>
      <c r="E25" s="29">
        <v>10.314978622613957</v>
      </c>
      <c r="F25" s="29">
        <v>100</v>
      </c>
      <c r="G25" s="4"/>
      <c r="H25" s="4"/>
      <c r="I25" s="4"/>
      <c r="J25" s="31"/>
      <c r="K25" s="31"/>
      <c r="L25" s="31"/>
      <c r="M25" s="30"/>
      <c r="N25" s="11"/>
      <c r="O25" s="11"/>
    </row>
    <row r="26" spans="2:15" ht="12.75" customHeight="1">
      <c r="B26" s="16" t="s">
        <v>10</v>
      </c>
      <c r="C26" s="29">
        <v>70.88346573532888</v>
      </c>
      <c r="D26" s="29">
        <v>18.343255943009744</v>
      </c>
      <c r="E26" s="29">
        <v>10.77327832166138</v>
      </c>
      <c r="F26" s="29">
        <v>100</v>
      </c>
      <c r="G26" s="4"/>
      <c r="H26" s="4"/>
      <c r="I26" s="4"/>
      <c r="J26" s="31"/>
      <c r="K26" s="31"/>
      <c r="L26" s="31"/>
      <c r="M26" s="30"/>
      <c r="N26" s="11"/>
      <c r="O26" s="11"/>
    </row>
    <row r="27" spans="2:15" ht="12.75">
      <c r="B27" s="16" t="s">
        <v>11</v>
      </c>
      <c r="C27" s="29">
        <v>70.70714146218323</v>
      </c>
      <c r="D27" s="29">
        <v>18.29193480669118</v>
      </c>
      <c r="E27" s="29">
        <v>11.000923731125582</v>
      </c>
      <c r="F27" s="29">
        <v>100</v>
      </c>
      <c r="G27" s="4"/>
      <c r="H27" s="4"/>
      <c r="I27" s="4"/>
      <c r="J27" s="4"/>
      <c r="K27" s="4"/>
      <c r="L27" s="4"/>
      <c r="M27" s="2"/>
      <c r="N27" s="11"/>
      <c r="O27" s="11"/>
    </row>
    <row r="28" spans="2:15" ht="12.75">
      <c r="B28" s="16" t="s">
        <v>12</v>
      </c>
      <c r="C28" s="29">
        <v>70.66277520465549</v>
      </c>
      <c r="D28" s="29">
        <v>17.655823111502414</v>
      </c>
      <c r="E28" s="29">
        <v>11.681401683842099</v>
      </c>
      <c r="F28" s="29">
        <v>100</v>
      </c>
      <c r="J28" s="4"/>
      <c r="K28" s="4"/>
      <c r="L28" s="4"/>
      <c r="M28" s="2"/>
      <c r="N28" s="7"/>
      <c r="O28" s="7"/>
    </row>
    <row r="29" spans="2:15" ht="12.75">
      <c r="B29" s="16" t="s">
        <v>13</v>
      </c>
      <c r="C29" s="29">
        <v>70.11954126521557</v>
      </c>
      <c r="D29" s="29">
        <v>17.714041263626363</v>
      </c>
      <c r="E29" s="29">
        <v>12.166417471158082</v>
      </c>
      <c r="F29" s="29">
        <v>100</v>
      </c>
      <c r="J29" s="4"/>
      <c r="K29" s="4"/>
      <c r="L29" s="4"/>
      <c r="M29" s="2"/>
      <c r="N29" s="2"/>
      <c r="O29" s="2"/>
    </row>
    <row r="30" spans="2:15" ht="12.75">
      <c r="B30" s="16" t="s">
        <v>14</v>
      </c>
      <c r="C30" s="29">
        <v>69.56457244978702</v>
      </c>
      <c r="D30" s="29">
        <v>17.729464094875915</v>
      </c>
      <c r="E30" s="29">
        <v>12.705963455337063</v>
      </c>
      <c r="F30" s="29">
        <v>100</v>
      </c>
      <c r="K30" s="33"/>
      <c r="L30" s="33"/>
      <c r="M30" s="33"/>
      <c r="N30" s="2"/>
      <c r="O30" s="2"/>
    </row>
    <row r="31" spans="2:15" ht="12.75">
      <c r="B31" s="16" t="s">
        <v>15</v>
      </c>
      <c r="C31" s="29">
        <v>68.33352383102745</v>
      </c>
      <c r="D31" s="29">
        <v>17.736522755592663</v>
      </c>
      <c r="E31" s="29">
        <v>13.929953413379915</v>
      </c>
      <c r="F31" s="29">
        <v>100</v>
      </c>
      <c r="N31" s="7"/>
      <c r="O31" s="7"/>
    </row>
    <row r="32" spans="2:15" ht="12.75">
      <c r="B32" s="16"/>
      <c r="C32" s="29"/>
      <c r="D32" s="29"/>
      <c r="E32" s="29"/>
      <c r="F32" s="29"/>
      <c r="N32" s="7"/>
      <c r="O32" s="7"/>
    </row>
    <row r="33" spans="2:15" ht="12.75">
      <c r="B33" s="22" t="s">
        <v>16</v>
      </c>
      <c r="C33" s="29">
        <v>67.90957419607938</v>
      </c>
      <c r="D33" s="29">
        <v>17.844206010983076</v>
      </c>
      <c r="E33" s="29">
        <v>14.246219792937087</v>
      </c>
      <c r="F33" s="29">
        <v>100</v>
      </c>
      <c r="N33" s="7"/>
      <c r="O33" s="7"/>
    </row>
    <row r="34" spans="2:15" ht="12.75">
      <c r="B34" s="22" t="s">
        <v>17</v>
      </c>
      <c r="C34" s="34">
        <v>67.3859779783838</v>
      </c>
      <c r="D34" s="34">
        <v>17.04938029495364</v>
      </c>
      <c r="E34" s="34">
        <v>15.564641726662634</v>
      </c>
      <c r="F34" s="34">
        <v>100</v>
      </c>
      <c r="N34" s="7"/>
      <c r="O34" s="7"/>
    </row>
    <row r="35" spans="2:15" ht="12.75">
      <c r="B35" s="328" t="s">
        <v>200</v>
      </c>
      <c r="C35" s="329"/>
      <c r="D35" s="329"/>
      <c r="E35" s="329"/>
      <c r="F35" s="329"/>
      <c r="G35" s="15"/>
      <c r="H35" s="15"/>
      <c r="I35" s="15"/>
      <c r="N35" s="7"/>
      <c r="O35" s="7"/>
    </row>
    <row r="36" spans="2:15" ht="12.75">
      <c r="B36" s="329"/>
      <c r="C36" s="329"/>
      <c r="D36" s="329"/>
      <c r="E36" s="329"/>
      <c r="F36" s="329"/>
      <c r="N36" s="7"/>
      <c r="O36" s="7"/>
    </row>
    <row r="37" spans="10:15" ht="12.75">
      <c r="J37" s="15"/>
      <c r="N37" s="7"/>
      <c r="O37" s="7"/>
    </row>
    <row r="38" spans="14:15" ht="12.75">
      <c r="N38" s="7"/>
      <c r="O38" s="7"/>
    </row>
    <row r="39" spans="14:15" ht="12.75">
      <c r="N39" s="7"/>
      <c r="O39" s="7"/>
    </row>
    <row r="40" spans="14:15" ht="12.75">
      <c r="N40" s="7"/>
      <c r="O40" s="7"/>
    </row>
    <row r="41" spans="2:26" s="15" customFormat="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3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4:15" ht="12.75">
      <c r="N42" s="7"/>
      <c r="O42" s="21"/>
    </row>
    <row r="43" spans="14:26" ht="12.75">
      <c r="N43" s="7"/>
      <c r="O43" s="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15" ht="12.75">
      <c r="B44" s="36"/>
      <c r="C44" s="37"/>
      <c r="D44" s="37"/>
      <c r="E44" s="37"/>
      <c r="F44" s="37"/>
      <c r="N44" s="7"/>
      <c r="O44" s="7"/>
    </row>
    <row r="45" spans="2:15" ht="12.75">
      <c r="B45" s="36"/>
      <c r="C45" s="37"/>
      <c r="D45" s="37"/>
      <c r="E45" s="37"/>
      <c r="F45" s="37"/>
      <c r="N45" s="7"/>
      <c r="O45" s="7"/>
    </row>
    <row r="46" spans="14:15" ht="12.75">
      <c r="N46" s="7"/>
      <c r="O46" s="7"/>
    </row>
    <row r="47" spans="14:15" ht="12.75">
      <c r="N47" s="7"/>
      <c r="O47" s="7"/>
    </row>
    <row r="48" spans="14:15" ht="12.75">
      <c r="N48" s="7"/>
      <c r="O48" s="7"/>
    </row>
    <row r="49" spans="14:15" ht="12.75">
      <c r="N49" s="7"/>
      <c r="O49" s="7"/>
    </row>
    <row r="50" spans="14:15" ht="12.75">
      <c r="N50" s="7"/>
      <c r="O50" s="7"/>
    </row>
    <row r="51" spans="14:15" ht="12.75">
      <c r="N51" s="7"/>
      <c r="O51" s="7"/>
    </row>
    <row r="52" spans="14:15" ht="12.75">
      <c r="N52" s="7"/>
      <c r="O52" s="7"/>
    </row>
    <row r="53" spans="14:15" ht="12.75">
      <c r="N53" s="7"/>
      <c r="O53" s="7"/>
    </row>
    <row r="54" spans="14:15" ht="12.75">
      <c r="N54" s="7"/>
      <c r="O54" s="7"/>
    </row>
    <row r="55" spans="14:15" ht="12.75">
      <c r="N55" s="7"/>
      <c r="O55" s="7"/>
    </row>
    <row r="56" spans="14:15" ht="12.75">
      <c r="N56" s="2"/>
      <c r="O56" s="2"/>
    </row>
    <row r="57" spans="14:15" ht="12.75">
      <c r="N57" s="2"/>
      <c r="O57" s="2"/>
    </row>
    <row r="58" spans="14:15" ht="12.75">
      <c r="N58" s="2"/>
      <c r="O58" s="2"/>
    </row>
    <row r="59" spans="14:15" ht="12.75">
      <c r="N59" s="7"/>
      <c r="O59" s="7"/>
    </row>
    <row r="60" spans="14:15" ht="12.75">
      <c r="N60" s="7"/>
      <c r="O60" s="7"/>
    </row>
    <row r="61" spans="14:15" ht="12.75">
      <c r="N61" s="11"/>
      <c r="O61" s="11"/>
    </row>
    <row r="62" spans="14:15" ht="12.75">
      <c r="N62" s="11"/>
      <c r="O62" s="11"/>
    </row>
    <row r="63" spans="14:15" ht="12.75">
      <c r="N63" s="11"/>
      <c r="O63" s="11"/>
    </row>
    <row r="64" spans="14:15" ht="12.75">
      <c r="N64" s="11"/>
      <c r="O64" s="11"/>
    </row>
    <row r="65" spans="14:15" ht="12.75">
      <c r="N65" s="11"/>
      <c r="O65" s="11"/>
    </row>
    <row r="66" spans="14:15" ht="12.75">
      <c r="N66" s="11"/>
      <c r="O66" s="11"/>
    </row>
    <row r="67" spans="14:15" ht="12.75">
      <c r="N67" s="11"/>
      <c r="O67" s="11"/>
    </row>
    <row r="68" spans="14:15" ht="12.75">
      <c r="N68" s="11"/>
      <c r="O68" s="11"/>
    </row>
    <row r="69" spans="14:15" ht="12.75">
      <c r="N69" s="11"/>
      <c r="O69" s="11"/>
    </row>
    <row r="70" spans="14:15" ht="12.75">
      <c r="N70" s="11"/>
      <c r="O70" s="11"/>
    </row>
    <row r="71" spans="14:15" ht="12.75">
      <c r="N71" s="11"/>
      <c r="O71" s="11"/>
    </row>
    <row r="72" spans="14:15" ht="39.75" customHeight="1">
      <c r="N72" s="11"/>
      <c r="O72" s="11"/>
    </row>
    <row r="73" spans="14:15" ht="12.75" customHeight="1">
      <c r="N73" s="11"/>
      <c r="O73" s="11"/>
    </row>
    <row r="74" spans="14:15" ht="24" customHeight="1">
      <c r="N74" s="11"/>
      <c r="O74" s="11"/>
    </row>
    <row r="75" spans="14:15" ht="12.75" customHeight="1">
      <c r="N75" s="11"/>
      <c r="O75" s="11"/>
    </row>
    <row r="76" spans="14:15" ht="12.75" customHeight="1">
      <c r="N76" s="11"/>
      <c r="O76" s="11"/>
    </row>
    <row r="77" spans="14:15" ht="12.75">
      <c r="N77" s="11"/>
      <c r="O77" s="11"/>
    </row>
    <row r="78" spans="2:26" s="1" customFormat="1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1"/>
      <c r="O78" s="1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1" customFormat="1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15" s="1" customFormat="1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8"/>
      <c r="O80" s="38"/>
    </row>
    <row r="81" spans="2:26" s="39" customFormat="1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8"/>
      <c r="O81" s="3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4:26" ht="12.75">
      <c r="N82" s="38"/>
      <c r="O82" s="3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4:26" ht="12.75">
      <c r="N83" s="40"/>
      <c r="O83" s="40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4:15" ht="12.75">
      <c r="N84" s="39"/>
      <c r="O84" s="39"/>
    </row>
  </sheetData>
  <mergeCells count="1">
    <mergeCell ref="B35:F36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M40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3" customWidth="1"/>
    <col min="11" max="11" width="17.140625" style="3" customWidth="1"/>
    <col min="12" max="16384" width="9.140625" style="3" customWidth="1"/>
  </cols>
  <sheetData>
    <row r="1" ht="15.75">
      <c r="A1" s="319" t="s">
        <v>175</v>
      </c>
    </row>
    <row r="22" spans="11:13" ht="12.75">
      <c r="K22" s="21"/>
      <c r="L22" s="21"/>
      <c r="M22" s="21"/>
    </row>
    <row r="24" ht="12.75">
      <c r="A24" s="41" t="s">
        <v>176</v>
      </c>
    </row>
    <row r="25" spans="1:13" ht="12.75">
      <c r="A25" s="41" t="s">
        <v>283</v>
      </c>
      <c r="G25" s="15"/>
      <c r="H25" s="344"/>
      <c r="I25" s="332"/>
      <c r="J25" s="332"/>
      <c r="K25" s="332"/>
      <c r="L25" s="332"/>
      <c r="M25" s="332"/>
    </row>
    <row r="26" spans="1:13" ht="12.75">
      <c r="A26" s="41" t="s">
        <v>284</v>
      </c>
      <c r="G26" s="15"/>
      <c r="H26" s="331"/>
      <c r="I26" s="332"/>
      <c r="J26" s="158"/>
      <c r="K26" s="158"/>
      <c r="L26" s="158"/>
      <c r="M26" s="158"/>
    </row>
    <row r="27" spans="1:13" ht="12.75">
      <c r="A27" s="37" t="s">
        <v>177</v>
      </c>
      <c r="G27" s="15"/>
      <c r="H27" s="334"/>
      <c r="I27" s="17"/>
      <c r="J27" s="18"/>
      <c r="K27" s="19"/>
      <c r="L27" s="19"/>
      <c r="M27" s="19"/>
    </row>
    <row r="28" spans="1:13" ht="12.75">
      <c r="A28" s="37"/>
      <c r="G28" s="15"/>
      <c r="H28" s="334"/>
      <c r="I28" s="17"/>
      <c r="J28" s="18"/>
      <c r="K28" s="19"/>
      <c r="L28" s="19"/>
      <c r="M28" s="19"/>
    </row>
    <row r="29" spans="2:13" ht="12.75">
      <c r="B29" s="3" t="s">
        <v>18</v>
      </c>
      <c r="C29" s="3" t="s">
        <v>19</v>
      </c>
      <c r="D29" s="3" t="s">
        <v>20</v>
      </c>
      <c r="G29" s="15"/>
      <c r="H29" s="332"/>
      <c r="I29" s="17"/>
      <c r="J29" s="18"/>
      <c r="K29" s="19"/>
      <c r="L29" s="19"/>
      <c r="M29" s="19"/>
    </row>
    <row r="30" spans="1:13" ht="12.75">
      <c r="A30" s="3" t="s">
        <v>56</v>
      </c>
      <c r="B30" s="3">
        <v>1.038</v>
      </c>
      <c r="C30" s="3">
        <v>0.52</v>
      </c>
      <c r="D30" s="3">
        <v>0.842</v>
      </c>
      <c r="G30" s="15"/>
      <c r="H30" s="332"/>
      <c r="I30" s="17"/>
      <c r="J30" s="18"/>
      <c r="K30" s="19"/>
      <c r="L30" s="19"/>
      <c r="M30" s="19"/>
    </row>
    <row r="31" spans="1:13" ht="12.75">
      <c r="A31" s="3" t="s">
        <v>57</v>
      </c>
      <c r="B31" s="3">
        <v>1.0010973834979657</v>
      </c>
      <c r="C31" s="3">
        <v>0.4846161600997561</v>
      </c>
      <c r="D31" s="3">
        <v>0.8307157139534297</v>
      </c>
      <c r="G31" s="15"/>
      <c r="H31" s="332"/>
      <c r="I31" s="17"/>
      <c r="J31" s="18"/>
      <c r="K31" s="19"/>
      <c r="L31" s="19"/>
      <c r="M31" s="164"/>
    </row>
    <row r="32" spans="1:13" ht="12.75">
      <c r="A32" s="3" t="s">
        <v>58</v>
      </c>
      <c r="B32" s="3">
        <v>0.9244209587564973</v>
      </c>
      <c r="C32" s="3">
        <v>0.4324953958493972</v>
      </c>
      <c r="D32" s="3">
        <v>0.8051565414117553</v>
      </c>
      <c r="G32" s="15"/>
      <c r="H32" s="15"/>
      <c r="I32" s="15"/>
      <c r="J32" s="15"/>
      <c r="K32" s="15"/>
      <c r="L32" s="15"/>
      <c r="M32" s="15"/>
    </row>
    <row r="33" spans="1:13" ht="12.75">
      <c r="A33" s="3" t="s">
        <v>59</v>
      </c>
      <c r="B33" s="3">
        <v>0.9689013461089843</v>
      </c>
      <c r="C33" s="3">
        <v>0.38948768156905367</v>
      </c>
      <c r="D33" s="3">
        <v>0.7940032744123147</v>
      </c>
      <c r="G33" s="15"/>
      <c r="H33" s="15"/>
      <c r="I33" s="15"/>
      <c r="J33" s="15"/>
      <c r="K33" s="15"/>
      <c r="L33" s="15"/>
      <c r="M33" s="15"/>
    </row>
    <row r="34" spans="1:13" ht="12.75">
      <c r="A34" s="3" t="s">
        <v>60</v>
      </c>
      <c r="B34" s="3">
        <v>0.8853986806490153</v>
      </c>
      <c r="C34" s="3">
        <v>0.4118508000414718</v>
      </c>
      <c r="D34" s="3">
        <v>0.8470302858964237</v>
      </c>
      <c r="G34" s="15"/>
      <c r="H34" s="15"/>
      <c r="I34" s="15"/>
      <c r="J34" s="15"/>
      <c r="K34" s="15"/>
      <c r="L34" s="15"/>
      <c r="M34" s="15"/>
    </row>
    <row r="35" spans="1:13" ht="12.75">
      <c r="A35" s="3" t="s">
        <v>61</v>
      </c>
      <c r="B35" s="3">
        <v>0.9073481388589</v>
      </c>
      <c r="C35" s="3">
        <v>0.4000154257365</v>
      </c>
      <c r="D35" s="3">
        <v>0.9634432723517</v>
      </c>
      <c r="G35" s="15"/>
      <c r="H35" s="15"/>
      <c r="I35" s="15"/>
      <c r="J35" s="15"/>
      <c r="K35" s="15"/>
      <c r="L35" s="15"/>
      <c r="M35" s="15"/>
    </row>
    <row r="36" spans="1:13" ht="12.75">
      <c r="A36" s="3" t="s">
        <v>62</v>
      </c>
      <c r="B36" s="3">
        <v>0.6902253580894275</v>
      </c>
      <c r="C36" s="3">
        <v>0.36035912087817173</v>
      </c>
      <c r="D36" s="3">
        <v>0.9600758936462976</v>
      </c>
      <c r="G36" s="15"/>
      <c r="H36" s="15"/>
      <c r="I36" s="15"/>
      <c r="J36" s="15"/>
      <c r="K36" s="15"/>
      <c r="L36" s="15"/>
      <c r="M36" s="15"/>
    </row>
    <row r="37" spans="1:13" ht="12.75">
      <c r="A37" s="3" t="s">
        <v>63</v>
      </c>
      <c r="B37" s="3">
        <v>0.893699435742813</v>
      </c>
      <c r="C37" s="3">
        <v>0.39793193984664343</v>
      </c>
      <c r="D37" s="3">
        <v>0.9697028105584105</v>
      </c>
      <c r="G37" s="15"/>
      <c r="H37" s="15"/>
      <c r="I37" s="15"/>
      <c r="J37" s="15"/>
      <c r="K37" s="15"/>
      <c r="L37" s="15"/>
      <c r="M37" s="15"/>
    </row>
    <row r="38" spans="1:13" ht="12.75">
      <c r="A38" s="3" t="s">
        <v>64</v>
      </c>
      <c r="B38" s="3">
        <v>0.9854812323993332</v>
      </c>
      <c r="C38" s="3">
        <v>0.37403604215194725</v>
      </c>
      <c r="D38" s="3">
        <v>1.0141332244454704</v>
      </c>
      <c r="G38" s="15"/>
      <c r="H38" s="15"/>
      <c r="I38" s="15"/>
      <c r="J38" s="15"/>
      <c r="K38" s="15"/>
      <c r="L38" s="15"/>
      <c r="M38" s="15"/>
    </row>
    <row r="39" spans="1:4" ht="12.75">
      <c r="A39" s="3" t="s">
        <v>16</v>
      </c>
      <c r="B39" s="3">
        <v>0.5338900818164964</v>
      </c>
      <c r="C39" s="3">
        <v>0.30729840375269213</v>
      </c>
      <c r="D39" s="3">
        <v>1.1172834585702245</v>
      </c>
    </row>
    <row r="40" spans="1:4" ht="12.75">
      <c r="A40" s="3" t="s">
        <v>17</v>
      </c>
      <c r="B40" s="3">
        <v>0.3600246856175089</v>
      </c>
      <c r="C40" s="3">
        <v>0.30796369553016373</v>
      </c>
      <c r="D40" s="3">
        <v>1.088943300239639</v>
      </c>
    </row>
  </sheetData>
  <mergeCells count="3">
    <mergeCell ref="H25:M25"/>
    <mergeCell ref="H26:I26"/>
    <mergeCell ref="H27:H3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B4:I34"/>
  <sheetViews>
    <sheetView workbookViewId="0" topLeftCell="A1">
      <selection activeCell="I5" sqref="I5"/>
    </sheetView>
  </sheetViews>
  <sheetFormatPr defaultColWidth="9.140625" defaultRowHeight="12.75"/>
  <cols>
    <col min="1" max="5" width="9.140625" style="3" customWidth="1"/>
    <col min="6" max="6" width="10.140625" style="3" customWidth="1"/>
    <col min="7" max="16384" width="9.140625" style="3" customWidth="1"/>
  </cols>
  <sheetData>
    <row r="4" spans="2:6" ht="12.75">
      <c r="B4" s="317"/>
      <c r="C4" s="317"/>
      <c r="D4" s="317"/>
      <c r="E4" s="317"/>
      <c r="F4" s="317"/>
    </row>
    <row r="5" spans="3:9" ht="30" customHeight="1">
      <c r="C5" s="318" t="s">
        <v>18</v>
      </c>
      <c r="D5" s="318" t="s">
        <v>19</v>
      </c>
      <c r="E5" s="318" t="s">
        <v>20</v>
      </c>
      <c r="F5" s="318" t="s">
        <v>0</v>
      </c>
      <c r="I5" s="319" t="s">
        <v>296</v>
      </c>
    </row>
    <row r="6" spans="2:6" ht="12.75">
      <c r="B6" s="294" t="s">
        <v>223</v>
      </c>
      <c r="C6" s="29">
        <v>1.805150998400644</v>
      </c>
      <c r="D6" s="29">
        <v>5.13520529056928</v>
      </c>
      <c r="E6" s="29">
        <v>3.224145161161887</v>
      </c>
      <c r="F6" s="29">
        <v>2.6904905998952353</v>
      </c>
    </row>
    <row r="7" spans="2:6" ht="12.75">
      <c r="B7" s="294" t="s">
        <v>224</v>
      </c>
      <c r="C7" s="29">
        <v>1.709057209185304</v>
      </c>
      <c r="D7" s="29">
        <v>4.929934118826715</v>
      </c>
      <c r="E7" s="29">
        <v>3.083602900093174</v>
      </c>
      <c r="F7" s="29">
        <v>2.5657515191904188</v>
      </c>
    </row>
    <row r="8" spans="2:6" ht="12.75">
      <c r="B8" s="294" t="s">
        <v>225</v>
      </c>
      <c r="C8" s="29">
        <v>1.5614666767242442</v>
      </c>
      <c r="D8" s="29">
        <v>4.833569895878523</v>
      </c>
      <c r="E8" s="29">
        <v>3.4062651478750086</v>
      </c>
      <c r="F8" s="29">
        <v>2.46341858974134</v>
      </c>
    </row>
    <row r="9" spans="2:6" ht="12.75">
      <c r="B9" s="294" t="s">
        <v>226</v>
      </c>
      <c r="C9" s="29">
        <v>1.5570329081228291</v>
      </c>
      <c r="D9" s="29">
        <v>4.828745876227314</v>
      </c>
      <c r="E9" s="29">
        <v>3.4695217151907656</v>
      </c>
      <c r="F9" s="29">
        <v>2.456363704375552</v>
      </c>
    </row>
    <row r="10" spans="2:6" ht="12.75">
      <c r="B10" s="294" t="s">
        <v>56</v>
      </c>
      <c r="C10" s="29">
        <v>1.4843682513769072</v>
      </c>
      <c r="D10" s="29">
        <v>4.982029137705975</v>
      </c>
      <c r="E10" s="29">
        <v>3.549554057205088</v>
      </c>
      <c r="F10" s="29">
        <v>2.431354790790247</v>
      </c>
    </row>
    <row r="11" spans="2:6" ht="12.75">
      <c r="B11" s="294" t="s">
        <v>57</v>
      </c>
      <c r="C11" s="29">
        <v>1.450359033787119</v>
      </c>
      <c r="D11" s="29">
        <v>5.230412131417134</v>
      </c>
      <c r="E11" s="29">
        <v>3.5268367821146716</v>
      </c>
      <c r="F11" s="29">
        <v>2.4458687700391275</v>
      </c>
    </row>
    <row r="12" spans="2:6" ht="12.75">
      <c r="B12" s="294" t="s">
        <v>58</v>
      </c>
      <c r="C12" s="29">
        <v>1.4017452954194394</v>
      </c>
      <c r="D12" s="29">
        <v>5.4105697620361415</v>
      </c>
      <c r="E12" s="29">
        <v>3.7261546241034704</v>
      </c>
      <c r="F12" s="29">
        <v>2.447798573223063</v>
      </c>
    </row>
    <row r="13" spans="2:6" ht="12.75">
      <c r="B13" s="294" t="s">
        <v>59</v>
      </c>
      <c r="C13" s="29">
        <v>1.422467489915779</v>
      </c>
      <c r="D13" s="29">
        <v>5.306573841162217</v>
      </c>
      <c r="E13" s="29">
        <v>3.9651475546879333</v>
      </c>
      <c r="F13" s="29">
        <v>2.446695507649222</v>
      </c>
    </row>
    <row r="14" spans="2:6" ht="12.75">
      <c r="B14" s="294" t="s">
        <v>60</v>
      </c>
      <c r="C14" s="29">
        <v>1.4068406644441043</v>
      </c>
      <c r="D14" s="29">
        <v>4.933828197011201</v>
      </c>
      <c r="E14" s="29">
        <v>4.203929792098769</v>
      </c>
      <c r="F14" s="29">
        <v>2.375486874367435</v>
      </c>
    </row>
    <row r="15" spans="2:6" ht="12.75">
      <c r="B15" s="294" t="s">
        <v>61</v>
      </c>
      <c r="C15" s="29">
        <v>1.4025768750522536</v>
      </c>
      <c r="D15" s="29">
        <v>5.240439680816636</v>
      </c>
      <c r="E15" s="29">
        <v>4.647327380866698</v>
      </c>
      <c r="F15" s="29">
        <v>2.47976648154751</v>
      </c>
    </row>
    <row r="16" spans="2:6" ht="12.75">
      <c r="B16" s="294" t="s">
        <v>62</v>
      </c>
      <c r="C16" s="29">
        <v>1.3874953741099174</v>
      </c>
      <c r="D16" s="29">
        <v>5.540780572271478</v>
      </c>
      <c r="E16" s="29">
        <v>4.649505326435717</v>
      </c>
      <c r="F16" s="29">
        <v>2.5320761311526474</v>
      </c>
    </row>
    <row r="17" spans="2:6" ht="12.75">
      <c r="B17" s="294" t="s">
        <v>63</v>
      </c>
      <c r="C17" s="29">
        <v>1.3766986341752199</v>
      </c>
      <c r="D17" s="29">
        <v>5.861475574364719</v>
      </c>
      <c r="E17" s="29">
        <v>5.053261429864785</v>
      </c>
      <c r="F17" s="29">
        <v>2.6527108630772687</v>
      </c>
    </row>
    <row r="18" spans="2:6" ht="12.75">
      <c r="B18" s="294" t="s">
        <v>64</v>
      </c>
      <c r="C18" s="29">
        <v>1.419879288678708</v>
      </c>
      <c r="D18" s="29">
        <v>5.931687461059646</v>
      </c>
      <c r="E18" s="29">
        <v>4.945237748360715</v>
      </c>
      <c r="F18" s="29">
        <v>2.696965632959885</v>
      </c>
    </row>
    <row r="19" spans="2:6" ht="12.75">
      <c r="B19" s="294" t="s">
        <v>16</v>
      </c>
      <c r="C19" s="29">
        <v>1.403472635543374</v>
      </c>
      <c r="D19" s="29">
        <v>6.369540462427764</v>
      </c>
      <c r="E19" s="29">
        <v>5.28526314401805</v>
      </c>
      <c r="F19" s="29">
        <v>2.8288518570364682</v>
      </c>
    </row>
    <row r="20" spans="2:6" ht="12.75">
      <c r="B20" s="294" t="s">
        <v>17</v>
      </c>
      <c r="C20" s="29">
        <v>1.40608892119921</v>
      </c>
      <c r="D20" s="29">
        <v>7.134810229485884</v>
      </c>
      <c r="E20" s="29">
        <v>5.072264381160202</v>
      </c>
      <c r="F20" s="29">
        <v>2.947149146154022</v>
      </c>
    </row>
    <row r="31" ht="12.75">
      <c r="I31" s="41" t="s">
        <v>130</v>
      </c>
    </row>
    <row r="32" ht="12.75">
      <c r="I32" s="41" t="s">
        <v>285</v>
      </c>
    </row>
    <row r="33" ht="12.75">
      <c r="I33" s="41" t="s">
        <v>286</v>
      </c>
    </row>
    <row r="34" ht="12.75">
      <c r="I34" s="41" t="s">
        <v>268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B1:Z82"/>
  <sheetViews>
    <sheetView workbookViewId="0" topLeftCell="A1">
      <selection activeCell="G6" sqref="G6"/>
    </sheetView>
  </sheetViews>
  <sheetFormatPr defaultColWidth="9.140625" defaultRowHeight="12.75"/>
  <cols>
    <col min="1" max="1" width="9.140625" style="3" customWidth="1"/>
    <col min="2" max="2" width="7.57421875" style="276" customWidth="1"/>
    <col min="3" max="3" width="12.140625" style="3" customWidth="1"/>
    <col min="4" max="5" width="13.7109375" style="3" customWidth="1"/>
    <col min="6" max="6" width="13.421875" style="3" customWidth="1"/>
    <col min="7" max="7" width="12.140625" style="3" customWidth="1"/>
    <col min="8" max="8" width="3.57421875" style="3" customWidth="1"/>
    <col min="9" max="9" width="9.8515625" style="276" customWidth="1"/>
    <col min="10" max="13" width="12.8515625" style="3" customWidth="1"/>
    <col min="14" max="14" width="9.140625" style="3" customWidth="1"/>
    <col min="15" max="15" width="11.140625" style="3" customWidth="1"/>
    <col min="16" max="18" width="9.57421875" style="3" bestFit="1" customWidth="1"/>
    <col min="19" max="20" width="9.28125" style="3" bestFit="1" customWidth="1"/>
    <col min="21" max="21" width="9.57421875" style="3" bestFit="1" customWidth="1"/>
    <col min="22" max="23" width="9.28125" style="3" bestFit="1" customWidth="1"/>
    <col min="24" max="24" width="9.57421875" style="3" bestFit="1" customWidth="1"/>
    <col min="25" max="25" width="10.57421875" style="3" bestFit="1" customWidth="1"/>
    <col min="26" max="16384" width="9.140625" style="3" customWidth="1"/>
  </cols>
  <sheetData>
    <row r="1" spans="9:12" ht="12.75">
      <c r="I1" s="269"/>
      <c r="J1" s="231"/>
      <c r="K1" s="231"/>
      <c r="L1" s="231"/>
    </row>
    <row r="2" spans="9:12" ht="12.75">
      <c r="I2" s="269"/>
      <c r="J2" s="231"/>
      <c r="K2" s="231"/>
      <c r="L2" s="231"/>
    </row>
    <row r="3" spans="2:13" s="325" customFormat="1" ht="15.75">
      <c r="B3" s="323" t="s">
        <v>201</v>
      </c>
      <c r="C3" s="324"/>
      <c r="D3" s="324"/>
      <c r="E3" s="324"/>
      <c r="F3" s="324"/>
      <c r="G3" s="324"/>
      <c r="I3" s="323" t="s">
        <v>214</v>
      </c>
      <c r="J3" s="324"/>
      <c r="K3" s="324"/>
      <c r="L3" s="324"/>
      <c r="M3" s="324"/>
    </row>
    <row r="4" spans="2:13" ht="12.75">
      <c r="B4" s="270"/>
      <c r="C4" s="2"/>
      <c r="D4" s="2"/>
      <c r="E4" s="2"/>
      <c r="F4" s="2"/>
      <c r="G4" s="2"/>
      <c r="I4" s="270"/>
      <c r="J4" s="2"/>
      <c r="K4" s="2"/>
      <c r="L4" s="2"/>
      <c r="M4" s="2"/>
    </row>
    <row r="5" spans="2:13" ht="12.75">
      <c r="B5" s="271" t="s">
        <v>0</v>
      </c>
      <c r="C5" s="6"/>
      <c r="D5" s="6"/>
      <c r="E5" s="6"/>
      <c r="F5" s="6"/>
      <c r="G5" s="7"/>
      <c r="I5" s="271" t="s">
        <v>0</v>
      </c>
      <c r="J5" s="6"/>
      <c r="K5" s="6"/>
      <c r="L5" s="6"/>
      <c r="M5" s="6"/>
    </row>
    <row r="6" spans="2:13" ht="26.25">
      <c r="B6" s="272"/>
      <c r="C6" s="10" t="s">
        <v>1</v>
      </c>
      <c r="D6" s="10" t="s">
        <v>2</v>
      </c>
      <c r="E6" s="10" t="s">
        <v>3</v>
      </c>
      <c r="F6" s="10" t="s">
        <v>4</v>
      </c>
      <c r="G6" s="11"/>
      <c r="I6" s="272"/>
      <c r="J6" s="10" t="s">
        <v>1</v>
      </c>
      <c r="K6" s="10" t="s">
        <v>2</v>
      </c>
      <c r="L6" s="10" t="s">
        <v>3</v>
      </c>
      <c r="M6" s="10" t="s">
        <v>4</v>
      </c>
    </row>
    <row r="7" spans="3:13" ht="12.75">
      <c r="C7" s="13"/>
      <c r="D7" s="13"/>
      <c r="E7" s="13"/>
      <c r="F7" s="14" t="s">
        <v>5</v>
      </c>
      <c r="G7" s="11"/>
      <c r="I7" s="69"/>
      <c r="J7" s="15"/>
      <c r="K7" s="15"/>
      <c r="L7" s="15"/>
      <c r="M7" s="172" t="s">
        <v>38</v>
      </c>
    </row>
    <row r="8" spans="2:13" ht="12.75">
      <c r="B8" s="78">
        <v>1980</v>
      </c>
      <c r="C8" s="254">
        <v>9680</v>
      </c>
      <c r="D8" s="254">
        <v>5378</v>
      </c>
      <c r="E8" s="254">
        <v>2043</v>
      </c>
      <c r="F8" s="254">
        <v>17101</v>
      </c>
      <c r="G8" s="11"/>
      <c r="I8" s="78">
        <v>1980</v>
      </c>
      <c r="J8" s="256">
        <v>56.60487690778317</v>
      </c>
      <c r="K8" s="256">
        <v>31.448453306824163</v>
      </c>
      <c r="L8" s="256">
        <v>11.946669785392668</v>
      </c>
      <c r="M8" s="256">
        <v>100</v>
      </c>
    </row>
    <row r="9" spans="2:13" ht="12.75">
      <c r="B9" s="78">
        <v>1981</v>
      </c>
      <c r="C9" s="254">
        <v>9860</v>
      </c>
      <c r="D9" s="254">
        <v>5460</v>
      </c>
      <c r="E9" s="254">
        <v>1910</v>
      </c>
      <c r="F9" s="254">
        <v>17230</v>
      </c>
      <c r="G9" s="11"/>
      <c r="I9" s="78">
        <v>1981</v>
      </c>
      <c r="J9" s="256">
        <v>57.22576900754498</v>
      </c>
      <c r="K9" s="256">
        <v>31.688914683691237</v>
      </c>
      <c r="L9" s="256">
        <v>11.085316308763785</v>
      </c>
      <c r="M9" s="256">
        <v>100</v>
      </c>
    </row>
    <row r="10" spans="2:18" ht="12.75">
      <c r="B10" s="273" t="s">
        <v>186</v>
      </c>
      <c r="C10" s="254">
        <v>10236.629</v>
      </c>
      <c r="D10" s="254">
        <v>5316.681</v>
      </c>
      <c r="E10" s="254">
        <v>1913.333</v>
      </c>
      <c r="F10" s="254">
        <v>17466.643</v>
      </c>
      <c r="G10" s="11"/>
      <c r="I10" s="273" t="s">
        <v>186</v>
      </c>
      <c r="J10" s="256">
        <v>58.60673399004034</v>
      </c>
      <c r="K10" s="256">
        <v>30.439054602535816</v>
      </c>
      <c r="L10" s="256">
        <v>10.954211407423854</v>
      </c>
      <c r="M10" s="256">
        <v>100</v>
      </c>
      <c r="N10" s="21"/>
      <c r="O10" s="21"/>
      <c r="P10" s="21"/>
      <c r="Q10" s="21"/>
      <c r="R10" s="21"/>
    </row>
    <row r="11" spans="2:13" ht="12.75">
      <c r="B11" s="273" t="s">
        <v>187</v>
      </c>
      <c r="C11" s="254">
        <v>10613.258000000002</v>
      </c>
      <c r="D11" s="254">
        <v>5173.362</v>
      </c>
      <c r="E11" s="254">
        <v>1916.6660000000002</v>
      </c>
      <c r="F11" s="254">
        <v>17703.286000000004</v>
      </c>
      <c r="G11" s="11"/>
      <c r="I11" s="273" t="s">
        <v>187</v>
      </c>
      <c r="J11" s="256">
        <v>59.95077975919273</v>
      </c>
      <c r="K11" s="256">
        <v>29.222608729249465</v>
      </c>
      <c r="L11" s="256">
        <v>10.826611511557797</v>
      </c>
      <c r="M11" s="256">
        <v>100</v>
      </c>
    </row>
    <row r="12" spans="2:13" ht="12.75">
      <c r="B12" s="273">
        <v>1984</v>
      </c>
      <c r="C12" s="254">
        <v>10990</v>
      </c>
      <c r="D12" s="254">
        <v>5030</v>
      </c>
      <c r="E12" s="254">
        <v>1920</v>
      </c>
      <c r="F12" s="254">
        <v>17940</v>
      </c>
      <c r="G12" s="11"/>
      <c r="I12" s="273">
        <v>1984</v>
      </c>
      <c r="J12" s="256">
        <v>61.2597547380156</v>
      </c>
      <c r="K12" s="256">
        <v>28.037904124860646</v>
      </c>
      <c r="L12" s="256">
        <v>10.702341137123746</v>
      </c>
      <c r="M12" s="256">
        <v>100</v>
      </c>
    </row>
    <row r="13" spans="2:13" ht="12.75">
      <c r="B13" s="273" t="s">
        <v>188</v>
      </c>
      <c r="C13" s="254">
        <v>11304.5</v>
      </c>
      <c r="D13" s="254">
        <v>4949</v>
      </c>
      <c r="E13" s="254">
        <v>1865.5</v>
      </c>
      <c r="F13" s="254">
        <v>18119</v>
      </c>
      <c r="G13" s="11"/>
      <c r="I13" s="273" t="s">
        <v>188</v>
      </c>
      <c r="J13" s="256">
        <v>62.39030851592251</v>
      </c>
      <c r="K13" s="256">
        <v>27.313869418842103</v>
      </c>
      <c r="L13" s="256">
        <v>10.295822065235388</v>
      </c>
      <c r="M13" s="256">
        <v>100</v>
      </c>
    </row>
    <row r="14" spans="2:13" ht="12.75">
      <c r="B14" s="273" t="s">
        <v>189</v>
      </c>
      <c r="C14" s="254">
        <v>11619</v>
      </c>
      <c r="D14" s="254">
        <v>4868</v>
      </c>
      <c r="E14" s="254">
        <v>1811</v>
      </c>
      <c r="F14" s="254">
        <v>18298</v>
      </c>
      <c r="G14" s="11"/>
      <c r="I14" s="273" t="s">
        <v>189</v>
      </c>
      <c r="J14" s="256">
        <v>63.49874303202536</v>
      </c>
      <c r="K14" s="256">
        <v>26.604000437206253</v>
      </c>
      <c r="L14" s="256">
        <v>9.89725653076839</v>
      </c>
      <c r="M14" s="256">
        <v>100</v>
      </c>
    </row>
    <row r="15" spans="2:13" ht="12.75">
      <c r="B15" s="273" t="s">
        <v>190</v>
      </c>
      <c r="C15" s="254">
        <v>11933.5</v>
      </c>
      <c r="D15" s="254">
        <v>4787</v>
      </c>
      <c r="E15" s="254">
        <v>1756.5</v>
      </c>
      <c r="F15" s="254">
        <v>18477</v>
      </c>
      <c r="G15" s="11"/>
      <c r="I15" s="273" t="s">
        <v>190</v>
      </c>
      <c r="J15" s="256">
        <v>64.58570114196027</v>
      </c>
      <c r="K15" s="256">
        <v>25.907885479244463</v>
      </c>
      <c r="L15" s="256">
        <v>9.506413378795258</v>
      </c>
      <c r="M15" s="256">
        <v>100</v>
      </c>
    </row>
    <row r="16" spans="2:13" ht="12.75">
      <c r="B16" s="273">
        <v>1988</v>
      </c>
      <c r="C16" s="254">
        <v>12248</v>
      </c>
      <c r="D16" s="254">
        <v>4706</v>
      </c>
      <c r="E16" s="254">
        <v>1702</v>
      </c>
      <c r="F16" s="254">
        <v>18656</v>
      </c>
      <c r="G16" s="11"/>
      <c r="I16" s="273">
        <v>1988</v>
      </c>
      <c r="J16" s="256">
        <v>65.65180102915951</v>
      </c>
      <c r="K16" s="256">
        <v>25.225128644939964</v>
      </c>
      <c r="L16" s="256">
        <v>9.123070325900514</v>
      </c>
      <c r="M16" s="256">
        <v>100</v>
      </c>
    </row>
    <row r="17" spans="2:13" ht="12.75">
      <c r="B17" s="273" t="s">
        <v>191</v>
      </c>
      <c r="C17" s="254">
        <v>12515.066</v>
      </c>
      <c r="D17" s="254">
        <v>4616.09</v>
      </c>
      <c r="E17" s="254">
        <v>1742.626</v>
      </c>
      <c r="F17" s="254">
        <v>18873.782</v>
      </c>
      <c r="G17" s="11"/>
      <c r="I17" s="273" t="s">
        <v>191</v>
      </c>
      <c r="J17" s="256">
        <v>66.30926435411833</v>
      </c>
      <c r="K17" s="256">
        <v>24.45768420976781</v>
      </c>
      <c r="L17" s="256">
        <v>9.233051436113865</v>
      </c>
      <c r="M17" s="256">
        <v>100</v>
      </c>
    </row>
    <row r="18" spans="2:13" ht="12.75">
      <c r="B18" s="273" t="s">
        <v>192</v>
      </c>
      <c r="C18" s="254">
        <v>12782.132000000001</v>
      </c>
      <c r="D18" s="254">
        <v>4526.18</v>
      </c>
      <c r="E18" s="254">
        <v>1783.252</v>
      </c>
      <c r="F18" s="254">
        <v>19091.564000000002</v>
      </c>
      <c r="G18" s="11"/>
      <c r="I18" s="273" t="s">
        <v>192</v>
      </c>
      <c r="J18" s="256">
        <v>66.95172799881665</v>
      </c>
      <c r="K18" s="256">
        <v>23.707748616090328</v>
      </c>
      <c r="L18" s="256">
        <v>9.340523385093016</v>
      </c>
      <c r="M18" s="256">
        <v>100</v>
      </c>
    </row>
    <row r="19" spans="2:13" ht="14.25" customHeight="1">
      <c r="B19" s="273">
        <v>1991</v>
      </c>
      <c r="C19" s="254">
        <v>13050</v>
      </c>
      <c r="D19" s="254">
        <v>4436</v>
      </c>
      <c r="E19" s="254">
        <v>1824</v>
      </c>
      <c r="F19" s="254">
        <v>19310</v>
      </c>
      <c r="G19" s="24"/>
      <c r="I19" s="273">
        <v>1991</v>
      </c>
      <c r="J19" s="256">
        <v>67.58156395649922</v>
      </c>
      <c r="K19" s="256">
        <v>22.972553081305023</v>
      </c>
      <c r="L19" s="256">
        <v>9.445882962195753</v>
      </c>
      <c r="M19" s="256">
        <v>100</v>
      </c>
    </row>
    <row r="20" spans="2:13" ht="14.25" customHeight="1">
      <c r="B20" s="273" t="s">
        <v>193</v>
      </c>
      <c r="C20" s="254">
        <v>13069.237064415833</v>
      </c>
      <c r="D20" s="254">
        <v>4370.871723758306</v>
      </c>
      <c r="E20" s="254">
        <v>1723.5832523530914</v>
      </c>
      <c r="F20" s="254">
        <v>19163.692040527232</v>
      </c>
      <c r="G20" s="24"/>
      <c r="I20" s="273" t="s">
        <v>193</v>
      </c>
      <c r="J20" s="256">
        <v>68.19790798546079</v>
      </c>
      <c r="K20" s="256">
        <v>22.808087890970167</v>
      </c>
      <c r="L20" s="256">
        <v>8.994004123569042</v>
      </c>
      <c r="M20" s="256">
        <v>100</v>
      </c>
    </row>
    <row r="21" spans="2:21" ht="12.75" customHeight="1">
      <c r="B21" s="273" t="s">
        <v>194</v>
      </c>
      <c r="C21" s="254">
        <v>13279.62883226719</v>
      </c>
      <c r="D21" s="254">
        <v>4316.807303852017</v>
      </c>
      <c r="E21" s="254">
        <v>1833.3520580335373</v>
      </c>
      <c r="F21" s="254">
        <v>19429.788194152745</v>
      </c>
      <c r="G21" s="24"/>
      <c r="I21" s="273" t="s">
        <v>194</v>
      </c>
      <c r="J21" s="256">
        <v>68.3467503586251</v>
      </c>
      <c r="K21" s="256">
        <v>22.217469695069187</v>
      </c>
      <c r="L21" s="256">
        <v>9.435779946305702</v>
      </c>
      <c r="M21" s="256">
        <v>100</v>
      </c>
      <c r="N21" s="28"/>
      <c r="O21" s="28"/>
      <c r="P21" s="28"/>
      <c r="Q21" s="28"/>
      <c r="R21" s="28"/>
      <c r="S21" s="28"/>
      <c r="T21" s="28"/>
      <c r="U21" s="28"/>
    </row>
    <row r="22" spans="2:21" ht="12.75">
      <c r="B22" s="273" t="s">
        <v>195</v>
      </c>
      <c r="C22" s="254">
        <v>13428.903087100893</v>
      </c>
      <c r="D22" s="254">
        <v>4257.068486506428</v>
      </c>
      <c r="E22" s="254">
        <v>1869.2553386849982</v>
      </c>
      <c r="F22" s="254">
        <v>19555.226912292317</v>
      </c>
      <c r="G22" s="24"/>
      <c r="I22" s="273" t="s">
        <v>195</v>
      </c>
      <c r="J22" s="256">
        <v>68.6716812202243</v>
      </c>
      <c r="K22" s="256">
        <v>21.769466064494786</v>
      </c>
      <c r="L22" s="256">
        <v>9.558852715280914</v>
      </c>
      <c r="M22" s="256">
        <v>100</v>
      </c>
      <c r="N22" s="21"/>
      <c r="O22" s="21"/>
      <c r="P22" s="21"/>
      <c r="Q22" s="21"/>
      <c r="R22" s="21"/>
      <c r="S22" s="21"/>
      <c r="T22" s="21"/>
      <c r="U22" s="21"/>
    </row>
    <row r="23" spans="2:15" ht="12.75" customHeight="1">
      <c r="B23" s="273" t="s">
        <v>196</v>
      </c>
      <c r="C23" s="254">
        <v>13466.810344367057</v>
      </c>
      <c r="D23" s="254">
        <v>4245.264593146985</v>
      </c>
      <c r="E23" s="254">
        <v>1939.4969432078778</v>
      </c>
      <c r="F23" s="254">
        <v>19651.571880721924</v>
      </c>
      <c r="G23" s="30"/>
      <c r="I23" s="273" t="s">
        <v>196</v>
      </c>
      <c r="J23" s="256">
        <v>68.52790416006323</v>
      </c>
      <c r="K23" s="256">
        <v>21.602671882505057</v>
      </c>
      <c r="L23" s="256">
        <v>9.869423957431685</v>
      </c>
      <c r="M23" s="256">
        <v>100</v>
      </c>
      <c r="N23" s="11"/>
      <c r="O23" s="11"/>
    </row>
    <row r="24" spans="2:15" ht="12.75">
      <c r="B24" s="273" t="s">
        <v>197</v>
      </c>
      <c r="C24" s="254">
        <v>13522</v>
      </c>
      <c r="D24" s="254">
        <v>4218</v>
      </c>
      <c r="E24" s="254">
        <v>1995</v>
      </c>
      <c r="F24" s="254">
        <v>19735</v>
      </c>
      <c r="G24" s="30"/>
      <c r="I24" s="273" t="s">
        <v>197</v>
      </c>
      <c r="J24" s="256">
        <v>68.51786166708894</v>
      </c>
      <c r="K24" s="256">
        <v>21.37319483151761</v>
      </c>
      <c r="L24" s="256">
        <v>10.108943501393464</v>
      </c>
      <c r="M24" s="256">
        <v>100</v>
      </c>
      <c r="N24" s="11"/>
      <c r="O24" s="11"/>
    </row>
    <row r="25" spans="2:15" ht="12.75" customHeight="1">
      <c r="B25" s="273" t="s">
        <v>198</v>
      </c>
      <c r="C25" s="254">
        <v>13629.066999755412</v>
      </c>
      <c r="D25" s="254">
        <v>4169.959236437859</v>
      </c>
      <c r="E25" s="254">
        <v>2077.8527638067285</v>
      </c>
      <c r="F25" s="254">
        <v>19876.878999999997</v>
      </c>
      <c r="G25" s="4"/>
      <c r="I25" s="273" t="s">
        <v>198</v>
      </c>
      <c r="J25" s="256">
        <v>68.56743958523576</v>
      </c>
      <c r="K25" s="256">
        <v>20.978943607987247</v>
      </c>
      <c r="L25" s="256">
        <v>10.453616806777005</v>
      </c>
      <c r="M25" s="256">
        <v>100</v>
      </c>
      <c r="N25" s="11"/>
      <c r="O25" s="11"/>
    </row>
    <row r="26" spans="2:15" ht="12.75" customHeight="1">
      <c r="B26" s="273" t="s">
        <v>199</v>
      </c>
      <c r="C26" s="254">
        <v>13816.976407420418</v>
      </c>
      <c r="D26" s="254">
        <v>4148.307555392012</v>
      </c>
      <c r="E26" s="254">
        <v>2062.5790371875696</v>
      </c>
      <c r="F26" s="254">
        <v>20027.862999999998</v>
      </c>
      <c r="G26" s="4"/>
      <c r="I26" s="273" t="s">
        <v>199</v>
      </c>
      <c r="J26" s="256">
        <v>68.98877033171446</v>
      </c>
      <c r="K26" s="256">
        <v>20.712681904165272</v>
      </c>
      <c r="L26" s="256">
        <v>10.298547764120265</v>
      </c>
      <c r="M26" s="256">
        <v>100</v>
      </c>
      <c r="N26" s="11"/>
      <c r="O26" s="11"/>
    </row>
    <row r="27" spans="2:15" ht="12.75">
      <c r="B27" s="273" t="s">
        <v>6</v>
      </c>
      <c r="C27" s="254">
        <v>14090.518786362218</v>
      </c>
      <c r="D27" s="254">
        <v>4071.7432135674185</v>
      </c>
      <c r="E27" s="254">
        <v>2000.3960000703635</v>
      </c>
      <c r="F27" s="254">
        <v>20162.658</v>
      </c>
      <c r="G27" s="4"/>
      <c r="I27" s="273" t="s">
        <v>6</v>
      </c>
      <c r="J27" s="256">
        <v>69.88423245765621</v>
      </c>
      <c r="K27" s="256">
        <v>20.194476410637023</v>
      </c>
      <c r="L27" s="256">
        <v>9.92129113170676</v>
      </c>
      <c r="M27" s="256">
        <v>100</v>
      </c>
      <c r="N27" s="11"/>
      <c r="O27" s="11"/>
    </row>
    <row r="28" spans="2:15" ht="12.75">
      <c r="B28" s="273" t="s">
        <v>7</v>
      </c>
      <c r="C28" s="254">
        <v>14339.61120025954</v>
      </c>
      <c r="D28" s="254">
        <v>3952.886553335045</v>
      </c>
      <c r="E28" s="254">
        <v>2027.833246405415</v>
      </c>
      <c r="F28" s="254">
        <v>20320.331</v>
      </c>
      <c r="I28" s="273" t="s">
        <v>7</v>
      </c>
      <c r="J28" s="256">
        <v>70.56780325211996</v>
      </c>
      <c r="K28" s="256">
        <v>19.45286498204702</v>
      </c>
      <c r="L28" s="256">
        <v>9.979331765833024</v>
      </c>
      <c r="M28" s="256">
        <v>100</v>
      </c>
      <c r="N28" s="7"/>
      <c r="O28" s="7"/>
    </row>
    <row r="29" spans="2:15" ht="12.75">
      <c r="B29" s="273" t="s">
        <v>8</v>
      </c>
      <c r="C29" s="254">
        <v>14358.509913491469</v>
      </c>
      <c r="D29" s="254">
        <v>3983.270877464293</v>
      </c>
      <c r="E29" s="254">
        <v>2061.2432090442376</v>
      </c>
      <c r="F29" s="254">
        <v>20403.024</v>
      </c>
      <c r="I29" s="273" t="s">
        <v>8</v>
      </c>
      <c r="J29" s="256">
        <v>70.37442054418732</v>
      </c>
      <c r="K29" s="256">
        <v>19.522943645335577</v>
      </c>
      <c r="L29" s="256">
        <v>10.1026358104771</v>
      </c>
      <c r="M29" s="256">
        <v>100</v>
      </c>
      <c r="N29" s="2"/>
      <c r="O29" s="2"/>
    </row>
    <row r="30" spans="2:15" ht="12.75">
      <c r="B30" s="273" t="s">
        <v>9</v>
      </c>
      <c r="C30" s="254">
        <v>14558.972246671841</v>
      </c>
      <c r="D30" s="254">
        <v>3971.809925784059</v>
      </c>
      <c r="E30" s="254">
        <v>2130.864827544099</v>
      </c>
      <c r="F30" s="254">
        <v>20661.646999999997</v>
      </c>
      <c r="I30" s="273" t="s">
        <v>9</v>
      </c>
      <c r="J30" s="256">
        <v>70.46375464004319</v>
      </c>
      <c r="K30" s="256">
        <v>19.22310416872411</v>
      </c>
      <c r="L30" s="256">
        <v>10.313141191232718</v>
      </c>
      <c r="M30" s="256">
        <v>100</v>
      </c>
      <c r="N30" s="2"/>
      <c r="O30" s="2"/>
    </row>
    <row r="31" spans="2:15" ht="12.75">
      <c r="B31" s="273" t="s">
        <v>10</v>
      </c>
      <c r="C31" s="254">
        <v>14700.529756031054</v>
      </c>
      <c r="D31" s="254">
        <v>3804.209867778964</v>
      </c>
      <c r="E31" s="254">
        <v>2234.2713761899836</v>
      </c>
      <c r="F31" s="254">
        <v>20739.011000000002</v>
      </c>
      <c r="I31" s="273" t="s">
        <v>10</v>
      </c>
      <c r="J31" s="256">
        <v>70.88346573532871</v>
      </c>
      <c r="K31" s="256">
        <v>18.343255943009837</v>
      </c>
      <c r="L31" s="256">
        <v>10.773278321661449</v>
      </c>
      <c r="M31" s="256">
        <v>100</v>
      </c>
      <c r="N31" s="7"/>
      <c r="O31" s="7"/>
    </row>
    <row r="32" spans="2:15" ht="12.75">
      <c r="B32" s="273" t="s">
        <v>11</v>
      </c>
      <c r="C32" s="254">
        <v>14677.58169030241</v>
      </c>
      <c r="D32" s="254">
        <v>3797.0898249717634</v>
      </c>
      <c r="E32" s="254">
        <v>2283.148484725827</v>
      </c>
      <c r="F32" s="254">
        <v>20757.82</v>
      </c>
      <c r="I32" s="273" t="s">
        <v>11</v>
      </c>
      <c r="J32" s="256">
        <v>70.70868564378345</v>
      </c>
      <c r="K32" s="256">
        <v>18.292334286412366</v>
      </c>
      <c r="L32" s="256">
        <v>10.998980069804185</v>
      </c>
      <c r="M32" s="256">
        <v>100</v>
      </c>
      <c r="N32" s="7"/>
      <c r="O32" s="7"/>
    </row>
    <row r="33" spans="2:15" ht="12.75">
      <c r="B33" s="273">
        <v>2005</v>
      </c>
      <c r="C33" s="254">
        <v>14791.229620468253</v>
      </c>
      <c r="D33" s="254">
        <v>3695.741258735596</v>
      </c>
      <c r="E33" s="254">
        <v>2445.1671207961513</v>
      </c>
      <c r="F33" s="254">
        <v>20932.138000000003</v>
      </c>
      <c r="I33" s="273">
        <v>2005</v>
      </c>
      <c r="J33" s="256">
        <v>70.6627752046554</v>
      </c>
      <c r="K33" s="256">
        <v>17.655823111502492</v>
      </c>
      <c r="L33" s="256">
        <v>11.681401683842095</v>
      </c>
      <c r="M33" s="256">
        <v>100</v>
      </c>
      <c r="N33" s="7"/>
      <c r="O33" s="7"/>
    </row>
    <row r="34" spans="2:15" ht="12.75">
      <c r="B34" s="78">
        <v>2006</v>
      </c>
      <c r="C34" s="254">
        <v>14790.651258135007</v>
      </c>
      <c r="D34" s="254">
        <v>3736.507712044653</v>
      </c>
      <c r="E34" s="254">
        <v>2565.054029820339</v>
      </c>
      <c r="F34" s="254">
        <v>21092.213</v>
      </c>
      <c r="I34" s="78">
        <v>2006</v>
      </c>
      <c r="J34" s="256">
        <v>70.12375258174667</v>
      </c>
      <c r="K34" s="256">
        <v>17.71510515299961</v>
      </c>
      <c r="L34" s="256">
        <v>12.161142265253718</v>
      </c>
      <c r="M34" s="256">
        <v>100</v>
      </c>
      <c r="N34" s="7"/>
      <c r="O34" s="7"/>
    </row>
    <row r="35" spans="2:15" ht="12.75" customHeight="1">
      <c r="B35" s="78">
        <v>2007</v>
      </c>
      <c r="C35" s="254">
        <v>14732.650194436892</v>
      </c>
      <c r="D35" s="254">
        <v>3754.813455271049</v>
      </c>
      <c r="E35" s="254">
        <v>2690.9173502920585</v>
      </c>
      <c r="F35" s="254">
        <v>21178.381</v>
      </c>
      <c r="I35" s="78">
        <v>2007</v>
      </c>
      <c r="J35" s="256">
        <v>69.56457244978684</v>
      </c>
      <c r="K35" s="256">
        <v>17.72946409487604</v>
      </c>
      <c r="L35" s="256">
        <v>12.70596345533711</v>
      </c>
      <c r="M35" s="256">
        <v>100</v>
      </c>
      <c r="N35" s="7"/>
      <c r="O35" s="7"/>
    </row>
    <row r="36" spans="2:15" ht="12.75">
      <c r="B36" s="78">
        <v>2008</v>
      </c>
      <c r="C36" s="254">
        <v>14628.328280317708</v>
      </c>
      <c r="D36" s="254">
        <v>3796.9017675965524</v>
      </c>
      <c r="E36" s="254">
        <v>2982.0199520857395</v>
      </c>
      <c r="F36" s="254">
        <v>21407.25</v>
      </c>
      <c r="I36" s="78">
        <v>2008</v>
      </c>
      <c r="J36" s="256">
        <v>68.33352383102785</v>
      </c>
      <c r="K36" s="256">
        <v>17.736522755592393</v>
      </c>
      <c r="L36" s="256">
        <v>13.929953413379764</v>
      </c>
      <c r="M36" s="256">
        <v>100</v>
      </c>
      <c r="N36" s="7"/>
      <c r="O36" s="7"/>
    </row>
    <row r="37" spans="2:15" ht="12.75">
      <c r="B37" s="78" t="s">
        <v>16</v>
      </c>
      <c r="C37" s="254">
        <v>14621.205</v>
      </c>
      <c r="D37" s="254">
        <v>3841.92946631488</v>
      </c>
      <c r="E37" s="254">
        <v>3067.26853368512</v>
      </c>
      <c r="F37" s="254">
        <v>21530.403000000002</v>
      </c>
      <c r="I37" s="78" t="s">
        <v>16</v>
      </c>
      <c r="J37" s="256">
        <v>67.90957419607983</v>
      </c>
      <c r="K37" s="256">
        <v>17.844206010983072</v>
      </c>
      <c r="L37" s="256">
        <v>14.246219792937085</v>
      </c>
      <c r="M37" s="256">
        <v>100</v>
      </c>
      <c r="N37" s="7"/>
      <c r="O37" s="7"/>
    </row>
    <row r="38" spans="2:15" ht="12.75">
      <c r="B38" s="274" t="s">
        <v>17</v>
      </c>
      <c r="C38" s="255">
        <v>14524.621000000034</v>
      </c>
      <c r="D38" s="255">
        <v>3674.8859999999922</v>
      </c>
      <c r="E38" s="255">
        <v>3354.86</v>
      </c>
      <c r="F38" s="255">
        <v>21554.367000000027</v>
      </c>
      <c r="I38" s="274" t="s">
        <v>17</v>
      </c>
      <c r="J38" s="195">
        <v>67.38597797838376</v>
      </c>
      <c r="K38" s="195">
        <v>17.04938029495363</v>
      </c>
      <c r="L38" s="195">
        <v>15.56464172666261</v>
      </c>
      <c r="M38" s="195">
        <v>100</v>
      </c>
      <c r="N38" s="7"/>
      <c r="O38" s="7"/>
    </row>
    <row r="39" spans="2:26" s="15" customFormat="1" ht="12.75">
      <c r="B39" s="277" t="s">
        <v>215</v>
      </c>
      <c r="G39" s="3"/>
      <c r="H39" s="3"/>
      <c r="I39" s="61" t="s">
        <v>183</v>
      </c>
      <c r="J39" s="3"/>
      <c r="K39" s="3"/>
      <c r="L39" s="3"/>
      <c r="M39" s="3"/>
      <c r="N39" s="7"/>
      <c r="O39" s="3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15" ht="12.75">
      <c r="B40" s="61" t="s">
        <v>183</v>
      </c>
      <c r="I40" s="275" t="s">
        <v>184</v>
      </c>
      <c r="N40" s="7"/>
      <c r="O40" s="21"/>
    </row>
    <row r="41" spans="2:26" ht="12.75">
      <c r="B41" s="275" t="s">
        <v>184</v>
      </c>
      <c r="I41" s="275" t="s">
        <v>177</v>
      </c>
      <c r="N41" s="7"/>
      <c r="O41" s="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15" ht="12.75">
      <c r="B42" s="275" t="s">
        <v>177</v>
      </c>
      <c r="N42" s="7"/>
      <c r="O42" s="7"/>
    </row>
    <row r="43" spans="14:15" ht="12.75">
      <c r="N43" s="7"/>
      <c r="O43" s="7"/>
    </row>
    <row r="44" spans="14:15" ht="12.75">
      <c r="N44" s="7"/>
      <c r="O44" s="7"/>
    </row>
    <row r="45" spans="14:15" ht="12.75">
      <c r="N45" s="7"/>
      <c r="O45" s="7"/>
    </row>
    <row r="46" spans="14:15" ht="12.75">
      <c r="N46" s="7"/>
      <c r="O46" s="7"/>
    </row>
    <row r="47" spans="14:15" ht="12.75">
      <c r="N47" s="7"/>
      <c r="O47" s="7"/>
    </row>
    <row r="48" spans="14:15" ht="12.75">
      <c r="N48" s="7"/>
      <c r="O48" s="7"/>
    </row>
    <row r="49" spans="14:15" ht="12.75">
      <c r="N49" s="7"/>
      <c r="O49" s="7"/>
    </row>
    <row r="50" spans="14:15" ht="12.75">
      <c r="N50" s="7"/>
      <c r="O50" s="7"/>
    </row>
    <row r="51" spans="14:15" ht="12.75">
      <c r="N51" s="7"/>
      <c r="O51" s="7"/>
    </row>
    <row r="52" spans="14:15" ht="12.75">
      <c r="N52" s="7"/>
      <c r="O52" s="7"/>
    </row>
    <row r="53" spans="14:15" ht="12.75">
      <c r="N53" s="7"/>
      <c r="O53" s="7"/>
    </row>
    <row r="54" spans="14:15" ht="12.75">
      <c r="N54" s="2"/>
      <c r="O54" s="2"/>
    </row>
    <row r="55" spans="14:15" ht="12.75">
      <c r="N55" s="2"/>
      <c r="O55" s="2"/>
    </row>
    <row r="56" spans="14:15" ht="12.75">
      <c r="N56" s="2"/>
      <c r="O56" s="2"/>
    </row>
    <row r="57" spans="14:15" ht="12.75">
      <c r="N57" s="7"/>
      <c r="O57" s="7"/>
    </row>
    <row r="58" spans="14:15" ht="12.75">
      <c r="N58" s="7"/>
      <c r="O58" s="7"/>
    </row>
    <row r="59" spans="14:15" ht="12.75">
      <c r="N59" s="11"/>
      <c r="O59" s="11"/>
    </row>
    <row r="60" spans="14:15" ht="12.75">
      <c r="N60" s="11"/>
      <c r="O60" s="11"/>
    </row>
    <row r="61" spans="14:15" ht="12.75">
      <c r="N61" s="11"/>
      <c r="O61" s="11"/>
    </row>
    <row r="62" spans="14:15" ht="12.75">
      <c r="N62" s="11"/>
      <c r="O62" s="11"/>
    </row>
    <row r="63" spans="14:15" ht="12.75">
      <c r="N63" s="11"/>
      <c r="O63" s="11"/>
    </row>
    <row r="64" spans="14:15" ht="12.75">
      <c r="N64" s="11"/>
      <c r="O64" s="11"/>
    </row>
    <row r="65" spans="14:15" ht="12.75">
      <c r="N65" s="11"/>
      <c r="O65" s="11"/>
    </row>
    <row r="66" spans="14:15" ht="12.75">
      <c r="N66" s="11"/>
      <c r="O66" s="11"/>
    </row>
    <row r="67" spans="14:15" ht="12.75">
      <c r="N67" s="11"/>
      <c r="O67" s="11"/>
    </row>
    <row r="68" spans="14:15" ht="12.75">
      <c r="N68" s="11"/>
      <c r="O68" s="11"/>
    </row>
    <row r="69" spans="14:15" ht="12.75">
      <c r="N69" s="11"/>
      <c r="O69" s="11"/>
    </row>
    <row r="70" spans="14:15" ht="12.75" customHeight="1">
      <c r="N70" s="11"/>
      <c r="O70" s="11"/>
    </row>
    <row r="71" spans="14:15" ht="12.75" customHeight="1">
      <c r="N71" s="11"/>
      <c r="O71" s="11"/>
    </row>
    <row r="72" spans="14:15" ht="12.75" customHeight="1">
      <c r="N72" s="11"/>
      <c r="O72" s="11"/>
    </row>
    <row r="73" spans="14:15" ht="12.75" customHeight="1">
      <c r="N73" s="11"/>
      <c r="O73" s="11"/>
    </row>
    <row r="74" spans="14:15" ht="12.75" customHeight="1">
      <c r="N74" s="11"/>
      <c r="O74" s="11"/>
    </row>
    <row r="75" spans="14:15" ht="12.75">
      <c r="N75" s="11"/>
      <c r="O75" s="11"/>
    </row>
    <row r="76" spans="2:26" s="1" customFormat="1" ht="12.75">
      <c r="B76" s="276"/>
      <c r="C76" s="3"/>
      <c r="D76" s="3"/>
      <c r="E76" s="3"/>
      <c r="F76" s="3"/>
      <c r="G76" s="3"/>
      <c r="H76" s="3"/>
      <c r="I76" s="276"/>
      <c r="J76" s="3"/>
      <c r="K76" s="3"/>
      <c r="L76" s="3"/>
      <c r="M76" s="3"/>
      <c r="N76" s="11"/>
      <c r="O76" s="1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1" customFormat="1" ht="12.75">
      <c r="B77" s="276"/>
      <c r="C77" s="3"/>
      <c r="D77" s="3"/>
      <c r="E77" s="3"/>
      <c r="F77" s="3"/>
      <c r="G77" s="3"/>
      <c r="H77" s="3"/>
      <c r="I77" s="276"/>
      <c r="J77" s="3"/>
      <c r="K77" s="3"/>
      <c r="L77" s="3"/>
      <c r="M77" s="3"/>
      <c r="N77" s="4"/>
      <c r="O77" s="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15" s="1" customFormat="1" ht="12.75">
      <c r="B78" s="276"/>
      <c r="C78" s="3"/>
      <c r="D78" s="3"/>
      <c r="E78" s="3"/>
      <c r="F78" s="3"/>
      <c r="G78" s="3"/>
      <c r="H78" s="3"/>
      <c r="I78" s="276"/>
      <c r="J78" s="3"/>
      <c r="K78" s="3"/>
      <c r="L78" s="3"/>
      <c r="M78" s="3"/>
      <c r="N78" s="38"/>
      <c r="O78" s="38"/>
    </row>
    <row r="79" spans="2:26" s="39" customFormat="1" ht="12.75" customHeight="1">
      <c r="B79" s="276"/>
      <c r="C79" s="3"/>
      <c r="D79" s="3"/>
      <c r="E79" s="3"/>
      <c r="F79" s="3"/>
      <c r="G79" s="3"/>
      <c r="H79" s="3"/>
      <c r="I79" s="276"/>
      <c r="J79" s="3"/>
      <c r="K79" s="3"/>
      <c r="L79" s="3"/>
      <c r="M79" s="3"/>
      <c r="N79" s="38"/>
      <c r="O79" s="3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4:26" ht="12.75">
      <c r="N80" s="38"/>
      <c r="O80" s="3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4:26" ht="12.75">
      <c r="N81" s="40"/>
      <c r="O81" s="40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4:15" ht="12.75">
      <c r="N82" s="39"/>
      <c r="O82" s="39"/>
    </row>
  </sheetData>
  <printOptions/>
  <pageMargins left="0.75" right="0.75" top="1" bottom="1" header="0.5" footer="0.5"/>
  <pageSetup horizontalDpi="600" verticalDpi="600" orientation="portrait" paperSize="9" scale="58" r:id="rId1"/>
  <rowBreaks count="1" manualBreakCount="1">
    <brk id="7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3:AA51"/>
  <sheetViews>
    <sheetView workbookViewId="0" topLeftCell="A1">
      <selection activeCell="B3" sqref="B3:M3"/>
    </sheetView>
  </sheetViews>
  <sheetFormatPr defaultColWidth="9.140625" defaultRowHeight="12.75"/>
  <cols>
    <col min="1" max="1" width="9.140625" style="3" customWidth="1"/>
    <col min="2" max="2" width="32.140625" style="15" customWidth="1"/>
    <col min="3" max="4" width="9.8515625" style="15" bestFit="1" customWidth="1"/>
    <col min="5" max="5" width="9.8515625" style="15" customWidth="1"/>
    <col min="6" max="6" width="3.28125" style="15" customWidth="1"/>
    <col min="7" max="7" width="8.00390625" style="15" customWidth="1"/>
    <col min="8" max="8" width="10.421875" style="15" customWidth="1"/>
    <col min="9" max="9" width="8.28125" style="15" customWidth="1"/>
    <col min="10" max="10" width="1.8515625" style="15" customWidth="1"/>
    <col min="11" max="11" width="8.57421875" style="15" customWidth="1"/>
    <col min="12" max="12" width="1.8515625" style="15" customWidth="1"/>
    <col min="13" max="13" width="8.140625" style="15" customWidth="1"/>
    <col min="14" max="14" width="9.140625" style="3" customWidth="1"/>
    <col min="15" max="15" width="9.57421875" style="3" bestFit="1" customWidth="1"/>
    <col min="16" max="16" width="18.00390625" style="3" customWidth="1"/>
    <col min="17" max="17" width="9.57421875" style="3" bestFit="1" customWidth="1"/>
    <col min="18" max="18" width="9.140625" style="3" customWidth="1"/>
    <col min="19" max="21" width="9.57421875" style="3" bestFit="1" customWidth="1"/>
    <col min="22" max="22" width="9.140625" style="3" customWidth="1"/>
    <col min="23" max="23" width="9.57421875" style="3" bestFit="1" customWidth="1"/>
    <col min="24" max="24" width="9.140625" style="3" customWidth="1"/>
    <col min="25" max="25" width="9.57421875" style="3" bestFit="1" customWidth="1"/>
    <col min="26" max="16384" width="9.140625" style="3" customWidth="1"/>
  </cols>
  <sheetData>
    <row r="3" spans="2:13" ht="15.75">
      <c r="B3" s="330" t="s">
        <v>206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2:13" ht="12.7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2.75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2:13" ht="38.25">
      <c r="B7" s="60"/>
      <c r="C7" s="47" t="s">
        <v>81</v>
      </c>
      <c r="D7" s="47" t="s">
        <v>80</v>
      </c>
      <c r="E7" s="46" t="s">
        <v>102</v>
      </c>
      <c r="F7" s="46"/>
      <c r="G7" s="47" t="s">
        <v>88</v>
      </c>
      <c r="H7" s="47" t="s">
        <v>65</v>
      </c>
      <c r="I7" s="46" t="s">
        <v>103</v>
      </c>
      <c r="J7" s="46"/>
      <c r="K7" s="46" t="s">
        <v>104</v>
      </c>
      <c r="L7" s="47"/>
      <c r="M7" s="46" t="s">
        <v>54</v>
      </c>
    </row>
    <row r="8" spans="2:13" ht="12.75" customHeight="1">
      <c r="B8" s="61" t="s">
        <v>86</v>
      </c>
      <c r="C8" s="49"/>
      <c r="D8" s="49"/>
      <c r="E8" s="62"/>
      <c r="F8" s="62"/>
      <c r="G8" s="49"/>
      <c r="H8" s="49"/>
      <c r="I8" s="62"/>
      <c r="J8" s="62"/>
      <c r="K8" s="62"/>
      <c r="L8" s="49"/>
      <c r="M8" s="63" t="s">
        <v>38</v>
      </c>
    </row>
    <row r="9" spans="2:17" ht="12.75" customHeight="1">
      <c r="B9" s="64" t="s">
        <v>105</v>
      </c>
      <c r="C9" s="65">
        <v>0.16638505393946088</v>
      </c>
      <c r="D9" s="65">
        <v>1.3822203952402763</v>
      </c>
      <c r="E9" s="65">
        <v>0.8106507191044037</v>
      </c>
      <c r="F9" s="65"/>
      <c r="G9" s="65">
        <v>4.467597499252741</v>
      </c>
      <c r="H9" s="65">
        <v>5.979845826323833</v>
      </c>
      <c r="I9" s="65">
        <v>5.26170774531778</v>
      </c>
      <c r="J9" s="65"/>
      <c r="K9" s="65">
        <v>15.432558806311874</v>
      </c>
      <c r="L9" s="65"/>
      <c r="M9" s="65">
        <v>3.845375966024519</v>
      </c>
      <c r="O9" s="29"/>
      <c r="P9" s="29"/>
      <c r="Q9" s="29"/>
    </row>
    <row r="10" spans="2:13" ht="12.75" customHeight="1">
      <c r="B10" s="64" t="s">
        <v>106</v>
      </c>
      <c r="C10" s="65">
        <v>1.1023244790497877</v>
      </c>
      <c r="D10" s="65">
        <v>18.34534845416938</v>
      </c>
      <c r="E10" s="65">
        <v>10.239325134829313</v>
      </c>
      <c r="F10" s="65"/>
      <c r="G10" s="65">
        <v>15.145992352873956</v>
      </c>
      <c r="H10" s="65">
        <v>14.30867084863688</v>
      </c>
      <c r="I10" s="65">
        <v>14.706298967956752</v>
      </c>
      <c r="J10" s="65"/>
      <c r="K10" s="65">
        <v>34.607542865473775</v>
      </c>
      <c r="L10" s="65"/>
      <c r="M10" s="65">
        <v>14.793742276263163</v>
      </c>
    </row>
    <row r="11" spans="2:13" ht="12.75" customHeight="1">
      <c r="B11" s="64" t="s">
        <v>107</v>
      </c>
      <c r="C11" s="65">
        <v>4.347932711946684</v>
      </c>
      <c r="D11" s="65">
        <v>33.2432815870611</v>
      </c>
      <c r="E11" s="65">
        <v>19.65944779200777</v>
      </c>
      <c r="F11" s="65"/>
      <c r="G11" s="65">
        <v>20.089499696493764</v>
      </c>
      <c r="H11" s="65">
        <v>17.559990901209158</v>
      </c>
      <c r="I11" s="65">
        <v>18.761206706586748</v>
      </c>
      <c r="J11" s="65"/>
      <c r="K11" s="65">
        <v>21.750630981600708</v>
      </c>
      <c r="L11" s="65"/>
      <c r="M11" s="65">
        <v>19.831788424697052</v>
      </c>
    </row>
    <row r="12" spans="2:13" ht="12.75" customHeight="1">
      <c r="B12" s="64" t="s">
        <v>108</v>
      </c>
      <c r="C12" s="65">
        <v>11.325660138482004</v>
      </c>
      <c r="D12" s="65">
        <v>29.67250935450656</v>
      </c>
      <c r="E12" s="65">
        <v>21.04757281227926</v>
      </c>
      <c r="F12" s="65"/>
      <c r="G12" s="65">
        <v>16.71764626043388</v>
      </c>
      <c r="H12" s="65">
        <v>17.192564631683847</v>
      </c>
      <c r="I12" s="65">
        <v>16.967034894498074</v>
      </c>
      <c r="J12" s="65"/>
      <c r="K12" s="65">
        <v>13.554278112108936</v>
      </c>
      <c r="L12" s="65"/>
      <c r="M12" s="65">
        <v>19.185561910992423</v>
      </c>
    </row>
    <row r="13" spans="2:13" ht="12.75" customHeight="1">
      <c r="B13" s="64" t="s">
        <v>109</v>
      </c>
      <c r="C13" s="65">
        <v>25.513900335635554</v>
      </c>
      <c r="D13" s="65">
        <v>13.46156069983544</v>
      </c>
      <c r="E13" s="65">
        <v>19.127419906513666</v>
      </c>
      <c r="F13" s="65"/>
      <c r="G13" s="65">
        <v>15.06966964010131</v>
      </c>
      <c r="H13" s="65">
        <v>14.60446055934869</v>
      </c>
      <c r="I13" s="65">
        <v>14.825379538419622</v>
      </c>
      <c r="J13" s="65"/>
      <c r="K13" s="65">
        <v>6.969310493338949</v>
      </c>
      <c r="L13" s="65"/>
      <c r="M13" s="65">
        <v>16.50158251281851</v>
      </c>
    </row>
    <row r="14" spans="2:13" ht="12.75" customHeight="1">
      <c r="B14" s="64" t="s">
        <v>110</v>
      </c>
      <c r="C14" s="65">
        <v>57.543797280946485</v>
      </c>
      <c r="D14" s="65">
        <v>3.895079509187137</v>
      </c>
      <c r="E14" s="65">
        <v>29.115583635265878</v>
      </c>
      <c r="F14" s="65"/>
      <c r="G14" s="65">
        <v>28.50959455084419</v>
      </c>
      <c r="H14" s="65">
        <v>30.354467232797738</v>
      </c>
      <c r="I14" s="65">
        <v>29.478372147221037</v>
      </c>
      <c r="J14" s="65"/>
      <c r="K14" s="65">
        <v>7.685678741165751</v>
      </c>
      <c r="L14" s="65"/>
      <c r="M14" s="65">
        <v>25.84194890920421</v>
      </c>
    </row>
    <row r="15" spans="2:13" ht="12.75" customHeight="1">
      <c r="B15" s="66" t="s">
        <v>89</v>
      </c>
      <c r="C15" s="108">
        <v>100</v>
      </c>
      <c r="D15" s="108">
        <v>100</v>
      </c>
      <c r="E15" s="108">
        <v>100</v>
      </c>
      <c r="F15" s="108"/>
      <c r="G15" s="108">
        <v>100</v>
      </c>
      <c r="H15" s="108">
        <v>100</v>
      </c>
      <c r="I15" s="108">
        <v>100</v>
      </c>
      <c r="J15" s="108"/>
      <c r="K15" s="108">
        <v>100</v>
      </c>
      <c r="L15" s="108"/>
      <c r="M15" s="108">
        <v>100</v>
      </c>
    </row>
    <row r="16" spans="2:13" ht="12.75" customHeight="1">
      <c r="B16" s="48" t="s">
        <v>35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12.75" customHeight="1">
      <c r="B17" s="68" t="s">
        <v>111</v>
      </c>
      <c r="C17" s="65">
        <v>26.250380877596868</v>
      </c>
      <c r="D17" s="65">
        <v>83.40921922211145</v>
      </c>
      <c r="E17" s="65">
        <v>56.538591587679264</v>
      </c>
      <c r="F17" s="65"/>
      <c r="G17" s="65">
        <v>23.10510970371763</v>
      </c>
      <c r="H17" s="65">
        <v>23.687236962180965</v>
      </c>
      <c r="I17" s="65">
        <v>23.410795755528206</v>
      </c>
      <c r="J17" s="65"/>
      <c r="K17" s="65">
        <v>60.283400863424355</v>
      </c>
      <c r="L17" s="65"/>
      <c r="M17" s="65">
        <v>51.47337384003612</v>
      </c>
    </row>
    <row r="18" spans="2:13" ht="12.75" customHeight="1">
      <c r="B18" s="68" t="s">
        <v>85</v>
      </c>
      <c r="C18" s="65">
        <v>7.935542498800316</v>
      </c>
      <c r="D18" s="65">
        <v>6.604409066283029</v>
      </c>
      <c r="E18" s="65">
        <v>7.2301808949778295</v>
      </c>
      <c r="F18" s="65"/>
      <c r="G18" s="65">
        <v>10.217711491377468</v>
      </c>
      <c r="H18" s="65">
        <v>8.984005750986707</v>
      </c>
      <c r="I18" s="65">
        <v>9.569869234563052</v>
      </c>
      <c r="J18" s="65"/>
      <c r="K18" s="65">
        <v>8.637886832211853</v>
      </c>
      <c r="L18" s="65"/>
      <c r="M18" s="65">
        <v>7.848187643405789</v>
      </c>
    </row>
    <row r="19" spans="2:13" ht="12.75" customHeight="1">
      <c r="B19" s="69" t="s">
        <v>36</v>
      </c>
      <c r="C19" s="65">
        <v>61.49017314178331</v>
      </c>
      <c r="D19" s="65">
        <v>4.161317021672377</v>
      </c>
      <c r="E19" s="65">
        <v>31.11187077902115</v>
      </c>
      <c r="F19" s="65"/>
      <c r="G19" s="65">
        <v>31.94468912654577</v>
      </c>
      <c r="H19" s="65">
        <v>33.255203356131666</v>
      </c>
      <c r="I19" s="65">
        <v>32.63286497617215</v>
      </c>
      <c r="J19" s="65"/>
      <c r="K19" s="65">
        <v>7.830678260601549</v>
      </c>
      <c r="L19" s="65"/>
      <c r="M19" s="65">
        <v>27.74755665877087</v>
      </c>
    </row>
    <row r="20" spans="2:13" ht="12.75" customHeight="1">
      <c r="B20" s="69" t="s">
        <v>25</v>
      </c>
      <c r="C20" s="65">
        <v>0.9936888949416153</v>
      </c>
      <c r="D20" s="65">
        <v>1.8534625001012341</v>
      </c>
      <c r="E20" s="65">
        <v>1.449279051604432</v>
      </c>
      <c r="F20" s="65"/>
      <c r="G20" s="65">
        <v>9.361673770825515</v>
      </c>
      <c r="H20" s="65">
        <v>8.289569248012524</v>
      </c>
      <c r="I20" s="65">
        <v>8.79869137489363</v>
      </c>
      <c r="J20" s="65"/>
      <c r="K20" s="65">
        <v>6.611618851464184</v>
      </c>
      <c r="L20" s="65"/>
      <c r="M20" s="65">
        <v>3.5058080026072638</v>
      </c>
    </row>
    <row r="21" spans="2:13" ht="12.75" customHeight="1">
      <c r="B21" s="68" t="s">
        <v>112</v>
      </c>
      <c r="C21" s="65">
        <v>0.06686698884956803</v>
      </c>
      <c r="D21" s="65">
        <v>0.23676767680593366</v>
      </c>
      <c r="E21" s="65">
        <v>0.15689659731700864</v>
      </c>
      <c r="F21" s="65"/>
      <c r="G21" s="65">
        <v>1.2724020917602517</v>
      </c>
      <c r="H21" s="65">
        <v>1.2127793075302717</v>
      </c>
      <c r="I21" s="65">
        <v>1.241093038208409</v>
      </c>
      <c r="J21" s="65"/>
      <c r="K21" s="65">
        <v>5.590308976149334</v>
      </c>
      <c r="L21" s="65"/>
      <c r="M21" s="65">
        <v>1.1874365419663213</v>
      </c>
    </row>
    <row r="22" spans="2:13" ht="12.75" customHeight="1">
      <c r="B22" s="68" t="s">
        <v>37</v>
      </c>
      <c r="C22" s="65">
        <v>3.2633475980283837</v>
      </c>
      <c r="D22" s="65">
        <v>3.7348245130260116</v>
      </c>
      <c r="E22" s="65">
        <v>3.513181089400571</v>
      </c>
      <c r="F22" s="65"/>
      <c r="G22" s="65">
        <v>24.0984138157732</v>
      </c>
      <c r="H22" s="65">
        <v>24.57120537515796</v>
      </c>
      <c r="I22" s="65">
        <v>24.346685620634585</v>
      </c>
      <c r="J22" s="65"/>
      <c r="K22" s="65">
        <v>11.046106216148695</v>
      </c>
      <c r="L22" s="65"/>
      <c r="M22" s="65">
        <v>8.23763731321312</v>
      </c>
    </row>
    <row r="23" spans="2:13" ht="12.75" customHeight="1">
      <c r="B23" s="70" t="s">
        <v>0</v>
      </c>
      <c r="C23" s="108">
        <v>100</v>
      </c>
      <c r="D23" s="108">
        <v>100</v>
      </c>
      <c r="E23" s="108">
        <v>100</v>
      </c>
      <c r="F23" s="108"/>
      <c r="G23" s="108">
        <v>100</v>
      </c>
      <c r="H23" s="108">
        <v>100</v>
      </c>
      <c r="I23" s="108">
        <v>100</v>
      </c>
      <c r="J23" s="108"/>
      <c r="K23" s="108">
        <v>100</v>
      </c>
      <c r="L23" s="108"/>
      <c r="M23" s="108">
        <v>100</v>
      </c>
    </row>
    <row r="24" spans="2:13" ht="12.75" customHeight="1">
      <c r="B24" s="48" t="s">
        <v>113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2:26" ht="12.75" customHeight="1">
      <c r="B25" s="50" t="s">
        <v>91</v>
      </c>
      <c r="C25" s="71">
        <v>95.93876108618154</v>
      </c>
      <c r="D25" s="71">
        <v>90.45836500392058</v>
      </c>
      <c r="E25" s="71">
        <v>93.03472391324698</v>
      </c>
      <c r="F25" s="71"/>
      <c r="G25" s="71">
        <v>80.45413319816997</v>
      </c>
      <c r="H25" s="71">
        <v>87.66317120355829</v>
      </c>
      <c r="I25" s="71">
        <v>84.23973562990737</v>
      </c>
      <c r="J25" s="71"/>
      <c r="K25" s="71">
        <v>83.78189700918901</v>
      </c>
      <c r="L25" s="71"/>
      <c r="M25" s="71">
        <v>90.09506355671891</v>
      </c>
      <c r="O25" s="243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ht="12.75" customHeight="1">
      <c r="B26" s="52" t="s">
        <v>114</v>
      </c>
      <c r="C26" s="72">
        <v>0.5246431053151025</v>
      </c>
      <c r="D26" s="72">
        <v>1.1047665260350175</v>
      </c>
      <c r="E26" s="72">
        <v>0.8320478901834173</v>
      </c>
      <c r="F26" s="72"/>
      <c r="G26" s="72">
        <v>3.686012958372361</v>
      </c>
      <c r="H26" s="72">
        <v>3.263780976722577</v>
      </c>
      <c r="I26" s="72">
        <v>3.4642909456300295</v>
      </c>
      <c r="J26" s="72"/>
      <c r="K26" s="72">
        <v>1.1166613113382653</v>
      </c>
      <c r="L26" s="72"/>
      <c r="M26" s="72">
        <v>1.3251280783027652</v>
      </c>
      <c r="O26" s="243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ht="12.75" customHeight="1">
      <c r="B27" s="52" t="s">
        <v>115</v>
      </c>
      <c r="C27" s="72">
        <v>0.08763242709471958</v>
      </c>
      <c r="D27" s="72">
        <v>0.9944674474969526</v>
      </c>
      <c r="E27" s="72">
        <v>0.5681602154951004</v>
      </c>
      <c r="F27" s="72"/>
      <c r="G27" s="72">
        <v>5.9842060712186695</v>
      </c>
      <c r="H27" s="72">
        <v>2.39661662558639</v>
      </c>
      <c r="I27" s="72">
        <v>4.100294886493345</v>
      </c>
      <c r="J27" s="72"/>
      <c r="K27" s="72">
        <v>2.593305662347025</v>
      </c>
      <c r="L27" s="72"/>
      <c r="M27" s="72">
        <v>1.4855739213298227</v>
      </c>
      <c r="O27" s="243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ht="12.75" customHeight="1">
      <c r="B28" s="52" t="s">
        <v>92</v>
      </c>
      <c r="C28" s="72">
        <v>1.6162986618935098</v>
      </c>
      <c r="D28" s="72">
        <v>2.455578378932186</v>
      </c>
      <c r="E28" s="72">
        <v>2.061029199647777</v>
      </c>
      <c r="F28" s="72"/>
      <c r="G28" s="72">
        <v>1.3087305587517455</v>
      </c>
      <c r="H28" s="72">
        <v>0.7201979218770783</v>
      </c>
      <c r="I28" s="72">
        <v>0.9996809213876061</v>
      </c>
      <c r="J28" s="72"/>
      <c r="K28" s="72">
        <v>3.4511429474845694</v>
      </c>
      <c r="L28" s="72"/>
      <c r="M28" s="72">
        <v>2.096442119877133</v>
      </c>
      <c r="O28" s="243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ht="12.75" customHeight="1">
      <c r="B29" s="52" t="s">
        <v>93</v>
      </c>
      <c r="C29" s="72">
        <v>0.9219473665413379</v>
      </c>
      <c r="D29" s="72">
        <v>1.9175482341616645</v>
      </c>
      <c r="E29" s="72">
        <v>1.4495117771381942</v>
      </c>
      <c r="F29" s="72"/>
      <c r="G29" s="72">
        <v>1.2741310351093014</v>
      </c>
      <c r="H29" s="72">
        <v>1.2826128895404365</v>
      </c>
      <c r="I29" s="72">
        <v>1.278585017559688</v>
      </c>
      <c r="J29" s="72"/>
      <c r="K29" s="72">
        <v>2.1609933038519364</v>
      </c>
      <c r="L29" s="72"/>
      <c r="M29" s="72">
        <v>1.5311093744561959</v>
      </c>
      <c r="O29" s="243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ht="12.75" customHeight="1">
      <c r="B30" s="52" t="s">
        <v>94</v>
      </c>
      <c r="C30" s="72">
        <v>0.9107173529737987</v>
      </c>
      <c r="D30" s="72">
        <v>3.0692744094536026</v>
      </c>
      <c r="E30" s="72">
        <v>2.054527004288539</v>
      </c>
      <c r="F30" s="72"/>
      <c r="G30" s="72">
        <v>7.292786178377949</v>
      </c>
      <c r="H30" s="72">
        <v>4.673620382715217</v>
      </c>
      <c r="I30" s="72">
        <v>5.917412599021972</v>
      </c>
      <c r="J30" s="72"/>
      <c r="K30" s="72">
        <v>6.895999765789212</v>
      </c>
      <c r="L30" s="72"/>
      <c r="M30" s="72">
        <v>3.4666829493151594</v>
      </c>
      <c r="O30" s="243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ht="12.75" customHeight="1">
      <c r="B31" s="50" t="s">
        <v>116</v>
      </c>
      <c r="C31" s="71">
        <v>4.061238913818468</v>
      </c>
      <c r="D31" s="71">
        <v>9.541634996079425</v>
      </c>
      <c r="E31" s="71">
        <v>6.965276086753028</v>
      </c>
      <c r="F31" s="71"/>
      <c r="G31" s="71">
        <v>19.545866801830027</v>
      </c>
      <c r="H31" s="71">
        <v>12.336828796441699</v>
      </c>
      <c r="I31" s="71">
        <v>15.760264370092642</v>
      </c>
      <c r="J31" s="71"/>
      <c r="K31" s="71">
        <v>16.218102990811012</v>
      </c>
      <c r="L31" s="71"/>
      <c r="M31" s="71">
        <v>9.904936443281075</v>
      </c>
      <c r="O31" s="243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ht="12.75" customHeight="1">
      <c r="B32" s="54" t="s">
        <v>117</v>
      </c>
      <c r="C32" s="73">
        <v>100</v>
      </c>
      <c r="D32" s="73">
        <v>100</v>
      </c>
      <c r="E32" s="73">
        <v>100</v>
      </c>
      <c r="F32" s="73"/>
      <c r="G32" s="73">
        <v>100</v>
      </c>
      <c r="H32" s="73">
        <v>100</v>
      </c>
      <c r="I32" s="73">
        <v>100</v>
      </c>
      <c r="J32" s="73"/>
      <c r="K32" s="73">
        <v>100</v>
      </c>
      <c r="L32" s="73"/>
      <c r="M32" s="73">
        <v>100</v>
      </c>
      <c r="O32" s="243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2:13" ht="12.75" customHeight="1">
      <c r="B33" s="48" t="s">
        <v>31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27" ht="12.75" customHeight="1">
      <c r="B34" s="68" t="s">
        <v>95</v>
      </c>
      <c r="C34" s="65">
        <v>53.2818336478519</v>
      </c>
      <c r="D34" s="65">
        <v>34.94121802977691</v>
      </c>
      <c r="E34" s="65">
        <v>43.56322412950115</v>
      </c>
      <c r="F34" s="65"/>
      <c r="G34" s="65">
        <v>18.347575564864677</v>
      </c>
      <c r="H34" s="65">
        <v>16.89107650956256</v>
      </c>
      <c r="I34" s="65">
        <v>17.58274031757456</v>
      </c>
      <c r="J34" s="65"/>
      <c r="K34" s="65">
        <v>25.673044920201754</v>
      </c>
      <c r="L34" s="74"/>
      <c r="M34" s="65">
        <v>36.34917034375129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Z34" s="29"/>
      <c r="AA34" s="29"/>
    </row>
    <row r="35" spans="2:27" ht="12.75" customHeight="1">
      <c r="B35" s="68" t="s">
        <v>82</v>
      </c>
      <c r="C35" s="65">
        <v>6.52915007658151</v>
      </c>
      <c r="D35" s="65">
        <v>37.83693490400212</v>
      </c>
      <c r="E35" s="65">
        <v>23.1190040901182</v>
      </c>
      <c r="F35" s="65"/>
      <c r="G35" s="65">
        <v>15.062864215478236</v>
      </c>
      <c r="H35" s="65">
        <v>15.08153749120453</v>
      </c>
      <c r="I35" s="65">
        <v>15.072669906327013</v>
      </c>
      <c r="J35" s="65"/>
      <c r="K35" s="65">
        <v>18.009994524914795</v>
      </c>
      <c r="L35" s="74"/>
      <c r="M35" s="65">
        <v>20.951954940715893</v>
      </c>
      <c r="V35" s="29"/>
      <c r="W35" s="29"/>
      <c r="X35" s="29"/>
      <c r="Z35" s="29"/>
      <c r="AA35" s="29"/>
    </row>
    <row r="36" spans="2:27" ht="12.75" customHeight="1">
      <c r="B36" s="68" t="s">
        <v>83</v>
      </c>
      <c r="C36" s="65">
        <v>1.2154178614209858</v>
      </c>
      <c r="D36" s="65">
        <v>5.487289410116265</v>
      </c>
      <c r="E36" s="65">
        <v>3.479063333245137</v>
      </c>
      <c r="F36" s="65"/>
      <c r="G36" s="65">
        <v>17.19079281697801</v>
      </c>
      <c r="H36" s="65">
        <v>15.783268506598642</v>
      </c>
      <c r="I36" s="65">
        <v>16.451675136072595</v>
      </c>
      <c r="J36" s="65"/>
      <c r="K36" s="65">
        <v>12.30760408545422</v>
      </c>
      <c r="L36" s="74"/>
      <c r="M36" s="65">
        <v>7.064943991470961</v>
      </c>
      <c r="V36" s="29"/>
      <c r="W36" s="29"/>
      <c r="X36" s="29"/>
      <c r="Z36" s="29"/>
      <c r="AA36" s="29"/>
    </row>
    <row r="37" spans="2:27" ht="12.75" customHeight="1">
      <c r="B37" s="68" t="s">
        <v>21</v>
      </c>
      <c r="C37" s="65">
        <v>6.372041255906202</v>
      </c>
      <c r="D37" s="65">
        <v>5.2617332247014685</v>
      </c>
      <c r="E37" s="65">
        <v>5.783694036539531</v>
      </c>
      <c r="F37" s="65"/>
      <c r="G37" s="65">
        <v>11.634755099242877</v>
      </c>
      <c r="H37" s="65">
        <v>8.849878826938392</v>
      </c>
      <c r="I37" s="65">
        <v>10.172363809220014</v>
      </c>
      <c r="J37" s="65"/>
      <c r="K37" s="65">
        <v>15.271663728786567</v>
      </c>
      <c r="L37" s="74"/>
      <c r="M37" s="65">
        <v>8.008703525706043</v>
      </c>
      <c r="V37" s="29"/>
      <c r="W37" s="29"/>
      <c r="X37" s="29"/>
      <c r="Z37" s="29"/>
      <c r="AA37" s="29"/>
    </row>
    <row r="38" spans="2:27" ht="12.75" customHeight="1">
      <c r="B38" s="68" t="s">
        <v>22</v>
      </c>
      <c r="C38" s="65">
        <v>5.155492427029502</v>
      </c>
      <c r="D38" s="65">
        <v>14.177712801342054</v>
      </c>
      <c r="E38" s="65">
        <v>9.936326322269158</v>
      </c>
      <c r="F38" s="65"/>
      <c r="G38" s="65">
        <v>15.874793033594642</v>
      </c>
      <c r="H38" s="65">
        <v>16.887750888726437</v>
      </c>
      <c r="I38" s="65">
        <v>16.40671639379446</v>
      </c>
      <c r="J38" s="65"/>
      <c r="K38" s="65">
        <v>22.602769798193222</v>
      </c>
      <c r="L38" s="74"/>
      <c r="M38" s="65">
        <v>13.010974278668193</v>
      </c>
      <c r="V38" s="29"/>
      <c r="W38" s="29"/>
      <c r="X38" s="29"/>
      <c r="Z38" s="29"/>
      <c r="AA38" s="29"/>
    </row>
    <row r="39" spans="2:27" ht="12.75" customHeight="1">
      <c r="B39" s="68" t="s">
        <v>23</v>
      </c>
      <c r="C39" s="65">
        <v>27.44606473120989</v>
      </c>
      <c r="D39" s="65">
        <v>2.295111630061137</v>
      </c>
      <c r="E39" s="65">
        <v>14.11868808832722</v>
      </c>
      <c r="F39" s="65"/>
      <c r="G39" s="65">
        <v>21.88921926984144</v>
      </c>
      <c r="H39" s="65">
        <v>26.50648777696955</v>
      </c>
      <c r="I39" s="65">
        <v>24.313834437011366</v>
      </c>
      <c r="J39" s="65"/>
      <c r="K39" s="65">
        <v>6.13492294244945</v>
      </c>
      <c r="L39" s="74"/>
      <c r="M39" s="65">
        <v>14.614252919687361</v>
      </c>
      <c r="V39" s="29"/>
      <c r="W39" s="29"/>
      <c r="X39" s="29"/>
      <c r="Z39" s="29"/>
      <c r="AA39" s="29"/>
    </row>
    <row r="40" spans="2:27" ht="12.75" customHeight="1">
      <c r="B40" s="75" t="s">
        <v>87</v>
      </c>
      <c r="C40" s="108">
        <v>100</v>
      </c>
      <c r="D40" s="108">
        <v>100</v>
      </c>
      <c r="E40" s="108">
        <v>100</v>
      </c>
      <c r="F40" s="108"/>
      <c r="G40" s="108">
        <v>100</v>
      </c>
      <c r="H40" s="108">
        <v>100</v>
      </c>
      <c r="I40" s="108">
        <v>100</v>
      </c>
      <c r="J40" s="108"/>
      <c r="K40" s="108">
        <v>100</v>
      </c>
      <c r="L40" s="315"/>
      <c r="M40" s="108">
        <v>100</v>
      </c>
      <c r="V40" s="29"/>
      <c r="W40" s="29"/>
      <c r="X40" s="29"/>
      <c r="Z40" s="29"/>
      <c r="AA40" s="29"/>
    </row>
    <row r="41" spans="2:27" ht="12.75" customHeight="1">
      <c r="B41" s="77" t="s">
        <v>118</v>
      </c>
      <c r="C41" s="65"/>
      <c r="D41" s="65"/>
      <c r="E41" s="65"/>
      <c r="F41" s="65"/>
      <c r="G41" s="65"/>
      <c r="H41" s="65"/>
      <c r="I41" s="65"/>
      <c r="J41" s="65"/>
      <c r="K41" s="65"/>
      <c r="L41" s="49"/>
      <c r="M41" s="65"/>
      <c r="V41" s="29"/>
      <c r="W41" s="29"/>
      <c r="X41" s="29"/>
      <c r="Z41" s="29"/>
      <c r="AA41" s="29"/>
    </row>
    <row r="42" spans="2:27" ht="12.75" customHeight="1">
      <c r="B42" s="78" t="s">
        <v>96</v>
      </c>
      <c r="C42" s="65">
        <v>32.601557158239366</v>
      </c>
      <c r="D42" s="65">
        <v>16.472824431403197</v>
      </c>
      <c r="E42" s="65">
        <v>24.055014410596414</v>
      </c>
      <c r="F42" s="65"/>
      <c r="G42" s="65">
        <v>37.76401230343609</v>
      </c>
      <c r="H42" s="65">
        <v>43.39423866569601</v>
      </c>
      <c r="I42" s="65">
        <v>40.720550830805756</v>
      </c>
      <c r="J42" s="65"/>
      <c r="K42" s="65">
        <v>28.73769274064269</v>
      </c>
      <c r="L42" s="79"/>
      <c r="M42" s="65">
        <v>27.62522719835554</v>
      </c>
      <c r="V42" s="29"/>
      <c r="W42" s="29"/>
      <c r="X42" s="29"/>
      <c r="Z42" s="29"/>
      <c r="AA42" s="29"/>
    </row>
    <row r="43" spans="2:27" ht="12.75" customHeight="1">
      <c r="B43" s="80" t="s">
        <v>97</v>
      </c>
      <c r="C43" s="65">
        <v>49.79684791172166</v>
      </c>
      <c r="D43" s="65">
        <v>31.058339731375668</v>
      </c>
      <c r="E43" s="65">
        <v>39.86739691871734</v>
      </c>
      <c r="F43" s="65"/>
      <c r="G43" s="65">
        <v>28.207599878072887</v>
      </c>
      <c r="H43" s="65">
        <v>24.63064419321762</v>
      </c>
      <c r="I43" s="65">
        <v>26.329272682588012</v>
      </c>
      <c r="J43" s="65"/>
      <c r="K43" s="65">
        <v>35.74160773342511</v>
      </c>
      <c r="L43" s="79"/>
      <c r="M43" s="65">
        <v>36.917066327808065</v>
      </c>
      <c r="V43" s="29"/>
      <c r="W43" s="29"/>
      <c r="X43" s="29"/>
      <c r="Z43" s="29"/>
      <c r="AA43" s="29"/>
    </row>
    <row r="44" spans="2:27" ht="12.75" customHeight="1">
      <c r="B44" s="80" t="s">
        <v>98</v>
      </c>
      <c r="C44" s="65">
        <v>9.35850623483958</v>
      </c>
      <c r="D44" s="65">
        <v>21.099620143794343</v>
      </c>
      <c r="E44" s="65">
        <v>15.580069554620223</v>
      </c>
      <c r="F44" s="65"/>
      <c r="G44" s="65">
        <v>15.069519888250069</v>
      </c>
      <c r="H44" s="65">
        <v>14.017304657739546</v>
      </c>
      <c r="I44" s="65">
        <v>14.516981736508527</v>
      </c>
      <c r="J44" s="65"/>
      <c r="K44" s="65">
        <v>17.965178296834488</v>
      </c>
      <c r="L44" s="79"/>
      <c r="M44" s="65">
        <v>15.770053300157935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Z44" s="29"/>
      <c r="AA44" s="29"/>
    </row>
    <row r="45" spans="2:27" ht="12.75" customHeight="1">
      <c r="B45" s="80" t="s">
        <v>99</v>
      </c>
      <c r="C45" s="65">
        <v>5.998617189592581</v>
      </c>
      <c r="D45" s="65">
        <v>22.049084977795204</v>
      </c>
      <c r="E45" s="65">
        <v>14.503687699149692</v>
      </c>
      <c r="F45" s="65"/>
      <c r="G45" s="65">
        <v>9.922793955076422</v>
      </c>
      <c r="H45" s="65">
        <v>10.723411210512536</v>
      </c>
      <c r="I45" s="65">
        <v>10.34321324358684</v>
      </c>
      <c r="J45" s="65"/>
      <c r="K45" s="65">
        <v>11.302295924142989</v>
      </c>
      <c r="L45" s="79"/>
      <c r="M45" s="65">
        <v>13.296067427099711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Z45" s="29"/>
      <c r="AA45" s="29"/>
    </row>
    <row r="46" spans="2:27" ht="12.75" customHeight="1">
      <c r="B46" s="80" t="s">
        <v>100</v>
      </c>
      <c r="C46" s="65">
        <v>1.5902144029749754</v>
      </c>
      <c r="D46" s="65">
        <v>7.114571629717728</v>
      </c>
      <c r="E46" s="65">
        <v>4.517546388150092</v>
      </c>
      <c r="F46" s="65"/>
      <c r="G46" s="65">
        <v>5.6709128362551935</v>
      </c>
      <c r="H46" s="65">
        <v>4.632956557827452</v>
      </c>
      <c r="I46" s="65">
        <v>5.125862330387938</v>
      </c>
      <c r="J46" s="65"/>
      <c r="K46" s="65">
        <v>4.002540514702354</v>
      </c>
      <c r="L46" s="79"/>
      <c r="M46" s="65">
        <v>4.541101667463616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29"/>
      <c r="AA46" s="29"/>
    </row>
    <row r="47" spans="2:27" ht="12.75" customHeight="1">
      <c r="B47" s="80" t="s">
        <v>101</v>
      </c>
      <c r="C47" s="65">
        <v>0.6542571026317677</v>
      </c>
      <c r="D47" s="65">
        <v>2.205559085913752</v>
      </c>
      <c r="E47" s="65">
        <v>1.4762850287665343</v>
      </c>
      <c r="F47" s="65"/>
      <c r="G47" s="65">
        <v>3.3651611389091958</v>
      </c>
      <c r="H47" s="65">
        <v>2.60144471500698</v>
      </c>
      <c r="I47" s="65">
        <v>2.9641191761228853</v>
      </c>
      <c r="J47" s="65"/>
      <c r="K47" s="65">
        <v>2.2506847902523304</v>
      </c>
      <c r="L47" s="79"/>
      <c r="M47" s="65">
        <v>1.8504840791148867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Z47" s="29"/>
      <c r="AA47" s="29"/>
    </row>
    <row r="48" spans="2:27" ht="12.75" customHeight="1">
      <c r="B48" s="81" t="s">
        <v>119</v>
      </c>
      <c r="C48" s="174">
        <v>100</v>
      </c>
      <c r="D48" s="174">
        <v>100</v>
      </c>
      <c r="E48" s="174">
        <v>100</v>
      </c>
      <c r="F48" s="174"/>
      <c r="G48" s="174">
        <v>100</v>
      </c>
      <c r="H48" s="174">
        <v>100</v>
      </c>
      <c r="I48" s="174">
        <v>100</v>
      </c>
      <c r="J48" s="174"/>
      <c r="K48" s="174">
        <v>100</v>
      </c>
      <c r="L48" s="316"/>
      <c r="M48" s="174">
        <v>100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Z48" s="29"/>
      <c r="AA48" s="29"/>
    </row>
    <row r="49" spans="2:27" ht="12.75" customHeight="1"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2:13" ht="12.75" customHeight="1">
      <c r="B50" s="83" t="s">
        <v>120</v>
      </c>
      <c r="C50" s="84">
        <v>1.9656966716479645</v>
      </c>
      <c r="D50" s="84">
        <v>2.7977594608865743</v>
      </c>
      <c r="E50" s="84">
        <v>2.406602991902038</v>
      </c>
      <c r="F50" s="84"/>
      <c r="G50" s="84">
        <v>2.3000651891448904</v>
      </c>
      <c r="H50" s="84">
        <v>2.1776081901202082</v>
      </c>
      <c r="I50" s="84">
        <v>2.235760699011174</v>
      </c>
      <c r="J50" s="84"/>
      <c r="K50" s="84">
        <v>2.345416970444147</v>
      </c>
      <c r="L50" s="84"/>
      <c r="M50" s="84">
        <v>2.367952054655742</v>
      </c>
    </row>
    <row r="51" ht="12.75">
      <c r="B51" s="85" t="s">
        <v>41</v>
      </c>
    </row>
    <row r="53" ht="15" customHeight="1"/>
  </sheetData>
  <mergeCells count="1">
    <mergeCell ref="B3:M3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B1:F19"/>
  <sheetViews>
    <sheetView workbookViewId="0" topLeftCell="A1">
      <selection activeCell="B1" sqref="B1:F1"/>
    </sheetView>
  </sheetViews>
  <sheetFormatPr defaultColWidth="9.140625" defaultRowHeight="12.75"/>
  <cols>
    <col min="1" max="1" width="8.00390625" style="219" customWidth="1"/>
    <col min="2" max="2" width="30.8515625" style="219" customWidth="1"/>
    <col min="3" max="3" width="10.8515625" style="219" customWidth="1"/>
    <col min="4" max="4" width="10.7109375" style="219" customWidth="1"/>
    <col min="5" max="5" width="12.140625" style="219" customWidth="1"/>
    <col min="6" max="6" width="13.421875" style="219" customWidth="1"/>
    <col min="7" max="16384" width="8.00390625" style="219" customWidth="1"/>
  </cols>
  <sheetData>
    <row r="1" spans="2:6" ht="38.25" customHeight="1">
      <c r="B1" s="345" t="s">
        <v>162</v>
      </c>
      <c r="C1" s="345"/>
      <c r="D1" s="345"/>
      <c r="E1" s="345"/>
      <c r="F1" s="345"/>
    </row>
    <row r="2" spans="2:6" ht="12.75" customHeight="1">
      <c r="B2" s="215"/>
      <c r="C2" s="215"/>
      <c r="D2" s="215"/>
      <c r="E2" s="215"/>
      <c r="F2" s="215"/>
    </row>
    <row r="3" spans="2:6" ht="12.75">
      <c r="B3" s="216" t="s">
        <v>157</v>
      </c>
      <c r="C3" s="217"/>
      <c r="D3" s="217"/>
      <c r="E3" s="217"/>
      <c r="F3" s="217"/>
    </row>
    <row r="4" spans="2:6" ht="16.5" customHeight="1">
      <c r="B4" s="218"/>
      <c r="C4" s="346" t="s">
        <v>158</v>
      </c>
      <c r="D4" s="346"/>
      <c r="E4" s="346"/>
      <c r="F4" s="210"/>
    </row>
    <row r="5" spans="2:6" ht="25.5">
      <c r="B5" s="217"/>
      <c r="C5" s="209" t="s">
        <v>159</v>
      </c>
      <c r="D5" s="209" t="s">
        <v>163</v>
      </c>
      <c r="E5" s="209" t="s">
        <v>164</v>
      </c>
      <c r="F5" s="209" t="s">
        <v>30</v>
      </c>
    </row>
    <row r="6" spans="2:6" ht="18.75" customHeight="1">
      <c r="B6" s="220" t="s">
        <v>156</v>
      </c>
      <c r="C6" s="210"/>
      <c r="D6" s="210"/>
      <c r="E6" s="210"/>
      <c r="F6" s="312" t="s">
        <v>79</v>
      </c>
    </row>
    <row r="7" spans="2:6" ht="14.25" customHeight="1">
      <c r="B7" s="219" t="s">
        <v>88</v>
      </c>
      <c r="C7" s="211">
        <v>68.97931629680406</v>
      </c>
      <c r="D7" s="211">
        <v>71.76112161634308</v>
      </c>
      <c r="E7" s="211">
        <v>71.08250876828872</v>
      </c>
      <c r="F7" s="211">
        <v>70.83534192593186</v>
      </c>
    </row>
    <row r="8" spans="2:6" ht="14.25" customHeight="1">
      <c r="B8" s="219" t="s">
        <v>143</v>
      </c>
      <c r="C8" s="211">
        <v>79.62897637740444</v>
      </c>
      <c r="D8" s="211">
        <v>78.64477784153085</v>
      </c>
      <c r="E8" s="211">
        <v>77.72388126363423</v>
      </c>
      <c r="F8" s="211">
        <v>78.51599439064228</v>
      </c>
    </row>
    <row r="9" spans="2:6" ht="18.75" customHeight="1">
      <c r="B9" s="220" t="s">
        <v>84</v>
      </c>
      <c r="C9" s="212">
        <v>74.808046466652</v>
      </c>
      <c r="D9" s="212">
        <v>75.61606604005495</v>
      </c>
      <c r="E9" s="212">
        <v>74.28504860553176</v>
      </c>
      <c r="F9" s="212">
        <v>74.85669914655574</v>
      </c>
    </row>
    <row r="10" spans="2:6" ht="18.75" customHeight="1">
      <c r="B10" s="220" t="s">
        <v>144</v>
      </c>
      <c r="C10" s="212"/>
      <c r="D10" s="213"/>
      <c r="E10" s="213"/>
      <c r="F10" s="213"/>
    </row>
    <row r="11" spans="2:6" ht="14.25" customHeight="1">
      <c r="B11" s="219" t="s">
        <v>154</v>
      </c>
      <c r="C11" s="211">
        <v>169.56786067332234</v>
      </c>
      <c r="D11" s="211">
        <v>152.89785949253366</v>
      </c>
      <c r="E11" s="211">
        <v>107.07007088822827</v>
      </c>
      <c r="F11" s="211">
        <v>162.05003444636893</v>
      </c>
    </row>
    <row r="12" spans="2:6" ht="14.25" customHeight="1">
      <c r="B12" s="219" t="s">
        <v>155</v>
      </c>
      <c r="C12" s="211">
        <v>147.37947041176267</v>
      </c>
      <c r="D12" s="211">
        <v>133.3254035803443</v>
      </c>
      <c r="E12" s="211">
        <v>99.6760375310267</v>
      </c>
      <c r="F12" s="211">
        <v>135.6820002982598</v>
      </c>
    </row>
    <row r="13" spans="2:6" ht="14.25" customHeight="1">
      <c r="B13" s="219" t="s">
        <v>145</v>
      </c>
      <c r="C13" s="211">
        <v>150.91815924227112</v>
      </c>
      <c r="D13" s="211">
        <v>129.26468395020032</v>
      </c>
      <c r="E13" s="211">
        <v>70.94337024742086</v>
      </c>
      <c r="F13" s="211">
        <v>131.77517665945012</v>
      </c>
    </row>
    <row r="14" spans="2:6" ht="18.75" customHeight="1">
      <c r="B14" s="221" t="s">
        <v>153</v>
      </c>
      <c r="C14" s="214">
        <v>165.77741780333614</v>
      </c>
      <c r="D14" s="214">
        <v>147.90950391040215</v>
      </c>
      <c r="E14" s="214">
        <v>99.68411824114845</v>
      </c>
      <c r="F14" s="214">
        <v>156.09474500015602</v>
      </c>
    </row>
    <row r="15" ht="12.75">
      <c r="B15" s="222" t="s">
        <v>137</v>
      </c>
    </row>
    <row r="16" ht="12.75">
      <c r="B16" s="222" t="s">
        <v>289</v>
      </c>
    </row>
    <row r="17" ht="12.75">
      <c r="B17" s="222" t="s">
        <v>290</v>
      </c>
    </row>
    <row r="18" ht="12.75">
      <c r="B18" s="222" t="s">
        <v>291</v>
      </c>
    </row>
    <row r="19" ht="12.75">
      <c r="B19" s="41" t="s">
        <v>41</v>
      </c>
    </row>
  </sheetData>
  <mergeCells count="2">
    <mergeCell ref="B1:F1"/>
    <mergeCell ref="C4: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48"/>
  <sheetViews>
    <sheetView workbookViewId="0" topLeftCell="A1">
      <selection activeCell="B1" sqref="B1:I1"/>
    </sheetView>
  </sheetViews>
  <sheetFormatPr defaultColWidth="9.140625" defaultRowHeight="13.5" customHeight="1"/>
  <cols>
    <col min="1" max="1" width="9.140625" style="3" customWidth="1"/>
    <col min="2" max="2" width="30.421875" style="3" customWidth="1"/>
    <col min="3" max="3" width="10.140625" style="3" customWidth="1"/>
    <col min="4" max="4" width="8.8515625" style="3" customWidth="1"/>
    <col min="5" max="5" width="9.7109375" style="3" customWidth="1"/>
    <col min="6" max="6" width="3.7109375" style="3" customWidth="1"/>
    <col min="7" max="7" width="10.00390625" style="3" customWidth="1"/>
    <col min="8" max="8" width="9.28125" style="3" customWidth="1"/>
    <col min="9" max="9" width="10.57421875" style="3" customWidth="1"/>
    <col min="10" max="11" width="9.140625" style="3" customWidth="1"/>
    <col min="12" max="13" width="9.140625" style="15" customWidth="1"/>
    <col min="14" max="14" width="10.00390625" style="15" bestFit="1" customWidth="1"/>
    <col min="15" max="15" width="11.421875" style="15" customWidth="1"/>
    <col min="16" max="16" width="10.57421875" style="15" customWidth="1"/>
    <col min="17" max="17" width="11.140625" style="15" customWidth="1"/>
    <col min="18" max="24" width="9.140625" style="15" customWidth="1"/>
    <col min="25" max="16384" width="9.140625" style="3" customWidth="1"/>
  </cols>
  <sheetData>
    <row r="1" spans="2:11" ht="30.75" customHeight="1">
      <c r="B1" s="339" t="s">
        <v>178</v>
      </c>
      <c r="C1" s="339"/>
      <c r="D1" s="339"/>
      <c r="E1" s="339"/>
      <c r="F1" s="339"/>
      <c r="G1" s="339"/>
      <c r="H1" s="339"/>
      <c r="I1" s="339"/>
      <c r="K1" s="15"/>
    </row>
    <row r="2" ht="13.5" customHeight="1">
      <c r="K2" s="154"/>
    </row>
    <row r="3" spans="2:11" ht="13.5" customHeight="1">
      <c r="B3" s="155" t="s">
        <v>26</v>
      </c>
      <c r="C3" s="59"/>
      <c r="D3" s="59"/>
      <c r="E3" s="59"/>
      <c r="F3" s="59"/>
      <c r="G3" s="59"/>
      <c r="H3" s="59"/>
      <c r="I3" s="59"/>
      <c r="K3" s="154"/>
    </row>
    <row r="4" spans="3:11" ht="13.5" customHeight="1">
      <c r="C4" s="335" t="s">
        <v>19</v>
      </c>
      <c r="D4" s="335"/>
      <c r="E4" s="335"/>
      <c r="G4" s="336" t="s">
        <v>20</v>
      </c>
      <c r="H4" s="336"/>
      <c r="I4" s="336"/>
      <c r="K4" s="154"/>
    </row>
    <row r="5" spans="3:11" ht="13.5" customHeight="1">
      <c r="C5" s="336" t="s">
        <v>27</v>
      </c>
      <c r="D5" s="336"/>
      <c r="E5" s="157"/>
      <c r="G5" s="336" t="s">
        <v>27</v>
      </c>
      <c r="H5" s="336"/>
      <c r="K5" s="154"/>
    </row>
    <row r="6" spans="2:11" ht="13.5" customHeight="1">
      <c r="B6" s="59"/>
      <c r="C6" s="156" t="s">
        <v>28</v>
      </c>
      <c r="D6" s="156" t="s">
        <v>29</v>
      </c>
      <c r="E6" s="156" t="s">
        <v>30</v>
      </c>
      <c r="F6" s="59"/>
      <c r="G6" s="156" t="s">
        <v>28</v>
      </c>
      <c r="H6" s="156" t="s">
        <v>29</v>
      </c>
      <c r="I6" s="156" t="s">
        <v>30</v>
      </c>
      <c r="K6" s="158"/>
    </row>
    <row r="7" spans="2:11" ht="13.5" customHeight="1">
      <c r="B7" s="15"/>
      <c r="I7" s="159" t="s">
        <v>5</v>
      </c>
      <c r="K7" s="92"/>
    </row>
    <row r="8" spans="2:11" ht="13.5" customHeight="1">
      <c r="B8" s="160" t="s">
        <v>31</v>
      </c>
      <c r="C8" s="161"/>
      <c r="D8" s="161"/>
      <c r="E8" s="161"/>
      <c r="F8" s="161"/>
      <c r="G8" s="104"/>
      <c r="H8" s="104"/>
      <c r="I8" s="104"/>
      <c r="K8" s="15"/>
    </row>
    <row r="9" spans="2:17" ht="13.5" customHeight="1">
      <c r="B9" s="162" t="s">
        <v>32</v>
      </c>
      <c r="C9" s="79">
        <v>291.5903167200931</v>
      </c>
      <c r="D9" s="79">
        <v>354.55534562681066</v>
      </c>
      <c r="E9" s="79">
        <v>646.1456623469044</v>
      </c>
      <c r="F9" s="94"/>
      <c r="G9" s="79">
        <v>61.341169579563775</v>
      </c>
      <c r="H9" s="79">
        <v>799.9535452303165</v>
      </c>
      <c r="I9" s="79">
        <v>861.2947148098807</v>
      </c>
      <c r="J9" s="163"/>
      <c r="K9" s="15"/>
      <c r="L9" s="344"/>
      <c r="M9" s="332"/>
      <c r="N9" s="332"/>
      <c r="O9" s="332"/>
      <c r="P9" s="332"/>
      <c r="Q9" s="332"/>
    </row>
    <row r="10" spans="2:18" ht="13.5" customHeight="1">
      <c r="B10" s="162" t="s">
        <v>33</v>
      </c>
      <c r="C10" s="79">
        <v>229.72598342153745</v>
      </c>
      <c r="D10" s="79">
        <v>324.1774527922869</v>
      </c>
      <c r="E10" s="79">
        <v>553.9034362138241</v>
      </c>
      <c r="F10" s="94"/>
      <c r="G10" s="79">
        <v>118.62212533827561</v>
      </c>
      <c r="H10" s="79">
        <v>485.58797698028013</v>
      </c>
      <c r="I10" s="79">
        <v>604.2101023185556</v>
      </c>
      <c r="J10" s="163"/>
      <c r="K10" s="15"/>
      <c r="L10" s="347"/>
      <c r="M10" s="332"/>
      <c r="N10" s="332"/>
      <c r="O10" s="332"/>
      <c r="P10" s="332"/>
      <c r="Q10" s="332"/>
      <c r="R10" s="18"/>
    </row>
    <row r="11" spans="2:18" ht="13.5" customHeight="1">
      <c r="B11" s="162" t="s">
        <v>34</v>
      </c>
      <c r="C11" s="79">
        <v>453.9022010010439</v>
      </c>
      <c r="D11" s="79">
        <v>150.67810533996862</v>
      </c>
      <c r="E11" s="79">
        <v>604.5803063410127</v>
      </c>
      <c r="F11" s="94"/>
      <c r="G11" s="79">
        <v>292.37226756650045</v>
      </c>
      <c r="H11" s="79">
        <v>120.53061885476905</v>
      </c>
      <c r="I11" s="79">
        <v>412.90288642126984</v>
      </c>
      <c r="J11" s="163"/>
      <c r="K11" s="164"/>
      <c r="L11" s="331"/>
      <c r="M11" s="332"/>
      <c r="N11" s="333"/>
      <c r="O11" s="332"/>
      <c r="P11" s="332"/>
      <c r="Q11" s="333"/>
      <c r="R11" s="18"/>
    </row>
    <row r="12" spans="2:18" ht="13.5" customHeight="1">
      <c r="B12" s="162" t="s">
        <v>21</v>
      </c>
      <c r="C12" s="79">
        <v>215.59517265867896</v>
      </c>
      <c r="D12" s="79">
        <v>158.22760083541382</v>
      </c>
      <c r="E12" s="79">
        <v>373.82277349409276</v>
      </c>
      <c r="F12" s="94"/>
      <c r="G12" s="79">
        <v>71.0669649246923</v>
      </c>
      <c r="H12" s="79">
        <v>441.2759728468768</v>
      </c>
      <c r="I12" s="79">
        <v>512.3429377715693</v>
      </c>
      <c r="J12" s="163"/>
      <c r="K12" s="164"/>
      <c r="L12" s="332"/>
      <c r="M12" s="332"/>
      <c r="N12" s="158"/>
      <c r="O12" s="158"/>
      <c r="P12" s="158"/>
      <c r="Q12" s="332"/>
      <c r="R12" s="18"/>
    </row>
    <row r="13" spans="2:18" ht="13.5" customHeight="1">
      <c r="B13" s="165" t="s">
        <v>22</v>
      </c>
      <c r="C13" s="79">
        <v>404.3137736852143</v>
      </c>
      <c r="D13" s="79">
        <v>198.6143501300431</v>
      </c>
      <c r="E13" s="79">
        <v>602.9281238152575</v>
      </c>
      <c r="F13" s="166"/>
      <c r="G13" s="79">
        <v>166.22538752035305</v>
      </c>
      <c r="H13" s="79">
        <v>592.0658953313117</v>
      </c>
      <c r="I13" s="79">
        <v>758.2912828516648</v>
      </c>
      <c r="J13" s="163"/>
      <c r="K13" s="164"/>
      <c r="L13" s="334"/>
      <c r="M13" s="17"/>
      <c r="N13" s="18"/>
      <c r="O13" s="18"/>
      <c r="P13" s="18"/>
      <c r="Q13" s="18"/>
      <c r="R13" s="18"/>
    </row>
    <row r="14" spans="2:18" ht="13.5" customHeight="1">
      <c r="B14" s="165" t="s">
        <v>23</v>
      </c>
      <c r="C14" s="79">
        <v>681.2544226862425</v>
      </c>
      <c r="D14" s="79">
        <v>212.2512751026667</v>
      </c>
      <c r="E14" s="79">
        <v>893.5056977889084</v>
      </c>
      <c r="F14" s="166"/>
      <c r="G14" s="79">
        <v>87.14509880456276</v>
      </c>
      <c r="H14" s="79">
        <v>118.67297702249702</v>
      </c>
      <c r="I14" s="79">
        <v>205.81807582705972</v>
      </c>
      <c r="J14" s="163"/>
      <c r="K14" s="164"/>
      <c r="L14" s="332"/>
      <c r="M14" s="17"/>
      <c r="N14" s="18"/>
      <c r="O14" s="18"/>
      <c r="P14" s="18"/>
      <c r="Q14" s="18"/>
      <c r="R14" s="18"/>
    </row>
    <row r="15" spans="2:18" ht="13.5" customHeight="1">
      <c r="B15" s="167" t="s">
        <v>0</v>
      </c>
      <c r="C15" s="168">
        <v>2276.3818701728096</v>
      </c>
      <c r="D15" s="168">
        <v>1398.5041298271904</v>
      </c>
      <c r="E15" s="168">
        <v>3674.8859999999922</v>
      </c>
      <c r="F15" s="45"/>
      <c r="G15" s="168">
        <v>796.7730137339485</v>
      </c>
      <c r="H15" s="168">
        <v>2558.0869862660543</v>
      </c>
      <c r="I15" s="168">
        <v>3354.86</v>
      </c>
      <c r="J15" s="163"/>
      <c r="K15" s="164"/>
      <c r="L15" s="334"/>
      <c r="M15" s="332"/>
      <c r="N15" s="18"/>
      <c r="O15" s="18"/>
      <c r="P15" s="18"/>
      <c r="Q15" s="18"/>
      <c r="R15" s="18"/>
    </row>
    <row r="16" spans="2:11" ht="13.5" customHeight="1">
      <c r="B16" s="162"/>
      <c r="C16" s="94"/>
      <c r="D16" s="94"/>
      <c r="E16" s="94"/>
      <c r="F16" s="94"/>
      <c r="G16" s="53"/>
      <c r="H16" s="53"/>
      <c r="I16" s="53"/>
      <c r="J16" s="15"/>
      <c r="K16" s="164"/>
    </row>
    <row r="17" spans="2:17" ht="13.5" customHeight="1">
      <c r="B17" s="167" t="s">
        <v>35</v>
      </c>
      <c r="C17" s="94"/>
      <c r="D17" s="94"/>
      <c r="E17" s="94"/>
      <c r="F17" s="94"/>
      <c r="G17" s="53"/>
      <c r="H17" s="53"/>
      <c r="I17" s="53"/>
      <c r="J17" s="15"/>
      <c r="K17" s="164"/>
      <c r="L17" s="344"/>
      <c r="M17" s="332"/>
      <c r="N17" s="332"/>
      <c r="O17" s="332"/>
      <c r="P17" s="332"/>
      <c r="Q17" s="332"/>
    </row>
    <row r="18" spans="2:18" ht="13.5" customHeight="1">
      <c r="B18" s="162" t="s">
        <v>24</v>
      </c>
      <c r="C18" s="79">
        <v>245.40510343512722</v>
      </c>
      <c r="D18" s="79">
        <v>966.5967369926383</v>
      </c>
      <c r="E18" s="79">
        <v>1212.0018404277653</v>
      </c>
      <c r="F18" s="94"/>
      <c r="G18" s="79">
        <v>214.53803028715535</v>
      </c>
      <c r="H18" s="79">
        <v>2097.674682098666</v>
      </c>
      <c r="I18" s="79">
        <v>2312.2127123858227</v>
      </c>
      <c r="K18" s="164"/>
      <c r="L18" s="347"/>
      <c r="M18" s="332"/>
      <c r="N18" s="332"/>
      <c r="O18" s="332"/>
      <c r="P18" s="332"/>
      <c r="Q18" s="332"/>
      <c r="R18" s="244"/>
    </row>
    <row r="19" spans="2:18" ht="13.5" customHeight="1">
      <c r="B19" s="162" t="s">
        <v>25</v>
      </c>
      <c r="C19" s="79">
        <v>302.3814203390319</v>
      </c>
      <c r="D19" s="79">
        <v>20.960457180141283</v>
      </c>
      <c r="E19" s="79">
        <v>323.34187751917307</v>
      </c>
      <c r="F19" s="94"/>
      <c r="G19" s="79">
        <v>175.11585614978438</v>
      </c>
      <c r="H19" s="79">
        <v>46.69470005044692</v>
      </c>
      <c r="I19" s="79">
        <v>221.8105562002313</v>
      </c>
      <c r="K19" s="164"/>
      <c r="L19" s="331"/>
      <c r="M19" s="332"/>
      <c r="N19" s="333"/>
      <c r="O19" s="332"/>
      <c r="P19" s="332"/>
      <c r="Q19" s="333"/>
      <c r="R19" s="244"/>
    </row>
    <row r="20" spans="2:18" ht="13.5" customHeight="1">
      <c r="B20" s="162" t="s">
        <v>36</v>
      </c>
      <c r="C20" s="79">
        <v>912.5781102206162</v>
      </c>
      <c r="D20" s="79">
        <v>286.6424761876362</v>
      </c>
      <c r="E20" s="79">
        <v>1199.2205864082525</v>
      </c>
      <c r="F20" s="49"/>
      <c r="G20" s="79">
        <v>110.57383707531208</v>
      </c>
      <c r="H20" s="79">
        <v>152.13445561830497</v>
      </c>
      <c r="I20" s="79">
        <v>262.708292693617</v>
      </c>
      <c r="K20" s="164"/>
      <c r="L20" s="332"/>
      <c r="M20" s="332"/>
      <c r="N20" s="158"/>
      <c r="O20" s="158"/>
      <c r="P20" s="158"/>
      <c r="Q20" s="332"/>
      <c r="R20" s="244"/>
    </row>
    <row r="21" spans="2:18" ht="13.5" customHeight="1">
      <c r="B21" s="162" t="s">
        <v>37</v>
      </c>
      <c r="C21" s="79">
        <v>816.0172361780329</v>
      </c>
      <c r="D21" s="79">
        <v>124.30445946677516</v>
      </c>
      <c r="E21" s="79">
        <v>940.3216956448082</v>
      </c>
      <c r="F21" s="49"/>
      <c r="G21" s="79">
        <v>296.545290221696</v>
      </c>
      <c r="H21" s="79">
        <v>261.58314849863353</v>
      </c>
      <c r="I21" s="79">
        <v>558.1284387203295</v>
      </c>
      <c r="K21" s="164"/>
      <c r="L21" s="334"/>
      <c r="M21" s="17"/>
      <c r="N21" s="245"/>
      <c r="O21" s="245"/>
      <c r="P21" s="245"/>
      <c r="Q21" s="245"/>
      <c r="R21" s="244"/>
    </row>
    <row r="22" spans="2:18" ht="13.5" customHeight="1">
      <c r="B22" s="169" t="s">
        <v>0</v>
      </c>
      <c r="C22" s="170">
        <v>2276.3818701728096</v>
      </c>
      <c r="D22" s="170">
        <v>1398.5041298271904</v>
      </c>
      <c r="E22" s="170">
        <v>3674.8859999999922</v>
      </c>
      <c r="F22" s="171"/>
      <c r="G22" s="170">
        <v>796.7730137339485</v>
      </c>
      <c r="H22" s="170">
        <v>2558.0869862660543</v>
      </c>
      <c r="I22" s="170">
        <v>3354.86</v>
      </c>
      <c r="K22" s="164"/>
      <c r="L22" s="332"/>
      <c r="M22" s="17"/>
      <c r="N22" s="245"/>
      <c r="O22" s="245"/>
      <c r="P22" s="245"/>
      <c r="Q22" s="245"/>
      <c r="R22" s="244"/>
    </row>
    <row r="23" spans="2:18" ht="13.5" customHeight="1">
      <c r="B23" s="161"/>
      <c r="C23" s="49"/>
      <c r="D23" s="49"/>
      <c r="E23" s="49"/>
      <c r="F23" s="49"/>
      <c r="G23" s="49"/>
      <c r="I23" s="172" t="s">
        <v>38</v>
      </c>
      <c r="L23" s="334"/>
      <c r="M23" s="332"/>
      <c r="N23" s="245"/>
      <c r="O23" s="245"/>
      <c r="P23" s="245"/>
      <c r="Q23" s="245"/>
      <c r="R23" s="244"/>
    </row>
    <row r="24" spans="1:9" ht="13.5" customHeight="1">
      <c r="A24" s="15"/>
      <c r="B24" s="160" t="s">
        <v>31</v>
      </c>
      <c r="I24" s="49"/>
    </row>
    <row r="25" spans="1:9" ht="13.5" customHeight="1">
      <c r="A25" s="154"/>
      <c r="B25" s="162" t="s">
        <v>32</v>
      </c>
      <c r="C25" s="173">
        <v>45.12764438609561</v>
      </c>
      <c r="D25" s="173">
        <v>54.87235561390429</v>
      </c>
      <c r="E25" s="173">
        <v>100</v>
      </c>
      <c r="F25" s="173"/>
      <c r="G25" s="173">
        <v>7.121972133905874</v>
      </c>
      <c r="H25" s="173">
        <v>92.87802786609409</v>
      </c>
      <c r="I25" s="173">
        <v>100</v>
      </c>
    </row>
    <row r="26" spans="1:9" ht="13.5" customHeight="1">
      <c r="A26" s="15"/>
      <c r="B26" s="162" t="s">
        <v>33</v>
      </c>
      <c r="C26" s="173">
        <v>41.474013050328146</v>
      </c>
      <c r="D26" s="173">
        <v>58.525986949671896</v>
      </c>
      <c r="E26" s="173">
        <v>100</v>
      </c>
      <c r="F26" s="173"/>
      <c r="G26" s="173">
        <v>19.632595496679542</v>
      </c>
      <c r="H26" s="173">
        <v>80.36740450332047</v>
      </c>
      <c r="I26" s="173">
        <v>100</v>
      </c>
    </row>
    <row r="27" spans="1:9" ht="13.5" customHeight="1">
      <c r="A27" s="15"/>
      <c r="B27" s="162" t="s">
        <v>34</v>
      </c>
      <c r="C27" s="173">
        <v>75.07723891109033</v>
      </c>
      <c r="D27" s="173">
        <v>24.922761088909642</v>
      </c>
      <c r="E27" s="173">
        <v>100</v>
      </c>
      <c r="F27" s="173"/>
      <c r="G27" s="173">
        <v>70.80896675258492</v>
      </c>
      <c r="H27" s="173">
        <v>29.191033247414993</v>
      </c>
      <c r="I27" s="173">
        <v>100</v>
      </c>
    </row>
    <row r="28" spans="2:9" ht="13.5" customHeight="1">
      <c r="B28" s="162" t="s">
        <v>21</v>
      </c>
      <c r="C28" s="173">
        <v>57.6730975064808</v>
      </c>
      <c r="D28" s="173">
        <v>42.32690249351921</v>
      </c>
      <c r="E28" s="173">
        <v>100</v>
      </c>
      <c r="F28" s="173"/>
      <c r="G28" s="173">
        <v>13.870975802613264</v>
      </c>
      <c r="H28" s="173">
        <v>86.12902419738671</v>
      </c>
      <c r="I28" s="173">
        <v>100</v>
      </c>
    </row>
    <row r="29" spans="2:9" ht="13.5" customHeight="1">
      <c r="B29" s="165" t="s">
        <v>22</v>
      </c>
      <c r="C29" s="173">
        <v>67.05837026257205</v>
      </c>
      <c r="D29" s="173">
        <v>32.94162973742792</v>
      </c>
      <c r="E29" s="173">
        <v>100</v>
      </c>
      <c r="F29" s="173"/>
      <c r="G29" s="173">
        <v>21.921046869382206</v>
      </c>
      <c r="H29" s="173">
        <v>78.07895313061778</v>
      </c>
      <c r="I29" s="173">
        <v>100</v>
      </c>
    </row>
    <row r="30" spans="2:9" ht="13.5" customHeight="1">
      <c r="B30" s="165" t="s">
        <v>23</v>
      </c>
      <c r="C30" s="173">
        <v>76.24511230002135</v>
      </c>
      <c r="D30" s="173">
        <v>23.754887699978752</v>
      </c>
      <c r="E30" s="173">
        <v>100</v>
      </c>
      <c r="F30" s="173"/>
      <c r="G30" s="173">
        <v>42.34083836144068</v>
      </c>
      <c r="H30" s="173">
        <v>57.659161638559354</v>
      </c>
      <c r="I30" s="173">
        <v>100</v>
      </c>
    </row>
    <row r="31" spans="2:9" ht="13.5" customHeight="1">
      <c r="B31" s="167" t="s">
        <v>0</v>
      </c>
      <c r="C31" s="174">
        <v>61.94428535124123</v>
      </c>
      <c r="D31" s="174">
        <v>38.05571464875899</v>
      </c>
      <c r="E31" s="174">
        <v>100</v>
      </c>
      <c r="F31" s="174"/>
      <c r="G31" s="174">
        <v>23.749814112480056</v>
      </c>
      <c r="H31" s="174">
        <v>76.25018588752002</v>
      </c>
      <c r="I31" s="174">
        <v>100</v>
      </c>
    </row>
    <row r="32" spans="2:9" ht="13.5" customHeight="1">
      <c r="B32" s="162"/>
      <c r="C32" s="173"/>
      <c r="D32" s="173"/>
      <c r="E32" s="173"/>
      <c r="F32" s="173"/>
      <c r="G32" s="173"/>
      <c r="H32" s="173"/>
      <c r="I32" s="173"/>
    </row>
    <row r="33" spans="2:9" ht="13.5" customHeight="1">
      <c r="B33" s="167" t="s">
        <v>35</v>
      </c>
      <c r="C33" s="173"/>
      <c r="D33" s="173"/>
      <c r="E33" s="173"/>
      <c r="F33" s="173"/>
      <c r="G33" s="173"/>
      <c r="H33" s="173"/>
      <c r="I33" s="173"/>
    </row>
    <row r="34" spans="2:9" ht="13.5" customHeight="1">
      <c r="B34" s="162" t="s">
        <v>24</v>
      </c>
      <c r="C34" s="173">
        <v>20.247915081425425</v>
      </c>
      <c r="D34" s="173">
        <v>79.7520849185746</v>
      </c>
      <c r="E34" s="173">
        <v>100</v>
      </c>
      <c r="F34" s="173"/>
      <c r="G34" s="173">
        <v>9.278472916351516</v>
      </c>
      <c r="H34" s="173">
        <v>90.72152708364843</v>
      </c>
      <c r="I34" s="173">
        <v>100</v>
      </c>
    </row>
    <row r="35" spans="2:9" ht="13.5" customHeight="1">
      <c r="B35" s="162" t="s">
        <v>25</v>
      </c>
      <c r="C35" s="173">
        <v>93.51755567792226</v>
      </c>
      <c r="D35" s="173">
        <v>6.482444322077767</v>
      </c>
      <c r="E35" s="173">
        <v>100</v>
      </c>
      <c r="F35" s="173"/>
      <c r="G35" s="173">
        <v>78.94838692514932</v>
      </c>
      <c r="H35" s="173">
        <v>21.051613074850685</v>
      </c>
      <c r="I35" s="173">
        <v>100</v>
      </c>
    </row>
    <row r="36" spans="2:9" ht="13.5" customHeight="1">
      <c r="B36" s="162" t="s">
        <v>36</v>
      </c>
      <c r="C36" s="173">
        <v>76.09760210620216</v>
      </c>
      <c r="D36" s="173">
        <v>23.902397893797833</v>
      </c>
      <c r="E36" s="173">
        <v>100</v>
      </c>
      <c r="F36" s="173"/>
      <c r="G36" s="173">
        <v>42.08996828443044</v>
      </c>
      <c r="H36" s="173">
        <v>57.91003171556957</v>
      </c>
      <c r="I36" s="173">
        <v>100</v>
      </c>
    </row>
    <row r="37" spans="2:9" ht="13.5" customHeight="1">
      <c r="B37" s="162" t="s">
        <v>37</v>
      </c>
      <c r="C37" s="173">
        <v>86.78064538524384</v>
      </c>
      <c r="D37" s="173">
        <v>13.219354614756144</v>
      </c>
      <c r="E37" s="173">
        <v>100</v>
      </c>
      <c r="F37" s="173"/>
      <c r="G37" s="173">
        <v>53.13208746388406</v>
      </c>
      <c r="H37" s="173">
        <v>46.867912536115945</v>
      </c>
      <c r="I37" s="173">
        <v>100</v>
      </c>
    </row>
    <row r="38" spans="2:9" ht="13.5" customHeight="1">
      <c r="B38" s="169" t="s">
        <v>0</v>
      </c>
      <c r="C38" s="108">
        <v>61.94428535124123</v>
      </c>
      <c r="D38" s="108">
        <v>38.05571464875899</v>
      </c>
      <c r="E38" s="108">
        <v>100</v>
      </c>
      <c r="F38" s="108"/>
      <c r="G38" s="108">
        <v>23.749814112480056</v>
      </c>
      <c r="H38" s="108">
        <v>76.25018588752002</v>
      </c>
      <c r="I38" s="108">
        <v>100</v>
      </c>
    </row>
    <row r="39" ht="13.5" customHeight="1">
      <c r="I39" s="159" t="s">
        <v>39</v>
      </c>
    </row>
    <row r="40" spans="2:9" ht="13.5" customHeight="1">
      <c r="B40" s="175" t="s">
        <v>40</v>
      </c>
      <c r="C40" s="176">
        <v>10600</v>
      </c>
      <c r="D40" s="176">
        <v>22500</v>
      </c>
      <c r="E40" s="176">
        <v>15100</v>
      </c>
      <c r="F40" s="176"/>
      <c r="G40" s="176">
        <v>12000</v>
      </c>
      <c r="H40" s="176">
        <v>33900</v>
      </c>
      <c r="I40" s="176">
        <v>28700</v>
      </c>
    </row>
    <row r="41" spans="2:10" ht="25.5" customHeight="1">
      <c r="B41" s="177" t="s">
        <v>70</v>
      </c>
      <c r="C41" s="178">
        <v>1952</v>
      </c>
      <c r="D41" s="178">
        <v>1137</v>
      </c>
      <c r="E41" s="178">
        <v>3089</v>
      </c>
      <c r="F41" s="179"/>
      <c r="G41" s="178">
        <v>624</v>
      </c>
      <c r="H41" s="178">
        <v>1707</v>
      </c>
      <c r="I41" s="178">
        <v>2331</v>
      </c>
      <c r="J41" s="164"/>
    </row>
    <row r="42" ht="13.5" customHeight="1">
      <c r="B42" s="85" t="s">
        <v>41</v>
      </c>
    </row>
    <row r="43" ht="8.25" customHeight="1"/>
    <row r="44" s="15" customFormat="1" ht="13.5" customHeight="1">
      <c r="B44" s="180"/>
    </row>
    <row r="45" spans="3:8" ht="13.5" customHeight="1">
      <c r="C45" s="181"/>
      <c r="D45" s="181"/>
      <c r="E45" s="181"/>
      <c r="F45" s="181"/>
      <c r="G45" s="181"/>
      <c r="H45" s="181"/>
    </row>
    <row r="46" spans="2:10" ht="13.5" customHeight="1">
      <c r="B46" s="182"/>
      <c r="C46" s="183"/>
      <c r="D46" s="92"/>
      <c r="E46" s="92"/>
      <c r="F46" s="92"/>
      <c r="G46" s="92"/>
      <c r="H46" s="92"/>
      <c r="I46" s="15"/>
      <c r="J46" s="15"/>
    </row>
    <row r="47" spans="3:10" ht="13.5" customHeight="1">
      <c r="C47" s="79"/>
      <c r="D47" s="79"/>
      <c r="E47" s="79"/>
      <c r="F47" s="246"/>
      <c r="G47" s="79"/>
      <c r="H47" s="79"/>
      <c r="I47" s="79"/>
      <c r="J47" s="15"/>
    </row>
    <row r="48" spans="3:10" ht="13.5" customHeight="1">
      <c r="C48" s="92"/>
      <c r="D48" s="92"/>
      <c r="E48" s="92"/>
      <c r="F48" s="92"/>
      <c r="G48" s="92"/>
      <c r="H48" s="92"/>
      <c r="I48" s="15"/>
      <c r="J48" s="15"/>
    </row>
  </sheetData>
  <mergeCells count="19">
    <mergeCell ref="B1:I1"/>
    <mergeCell ref="G5:H5"/>
    <mergeCell ref="C4:E4"/>
    <mergeCell ref="G4:I4"/>
    <mergeCell ref="C5:D5"/>
    <mergeCell ref="L9:Q9"/>
    <mergeCell ref="L10:Q10"/>
    <mergeCell ref="L11:M12"/>
    <mergeCell ref="N11:P11"/>
    <mergeCell ref="Q11:Q12"/>
    <mergeCell ref="L13:L14"/>
    <mergeCell ref="L15:M15"/>
    <mergeCell ref="L17:Q17"/>
    <mergeCell ref="L18:Q18"/>
    <mergeCell ref="L23:M23"/>
    <mergeCell ref="L19:M20"/>
    <mergeCell ref="N19:P19"/>
    <mergeCell ref="Q19:Q20"/>
    <mergeCell ref="L21:L22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B3:G34"/>
  <sheetViews>
    <sheetView workbookViewId="0" topLeftCell="A1">
      <selection activeCell="B3" sqref="B3:F3"/>
    </sheetView>
  </sheetViews>
  <sheetFormatPr defaultColWidth="9.140625" defaultRowHeight="12.75"/>
  <cols>
    <col min="1" max="1" width="9.140625" style="3" customWidth="1"/>
    <col min="2" max="2" width="13.57421875" style="3" customWidth="1"/>
    <col min="3" max="3" width="10.8515625" style="3" customWidth="1"/>
    <col min="4" max="4" width="10.421875" style="3" customWidth="1"/>
    <col min="5" max="5" width="11.00390625" style="3" customWidth="1"/>
    <col min="6" max="6" width="16.00390625" style="3" customWidth="1"/>
    <col min="7" max="16384" width="9.140625" style="3" customWidth="1"/>
  </cols>
  <sheetData>
    <row r="3" spans="2:6" ht="30.75" customHeight="1">
      <c r="B3" s="342" t="s">
        <v>179</v>
      </c>
      <c r="C3" s="348"/>
      <c r="D3" s="348"/>
      <c r="E3" s="348"/>
      <c r="F3" s="348"/>
    </row>
    <row r="4" ht="12.75" customHeight="1">
      <c r="B4" s="111"/>
    </row>
    <row r="5" spans="2:6" ht="12.75">
      <c r="B5" s="58" t="s">
        <v>69</v>
      </c>
      <c r="C5" s="59"/>
      <c r="D5" s="59"/>
      <c r="E5" s="59"/>
      <c r="F5" s="59"/>
    </row>
    <row r="6" spans="2:6" ht="12.75">
      <c r="B6" s="253"/>
      <c r="C6" s="349" t="s">
        <v>67</v>
      </c>
      <c r="D6" s="349"/>
      <c r="E6" s="349"/>
      <c r="F6" s="15"/>
    </row>
    <row r="7" spans="2:6" ht="30" customHeight="1">
      <c r="B7" s="250"/>
      <c r="C7" s="251" t="s">
        <v>1</v>
      </c>
      <c r="D7" s="251" t="s">
        <v>72</v>
      </c>
      <c r="E7" s="251" t="s">
        <v>73</v>
      </c>
      <c r="F7" s="252" t="s">
        <v>74</v>
      </c>
    </row>
    <row r="8" spans="2:6" ht="12.75">
      <c r="B8" s="112"/>
      <c r="C8" s="112"/>
      <c r="D8" s="112"/>
      <c r="F8" s="27" t="s">
        <v>5</v>
      </c>
    </row>
    <row r="9" spans="2:6" ht="12.75">
      <c r="B9" s="113" t="s">
        <v>56</v>
      </c>
      <c r="C9" s="114">
        <v>1038</v>
      </c>
      <c r="D9" s="114">
        <v>520</v>
      </c>
      <c r="E9" s="114">
        <v>842</v>
      </c>
      <c r="F9" s="115">
        <f aca="true" t="shared" si="0" ref="F9:F18">C9+D9+E9</f>
        <v>2400</v>
      </c>
    </row>
    <row r="10" spans="2:6" ht="12.75">
      <c r="B10" s="113" t="s">
        <v>57</v>
      </c>
      <c r="C10" s="114">
        <v>1001.0973834979658</v>
      </c>
      <c r="D10" s="114">
        <v>484.6161600997561</v>
      </c>
      <c r="E10" s="114">
        <v>830.7157139534297</v>
      </c>
      <c r="F10" s="115">
        <f t="shared" si="0"/>
        <v>2316.4292575511517</v>
      </c>
    </row>
    <row r="11" spans="2:6" ht="12.75">
      <c r="B11" s="113" t="s">
        <v>58</v>
      </c>
      <c r="C11" s="114">
        <v>924.4209587564973</v>
      </c>
      <c r="D11" s="114">
        <v>432.4953958493972</v>
      </c>
      <c r="E11" s="114">
        <v>805.1565414117553</v>
      </c>
      <c r="F11" s="115">
        <f t="shared" si="0"/>
        <v>2162.07289601765</v>
      </c>
    </row>
    <row r="12" spans="2:6" ht="12.75">
      <c r="B12" s="113" t="s">
        <v>59</v>
      </c>
      <c r="C12" s="114">
        <v>968.9013461089843</v>
      </c>
      <c r="D12" s="114">
        <v>389.4876815690537</v>
      </c>
      <c r="E12" s="114">
        <v>794.0032744123147</v>
      </c>
      <c r="F12" s="115">
        <f t="shared" si="0"/>
        <v>2152.3923020903526</v>
      </c>
    </row>
    <row r="13" spans="2:6" ht="12.75">
      <c r="B13" s="113" t="s">
        <v>60</v>
      </c>
      <c r="C13" s="114">
        <v>885.3986806490153</v>
      </c>
      <c r="D13" s="114">
        <v>411.8508000414718</v>
      </c>
      <c r="E13" s="114">
        <v>847.0302858964237</v>
      </c>
      <c r="F13" s="115">
        <f t="shared" si="0"/>
        <v>2144.279766586911</v>
      </c>
    </row>
    <row r="14" spans="2:6" ht="12.75">
      <c r="B14" s="113" t="s">
        <v>61</v>
      </c>
      <c r="C14" s="114">
        <v>907.3481388589</v>
      </c>
      <c r="D14" s="114">
        <v>400.0154257365</v>
      </c>
      <c r="E14" s="114">
        <v>963.4432723517</v>
      </c>
      <c r="F14" s="115">
        <f t="shared" si="0"/>
        <v>2270.8068369471002</v>
      </c>
    </row>
    <row r="15" spans="2:6" ht="12.75">
      <c r="B15" s="113" t="s">
        <v>62</v>
      </c>
      <c r="C15" s="114">
        <v>690.2253580894276</v>
      </c>
      <c r="D15" s="114">
        <v>360.3591208781717</v>
      </c>
      <c r="E15" s="114">
        <v>960.0758936462977</v>
      </c>
      <c r="F15" s="115">
        <f t="shared" si="0"/>
        <v>2010.660372613897</v>
      </c>
    </row>
    <row r="16" spans="2:6" ht="12.75">
      <c r="B16" s="113" t="s">
        <v>63</v>
      </c>
      <c r="C16" s="114">
        <v>893.699435742813</v>
      </c>
      <c r="D16" s="114">
        <v>397.93193984664344</v>
      </c>
      <c r="E16" s="114">
        <v>969.7028105584104</v>
      </c>
      <c r="F16" s="115">
        <f t="shared" si="0"/>
        <v>2261.3341861478666</v>
      </c>
    </row>
    <row r="17" spans="2:6" ht="12.75">
      <c r="B17" s="113" t="s">
        <v>64</v>
      </c>
      <c r="C17" s="114">
        <v>985.4812323993332</v>
      </c>
      <c r="D17" s="114">
        <v>374.03604215194724</v>
      </c>
      <c r="E17" s="114">
        <v>1014.1332244454704</v>
      </c>
      <c r="F17" s="115">
        <f t="shared" si="0"/>
        <v>2373.6504989967507</v>
      </c>
    </row>
    <row r="18" spans="2:7" ht="12.75">
      <c r="B18" s="49" t="s">
        <v>16</v>
      </c>
      <c r="C18" s="94">
        <v>533.8900818164965</v>
      </c>
      <c r="D18" s="94">
        <v>307.29840375269214</v>
      </c>
      <c r="E18" s="94">
        <v>1117.2834585702244</v>
      </c>
      <c r="F18" s="90">
        <f t="shared" si="0"/>
        <v>1958.4719441394132</v>
      </c>
      <c r="G18" s="116"/>
    </row>
    <row r="19" spans="2:7" ht="12.75">
      <c r="B19" s="247" t="s">
        <v>17</v>
      </c>
      <c r="C19" s="248">
        <v>360.0246856175089</v>
      </c>
      <c r="D19" s="248">
        <v>307.9636955301637</v>
      </c>
      <c r="E19" s="248">
        <v>1088.943300239639</v>
      </c>
      <c r="F19" s="118">
        <v>1756.9316813873115</v>
      </c>
      <c r="G19" s="116"/>
    </row>
    <row r="20" spans="2:7" ht="12.75">
      <c r="B20" s="49"/>
      <c r="C20" s="117"/>
      <c r="D20" s="117"/>
      <c r="E20" s="117"/>
      <c r="F20" s="249" t="s">
        <v>38</v>
      </c>
      <c r="G20" s="116"/>
    </row>
    <row r="21" spans="2:6" ht="12.75" customHeight="1">
      <c r="B21" s="3" t="s">
        <v>56</v>
      </c>
      <c r="C21" s="29">
        <v>43.25</v>
      </c>
      <c r="D21" s="29">
        <v>21.666666666666668</v>
      </c>
      <c r="E21" s="29">
        <v>35.083333333333336</v>
      </c>
      <c r="F21" s="29">
        <v>100</v>
      </c>
    </row>
    <row r="22" spans="2:6" ht="12.75">
      <c r="B22" s="3" t="s">
        <v>57</v>
      </c>
      <c r="C22" s="29">
        <v>43.21726554931753</v>
      </c>
      <c r="D22" s="29">
        <v>20.920827110087334</v>
      </c>
      <c r="E22" s="29">
        <v>35.86190734059513</v>
      </c>
      <c r="F22" s="29">
        <v>100</v>
      </c>
    </row>
    <row r="23" spans="2:6" ht="12.75">
      <c r="B23" s="3" t="s">
        <v>58</v>
      </c>
      <c r="C23" s="29">
        <v>42.756234558936484</v>
      </c>
      <c r="D23" s="29">
        <v>20.003737924193775</v>
      </c>
      <c r="E23" s="29">
        <v>37.24002751686974</v>
      </c>
      <c r="F23" s="29">
        <v>100</v>
      </c>
    </row>
    <row r="24" spans="2:6" ht="12.75">
      <c r="B24" s="3" t="s">
        <v>59</v>
      </c>
      <c r="C24" s="29">
        <v>45.01509065833446</v>
      </c>
      <c r="D24" s="29">
        <v>18.095571201903688</v>
      </c>
      <c r="E24" s="29">
        <v>36.889338139761854</v>
      </c>
      <c r="F24" s="29">
        <v>100</v>
      </c>
    </row>
    <row r="25" spans="2:6" ht="12.75">
      <c r="B25" s="3" t="s">
        <v>60</v>
      </c>
      <c r="C25" s="29">
        <v>41.291192242993574</v>
      </c>
      <c r="D25" s="29">
        <v>19.206952677496098</v>
      </c>
      <c r="E25" s="29">
        <v>39.50185507951032</v>
      </c>
      <c r="F25" s="29">
        <v>100</v>
      </c>
    </row>
    <row r="26" spans="2:6" ht="12.75">
      <c r="B26" s="3" t="s">
        <v>61</v>
      </c>
      <c r="C26" s="29">
        <v>39.95708151375613</v>
      </c>
      <c r="D26" s="29">
        <v>17.61556373831803</v>
      </c>
      <c r="E26" s="29">
        <v>42.42735474792583</v>
      </c>
      <c r="F26" s="29">
        <v>100</v>
      </c>
    </row>
    <row r="27" spans="2:6" ht="12.75">
      <c r="B27" s="3" t="s">
        <v>62</v>
      </c>
      <c r="C27" s="29">
        <v>34.32829171403629</v>
      </c>
      <c r="D27" s="29">
        <v>17.922426173332195</v>
      </c>
      <c r="E27" s="29">
        <v>47.74928211263152</v>
      </c>
      <c r="F27" s="29">
        <v>100</v>
      </c>
    </row>
    <row r="28" spans="2:6" ht="12.75">
      <c r="B28" s="3" t="s">
        <v>63</v>
      </c>
      <c r="C28" s="29">
        <v>39.52089174688552</v>
      </c>
      <c r="D28" s="29">
        <v>17.597219477078344</v>
      </c>
      <c r="E28" s="29">
        <v>42.88188877603615</v>
      </c>
      <c r="F28" s="29">
        <v>100</v>
      </c>
    </row>
    <row r="29" spans="2:6" ht="12.75">
      <c r="B29" s="3" t="s">
        <v>64</v>
      </c>
      <c r="C29" s="29">
        <v>41.517537346625275</v>
      </c>
      <c r="D29" s="29">
        <v>15.757839762426595</v>
      </c>
      <c r="E29" s="29">
        <v>42.72462289094814</v>
      </c>
      <c r="F29" s="29">
        <v>100</v>
      </c>
    </row>
    <row r="30" spans="2:6" ht="12.75">
      <c r="B30" s="3" t="s">
        <v>16</v>
      </c>
      <c r="C30" s="29">
        <v>27.260542762132705</v>
      </c>
      <c r="D30" s="29">
        <v>15.690722793975201</v>
      </c>
      <c r="E30" s="29">
        <v>57.04873444389209</v>
      </c>
      <c r="F30" s="29">
        <v>100</v>
      </c>
    </row>
    <row r="31" spans="2:6" ht="12.75">
      <c r="B31" s="59" t="s">
        <v>17</v>
      </c>
      <c r="C31" s="193">
        <v>20.491672466924015</v>
      </c>
      <c r="D31" s="193">
        <v>17.52849577434843</v>
      </c>
      <c r="E31" s="193">
        <v>61.97983175872756</v>
      </c>
      <c r="F31" s="193">
        <v>100</v>
      </c>
    </row>
    <row r="32" spans="2:4" ht="12.75">
      <c r="B32" s="85" t="s">
        <v>181</v>
      </c>
      <c r="C32" s="15"/>
      <c r="D32" s="15"/>
    </row>
    <row r="33" spans="2:5" ht="12.75">
      <c r="B33" s="329" t="s">
        <v>182</v>
      </c>
      <c r="C33" s="329"/>
      <c r="D33" s="329"/>
      <c r="E33" s="329"/>
    </row>
    <row r="34" ht="12.75">
      <c r="B34" s="41" t="s">
        <v>180</v>
      </c>
    </row>
  </sheetData>
  <mergeCells count="3">
    <mergeCell ref="B3:F3"/>
    <mergeCell ref="B33:E33"/>
    <mergeCell ref="C6:E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">
    <tabColor indexed="46"/>
  </sheetPr>
  <dimension ref="B2:R41"/>
  <sheetViews>
    <sheetView workbookViewId="0" topLeftCell="A1">
      <selection activeCell="I12" sqref="I12"/>
    </sheetView>
  </sheetViews>
  <sheetFormatPr defaultColWidth="9.140625" defaultRowHeight="12.75"/>
  <cols>
    <col min="1" max="1" width="9.140625" style="3" customWidth="1"/>
    <col min="2" max="2" width="17.421875" style="3" customWidth="1"/>
    <col min="3" max="3" width="11.57421875" style="3" customWidth="1"/>
    <col min="4" max="4" width="12.28125" style="3" customWidth="1"/>
    <col min="5" max="5" width="13.57421875" style="3" customWidth="1"/>
    <col min="6" max="6" width="18.140625" style="3" customWidth="1"/>
    <col min="7" max="7" width="13.57421875" style="3" customWidth="1"/>
    <col min="8" max="9" width="9.140625" style="3" customWidth="1"/>
    <col min="10" max="10" width="16.421875" style="3" customWidth="1"/>
    <col min="11" max="11" width="12.00390625" style="3" customWidth="1"/>
    <col min="12" max="12" width="11.8515625" style="3" customWidth="1"/>
    <col min="13" max="13" width="11.140625" style="3" customWidth="1"/>
    <col min="14" max="14" width="11.57421875" style="3" customWidth="1"/>
    <col min="15" max="15" width="12.421875" style="3" customWidth="1"/>
    <col min="16" max="17" width="9.140625" style="3" customWidth="1"/>
    <col min="18" max="18" width="16.421875" style="3" customWidth="1"/>
    <col min="19" max="19" width="12.00390625" style="3" customWidth="1"/>
    <col min="20" max="20" width="11.8515625" style="3" customWidth="1"/>
    <col min="21" max="21" width="11.140625" style="3" customWidth="1"/>
    <col min="22" max="22" width="11.57421875" style="3" customWidth="1"/>
    <col min="23" max="23" width="12.421875" style="3" customWidth="1"/>
    <col min="24" max="16384" width="9.140625" style="3" customWidth="1"/>
  </cols>
  <sheetData>
    <row r="2" ht="15.75">
      <c r="B2" s="319" t="s">
        <v>270</v>
      </c>
    </row>
    <row r="4" spans="2:6" ht="12.75">
      <c r="B4" s="155" t="s">
        <v>0</v>
      </c>
      <c r="C4" s="59"/>
      <c r="D4" s="59"/>
      <c r="E4" s="59"/>
      <c r="F4" s="59"/>
    </row>
    <row r="5" spans="2:6" ht="25.5">
      <c r="B5" s="251"/>
      <c r="C5" s="280" t="s">
        <v>18</v>
      </c>
      <c r="D5" s="280" t="s">
        <v>2</v>
      </c>
      <c r="E5" s="280" t="s">
        <v>3</v>
      </c>
      <c r="F5" s="281" t="s">
        <v>4</v>
      </c>
    </row>
    <row r="6" spans="2:6" ht="12.75">
      <c r="B6" s="86"/>
      <c r="C6" s="282"/>
      <c r="D6" s="282"/>
      <c r="E6" s="282"/>
      <c r="F6" s="283" t="s">
        <v>222</v>
      </c>
    </row>
    <row r="7" spans="2:6" ht="12.75">
      <c r="B7" s="3" t="s">
        <v>223</v>
      </c>
      <c r="C7" s="284">
        <v>241.2012857034108</v>
      </c>
      <c r="D7" s="284">
        <v>226.72754762089843</v>
      </c>
      <c r="E7" s="284">
        <v>62.588524703445046</v>
      </c>
      <c r="F7" s="285">
        <v>530.5173580277543</v>
      </c>
    </row>
    <row r="8" spans="2:6" ht="12.75">
      <c r="B8" s="3" t="s">
        <v>224</v>
      </c>
      <c r="C8" s="284">
        <v>230.374657770647</v>
      </c>
      <c r="D8" s="284">
        <v>219.2264484115823</v>
      </c>
      <c r="E8" s="284">
        <v>61.616878369488404</v>
      </c>
      <c r="F8" s="285">
        <v>511.21798455171773</v>
      </c>
    </row>
    <row r="9" spans="2:6" ht="12.75">
      <c r="B9" s="3" t="s">
        <v>225</v>
      </c>
      <c r="C9" s="284">
        <v>213.67645286850026</v>
      </c>
      <c r="D9" s="284">
        <v>212.93957962402976</v>
      </c>
      <c r="E9" s="284">
        <v>68.68124534526103</v>
      </c>
      <c r="F9" s="285">
        <v>495.297277837791</v>
      </c>
    </row>
    <row r="10" spans="2:6" ht="12.75">
      <c r="B10" s="3" t="s">
        <v>226</v>
      </c>
      <c r="C10" s="284">
        <v>215.79088947366563</v>
      </c>
      <c r="D10" s="284">
        <v>211.88445950048245</v>
      </c>
      <c r="E10" s="284">
        <v>70.33693240544996</v>
      </c>
      <c r="F10" s="285">
        <v>498.01228137959805</v>
      </c>
    </row>
    <row r="11" spans="2:6" ht="12.75">
      <c r="B11" s="3" t="s">
        <v>56</v>
      </c>
      <c r="C11" s="284">
        <v>208.67286694829747</v>
      </c>
      <c r="D11" s="284">
        <v>215.37428092387995</v>
      </c>
      <c r="E11" s="284">
        <v>72.56992925349493</v>
      </c>
      <c r="F11" s="285">
        <v>496.6170771256723</v>
      </c>
    </row>
    <row r="12" spans="2:6" ht="12.75">
      <c r="B12" s="3" t="s">
        <v>57</v>
      </c>
      <c r="C12" s="284">
        <v>206.2947121576336</v>
      </c>
      <c r="D12" s="284">
        <v>224.37691791458454</v>
      </c>
      <c r="E12" s="284">
        <v>72.25347360713538</v>
      </c>
      <c r="F12" s="285">
        <v>502.9251036793535</v>
      </c>
    </row>
    <row r="13" spans="2:6" ht="12.75">
      <c r="B13" s="3" t="s">
        <v>58</v>
      </c>
      <c r="C13" s="284">
        <v>200.5871682141486</v>
      </c>
      <c r="D13" s="284">
        <v>226.1878294355613</v>
      </c>
      <c r="E13" s="284">
        <v>75.28996142394855</v>
      </c>
      <c r="F13" s="285">
        <v>502.06495907365843</v>
      </c>
    </row>
    <row r="14" spans="2:6" ht="12.75">
      <c r="B14" s="3" t="s">
        <v>59</v>
      </c>
      <c r="C14" s="284">
        <v>204.40262003230404</v>
      </c>
      <c r="D14" s="284">
        <v>216.49489474886227</v>
      </c>
      <c r="E14" s="284">
        <v>79.648627048767</v>
      </c>
      <c r="F14" s="285">
        <v>500.54614182993333</v>
      </c>
    </row>
    <row r="15" spans="2:6" ht="12.75">
      <c r="B15" s="3" t="s">
        <v>60</v>
      </c>
      <c r="C15" s="284">
        <v>202.66353196195527</v>
      </c>
      <c r="D15" s="284">
        <v>196.55529190007022</v>
      </c>
      <c r="E15" s="284">
        <v>86.49338081499644</v>
      </c>
      <c r="F15" s="285">
        <v>485.7122046770219</v>
      </c>
    </row>
    <row r="16" spans="2:6" ht="12.75">
      <c r="B16" s="3" t="s">
        <v>61</v>
      </c>
      <c r="C16" s="284">
        <v>203.14668671379488</v>
      </c>
      <c r="D16" s="284">
        <v>206.18922724313904</v>
      </c>
      <c r="E16" s="284">
        <v>101.62154263369477</v>
      </c>
      <c r="F16" s="285">
        <v>510.9574565906287</v>
      </c>
    </row>
    <row r="17" spans="2:6" ht="12.75">
      <c r="B17" s="3" t="s">
        <v>62</v>
      </c>
      <c r="C17" s="284">
        <v>201.7453633889899</v>
      </c>
      <c r="D17" s="284">
        <v>215.57921593364918</v>
      </c>
      <c r="E17" s="284">
        <v>108.3927330063154</v>
      </c>
      <c r="F17" s="285">
        <v>525.7173123289546</v>
      </c>
    </row>
    <row r="18" spans="2:6" ht="12.75">
      <c r="B18" s="3" t="s">
        <v>63</v>
      </c>
      <c r="C18" s="284">
        <v>199.52552317465316</v>
      </c>
      <c r="D18" s="284">
        <v>229.3185848843158</v>
      </c>
      <c r="E18" s="284">
        <v>125.03207548580791</v>
      </c>
      <c r="F18" s="285">
        <v>553.8761835447768</v>
      </c>
    </row>
    <row r="19" spans="2:6" ht="12.75">
      <c r="B19" s="3" t="s">
        <v>64</v>
      </c>
      <c r="C19" s="284">
        <v>205.51890579888746</v>
      </c>
      <c r="D19" s="284">
        <v>233.8197565006492</v>
      </c>
      <c r="E19" s="284">
        <v>126.12739732274206</v>
      </c>
      <c r="F19" s="285">
        <v>565.4660596222787</v>
      </c>
    </row>
    <row r="20" spans="2:6" ht="12.75">
      <c r="B20" s="15" t="s">
        <v>16</v>
      </c>
      <c r="C20" s="284">
        <v>203.452246104114</v>
      </c>
      <c r="D20" s="284">
        <v>250.60944533677775</v>
      </c>
      <c r="E20" s="284">
        <v>144.84613299118917</v>
      </c>
      <c r="F20" s="285">
        <v>598.9078244320812</v>
      </c>
    </row>
    <row r="21" spans="2:6" ht="12.75">
      <c r="B21" s="59" t="s">
        <v>17</v>
      </c>
      <c r="C21" s="286">
        <v>204.38679667909898</v>
      </c>
      <c r="D21" s="286">
        <v>273.0551369018568</v>
      </c>
      <c r="E21" s="286">
        <v>152.137540206102</v>
      </c>
      <c r="F21" s="287">
        <v>629.5794737870579</v>
      </c>
    </row>
    <row r="22" s="278" customFormat="1" ht="12.75">
      <c r="F22" s="159" t="s">
        <v>227</v>
      </c>
    </row>
    <row r="23" spans="2:6" ht="12.75">
      <c r="B23" s="3" t="s">
        <v>223</v>
      </c>
      <c r="C23" s="29">
        <v>1.8062438748716219</v>
      </c>
      <c r="D23" s="29">
        <v>5.135204768410836</v>
      </c>
      <c r="E23" s="29">
        <v>3.229733899658642</v>
      </c>
      <c r="F23" s="174">
        <v>2.692144022749236</v>
      </c>
    </row>
    <row r="24" spans="2:6" ht="12.75">
      <c r="B24" s="3" t="s">
        <v>224</v>
      </c>
      <c r="C24" s="29">
        <v>1.71046586384698</v>
      </c>
      <c r="D24" s="29">
        <v>4.928466787375849</v>
      </c>
      <c r="E24" s="29">
        <v>3.0788672270452353</v>
      </c>
      <c r="F24" s="174">
        <v>2.5666571172624155</v>
      </c>
    </row>
    <row r="25" spans="2:6" ht="12.75">
      <c r="B25" s="3" t="s">
        <v>225</v>
      </c>
      <c r="C25" s="29">
        <v>1.5619281517942294</v>
      </c>
      <c r="D25" s="29">
        <v>4.832935987645026</v>
      </c>
      <c r="E25" s="29">
        <v>3.408386697437544</v>
      </c>
      <c r="F25" s="174">
        <v>2.4631851893605634</v>
      </c>
    </row>
    <row r="26" spans="2:6" ht="12.75">
      <c r="B26" s="3" t="s">
        <v>226</v>
      </c>
      <c r="C26" s="29">
        <v>1.5572438727557103</v>
      </c>
      <c r="D26" s="29">
        <v>4.8269354069956405</v>
      </c>
      <c r="E26" s="29">
        <v>3.472312141824785</v>
      </c>
      <c r="F26" s="174">
        <v>2.4566820376715377</v>
      </c>
    </row>
    <row r="27" spans="2:6" ht="12.75">
      <c r="B27" s="3" t="s">
        <v>56</v>
      </c>
      <c r="C27" s="29">
        <v>1.4849108841328966</v>
      </c>
      <c r="D27" s="29">
        <v>4.983999843489085</v>
      </c>
      <c r="E27" s="29">
        <v>3.5519632242195294</v>
      </c>
      <c r="F27" s="174">
        <v>2.4314000024199096</v>
      </c>
    </row>
    <row r="28" spans="2:6" ht="12.75">
      <c r="B28" s="3" t="s">
        <v>57</v>
      </c>
      <c r="C28" s="29">
        <v>1.4510839883961772</v>
      </c>
      <c r="D28" s="29">
        <v>5.2360629362913365</v>
      </c>
      <c r="E28" s="29">
        <v>3.528252585453435</v>
      </c>
      <c r="F28" s="174">
        <v>2.44562973505498</v>
      </c>
    </row>
    <row r="29" spans="2:6" ht="12.75">
      <c r="B29" s="3" t="s">
        <v>58</v>
      </c>
      <c r="C29" s="29">
        <v>1.4016561142528472</v>
      </c>
      <c r="D29" s="29">
        <v>5.404272313019327</v>
      </c>
      <c r="E29" s="29">
        <v>3.731592312187131</v>
      </c>
      <c r="F29" s="174">
        <v>2.4474237493547344</v>
      </c>
    </row>
    <row r="30" spans="2:18" ht="12.75" customHeight="1">
      <c r="B30" s="3" t="s">
        <v>59</v>
      </c>
      <c r="C30" s="29">
        <v>1.4224836972097217</v>
      </c>
      <c r="D30" s="29">
        <v>5.300092805426613</v>
      </c>
      <c r="E30" s="29">
        <v>3.9629883149420846</v>
      </c>
      <c r="F30" s="174">
        <v>2.4463182600268887</v>
      </c>
      <c r="Q30" s="288"/>
      <c r="R30" s="288"/>
    </row>
    <row r="31" spans="2:18" ht="12.75">
      <c r="B31" s="3" t="s">
        <v>60</v>
      </c>
      <c r="C31" s="29">
        <v>1.4070355815479363</v>
      </c>
      <c r="D31" s="29">
        <v>4.931733097405978</v>
      </c>
      <c r="E31" s="29">
        <v>4.19743297717577</v>
      </c>
      <c r="F31" s="174">
        <v>2.375763688133111</v>
      </c>
      <c r="P31" s="288"/>
      <c r="Q31" s="288"/>
      <c r="R31" s="288"/>
    </row>
    <row r="32" spans="2:18" ht="12.75">
      <c r="B32" s="3" t="s">
        <v>61</v>
      </c>
      <c r="C32" s="29">
        <v>1.402692742579955</v>
      </c>
      <c r="D32" s="29">
        <v>5.244310846397762</v>
      </c>
      <c r="E32" s="29">
        <v>4.622437948452965</v>
      </c>
      <c r="F32" s="174">
        <v>2.479247193335725</v>
      </c>
      <c r="P32" s="288"/>
      <c r="Q32" s="288"/>
      <c r="R32" s="288"/>
    </row>
    <row r="33" spans="2:18" ht="12.75">
      <c r="B33" s="3" t="s">
        <v>62</v>
      </c>
      <c r="C33" s="29">
        <v>1.3875083170817142</v>
      </c>
      <c r="D33" s="29">
        <v>5.5460171668746705</v>
      </c>
      <c r="E33" s="29">
        <v>4.650578448160764</v>
      </c>
      <c r="F33" s="174">
        <v>2.5314416079963085</v>
      </c>
      <c r="P33" s="288"/>
      <c r="Q33" s="288"/>
      <c r="R33" s="288"/>
    </row>
    <row r="34" spans="2:18" ht="12.75">
      <c r="B34" s="3" t="s">
        <v>63</v>
      </c>
      <c r="C34" s="29">
        <v>1.3765688221878902</v>
      </c>
      <c r="D34" s="29">
        <v>5.865077646746568</v>
      </c>
      <c r="E34" s="29">
        <v>5.051348528129342</v>
      </c>
      <c r="F34" s="174">
        <v>2.6528320527683196</v>
      </c>
      <c r="P34" s="288"/>
      <c r="Q34" s="288"/>
      <c r="R34" s="288"/>
    </row>
    <row r="35" spans="2:18" ht="12.75">
      <c r="B35" s="3" t="s">
        <v>64</v>
      </c>
      <c r="C35" s="29">
        <v>1.4198227183576122</v>
      </c>
      <c r="D35" s="29">
        <v>5.934046211007083</v>
      </c>
      <c r="E35" s="29">
        <v>4.938245353644593</v>
      </c>
      <c r="F35" s="174">
        <v>2.6968142906824273</v>
      </c>
      <c r="P35" s="288"/>
      <c r="Q35" s="288"/>
      <c r="R35" s="288"/>
    </row>
    <row r="36" spans="2:18" ht="12.75">
      <c r="B36" s="15" t="s">
        <v>16</v>
      </c>
      <c r="C36" s="228">
        <v>1.4036046350432148</v>
      </c>
      <c r="D36" s="228">
        <v>6.3827392921968835</v>
      </c>
      <c r="E36" s="228">
        <v>5.283221204143361</v>
      </c>
      <c r="F36" s="206">
        <v>2.827419331656355</v>
      </c>
      <c r="P36" s="288"/>
      <c r="Q36" s="288"/>
      <c r="R36" s="288"/>
    </row>
    <row r="37" spans="2:18" ht="12.75">
      <c r="B37" s="59" t="s">
        <v>17</v>
      </c>
      <c r="C37" s="193">
        <v>1.406418814261875</v>
      </c>
      <c r="D37" s="193">
        <v>7.15539122974096</v>
      </c>
      <c r="E37" s="193">
        <v>5.067595060615843</v>
      </c>
      <c r="F37" s="108">
        <v>2.946181541073964</v>
      </c>
      <c r="P37" s="288"/>
      <c r="Q37" s="288"/>
      <c r="R37" s="288"/>
    </row>
    <row r="38" ht="12.75">
      <c r="B38" s="41" t="s">
        <v>269</v>
      </c>
    </row>
    <row r="39" ht="12.75">
      <c r="B39" s="41" t="s">
        <v>183</v>
      </c>
    </row>
    <row r="40" ht="12.75">
      <c r="B40" s="41" t="s">
        <v>228</v>
      </c>
    </row>
    <row r="41" ht="12.75">
      <c r="B41" s="41" t="s">
        <v>229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AT52"/>
  <sheetViews>
    <sheetView workbookViewId="0" topLeftCell="A22">
      <selection activeCell="B3" sqref="B3:M3"/>
    </sheetView>
  </sheetViews>
  <sheetFormatPr defaultColWidth="9.140625" defaultRowHeight="12.75"/>
  <cols>
    <col min="1" max="1" width="9.140625" style="15" customWidth="1"/>
    <col min="2" max="2" width="32.140625" style="15" customWidth="1"/>
    <col min="3" max="4" width="9.140625" style="15" customWidth="1"/>
    <col min="5" max="5" width="9.8515625" style="15" customWidth="1"/>
    <col min="6" max="6" width="3.28125" style="15" customWidth="1"/>
    <col min="7" max="7" width="8.00390625" style="15" customWidth="1"/>
    <col min="8" max="8" width="10.421875" style="15" customWidth="1"/>
    <col min="9" max="9" width="8.28125" style="15" customWidth="1"/>
    <col min="10" max="10" width="1.8515625" style="15" customWidth="1"/>
    <col min="11" max="11" width="8.57421875" style="15" customWidth="1"/>
    <col min="12" max="12" width="1.8515625" style="15" customWidth="1"/>
    <col min="13" max="13" width="8.140625" style="15" customWidth="1"/>
    <col min="14" max="16" width="9.140625" style="15" customWidth="1"/>
    <col min="17" max="17" width="21.8515625" style="15" customWidth="1"/>
    <col min="18" max="16384" width="9.140625" style="15" customWidth="1"/>
  </cols>
  <sheetData>
    <row r="3" spans="2:13" ht="15.75">
      <c r="B3" s="330" t="s">
        <v>205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2:13" ht="12.7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2.75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s="86" customFormat="1" ht="42" customHeight="1">
      <c r="B6" s="60"/>
      <c r="C6" s="47" t="s">
        <v>81</v>
      </c>
      <c r="D6" s="47" t="s">
        <v>80</v>
      </c>
      <c r="E6" s="46" t="s">
        <v>102</v>
      </c>
      <c r="F6" s="46"/>
      <c r="G6" s="47" t="s">
        <v>88</v>
      </c>
      <c r="H6" s="47" t="s">
        <v>65</v>
      </c>
      <c r="I6" s="46" t="s">
        <v>103</v>
      </c>
      <c r="J6" s="46"/>
      <c r="K6" s="46" t="s">
        <v>104</v>
      </c>
      <c r="L6" s="47"/>
      <c r="M6" s="46" t="s">
        <v>54</v>
      </c>
    </row>
    <row r="7" spans="2:27" ht="12.75">
      <c r="B7" s="61" t="s">
        <v>86</v>
      </c>
      <c r="C7" s="49"/>
      <c r="D7" s="49"/>
      <c r="E7" s="62"/>
      <c r="F7" s="62"/>
      <c r="G7" s="49"/>
      <c r="H7" s="49"/>
      <c r="I7" s="62"/>
      <c r="J7" s="62"/>
      <c r="K7" s="62"/>
      <c r="L7" s="49"/>
      <c r="M7" s="63" t="s">
        <v>5</v>
      </c>
      <c r="P7" s="331"/>
      <c r="Q7" s="332"/>
      <c r="R7" s="333"/>
      <c r="S7" s="332"/>
      <c r="T7" s="332"/>
      <c r="U7" s="332"/>
      <c r="V7" s="332"/>
      <c r="W7" s="332"/>
      <c r="X7" s="332"/>
      <c r="Y7" s="332"/>
      <c r="Z7" s="332"/>
      <c r="AA7" s="332"/>
    </row>
    <row r="8" spans="2:27" ht="14.25" customHeight="1">
      <c r="B8" s="64" t="s">
        <v>105</v>
      </c>
      <c r="C8" s="87">
        <v>11.360920935836017</v>
      </c>
      <c r="D8" s="87">
        <v>106.38302364785295</v>
      </c>
      <c r="E8" s="87">
        <v>117.74394458368894</v>
      </c>
      <c r="F8" s="49"/>
      <c r="G8" s="87">
        <v>77.96555136011138</v>
      </c>
      <c r="H8" s="87">
        <v>115.39620993348751</v>
      </c>
      <c r="I8" s="87">
        <v>193.36176129359876</v>
      </c>
      <c r="J8" s="49"/>
      <c r="K8" s="87">
        <v>517.7407423694345</v>
      </c>
      <c r="L8" s="49"/>
      <c r="M8" s="87">
        <v>828.8464482467225</v>
      </c>
      <c r="P8" s="332"/>
      <c r="Q8" s="332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2:27" ht="12.75">
      <c r="B9" s="64" t="s">
        <v>106</v>
      </c>
      <c r="C9" s="87">
        <v>75.26770557575384</v>
      </c>
      <c r="D9" s="87">
        <v>1411.9554632159395</v>
      </c>
      <c r="E9" s="87">
        <v>1487.223168791693</v>
      </c>
      <c r="F9" s="49"/>
      <c r="G9" s="87">
        <v>264.3178229205658</v>
      </c>
      <c r="H9" s="87">
        <v>276.12189897102155</v>
      </c>
      <c r="I9" s="87">
        <v>540.4397218915872</v>
      </c>
      <c r="J9" s="49"/>
      <c r="K9" s="87">
        <v>1161.0346125766334</v>
      </c>
      <c r="L9" s="49"/>
      <c r="M9" s="87">
        <v>3188.697503259925</v>
      </c>
      <c r="P9" s="332"/>
      <c r="Q9" s="332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2:25" ht="12.75">
      <c r="B10" s="64" t="s">
        <v>107</v>
      </c>
      <c r="C10" s="87">
        <v>296.8807510362935</v>
      </c>
      <c r="D10" s="87">
        <v>2558.579531445699</v>
      </c>
      <c r="E10" s="87">
        <v>2855.46028248199</v>
      </c>
      <c r="F10" s="49"/>
      <c r="G10" s="87">
        <v>350.5886375502509</v>
      </c>
      <c r="H10" s="87">
        <v>338.86432114116633</v>
      </c>
      <c r="I10" s="87">
        <v>689.4529586914174</v>
      </c>
      <c r="J10" s="49"/>
      <c r="K10" s="87">
        <v>729.7032185493296</v>
      </c>
      <c r="L10" s="49"/>
      <c r="M10" s="87">
        <v>4274.616459722733</v>
      </c>
      <c r="P10" s="334"/>
      <c r="Q10" s="17"/>
      <c r="R10" s="18"/>
      <c r="S10" s="18"/>
      <c r="T10" s="18"/>
      <c r="U10" s="18"/>
      <c r="V10" s="18"/>
      <c r="W10" s="18"/>
      <c r="X10" s="18"/>
      <c r="Y10" s="18"/>
    </row>
    <row r="11" spans="2:25" ht="12.75">
      <c r="B11" s="64" t="s">
        <v>108</v>
      </c>
      <c r="C11" s="87">
        <v>773.3262473578915</v>
      </c>
      <c r="D11" s="87">
        <v>2283.753933324705</v>
      </c>
      <c r="E11" s="87">
        <v>3057.0801806825957</v>
      </c>
      <c r="F11" s="49"/>
      <c r="G11" s="87">
        <v>291.7452855491214</v>
      </c>
      <c r="H11" s="87">
        <v>331.77390440390303</v>
      </c>
      <c r="I11" s="87">
        <v>623.5191899530245</v>
      </c>
      <c r="J11" s="49"/>
      <c r="K11" s="87">
        <v>454.72705467189786</v>
      </c>
      <c r="L11" s="49"/>
      <c r="M11" s="87">
        <v>4135.326425307532</v>
      </c>
      <c r="P11" s="332"/>
      <c r="Q11" s="17"/>
      <c r="R11" s="18"/>
      <c r="S11" s="18"/>
      <c r="T11" s="18"/>
      <c r="U11" s="18"/>
      <c r="V11" s="18"/>
      <c r="W11" s="18"/>
      <c r="X11" s="18"/>
      <c r="Y11" s="18"/>
    </row>
    <row r="12" spans="2:25" ht="12.75">
      <c r="B12" s="64" t="s">
        <v>109</v>
      </c>
      <c r="C12" s="87">
        <v>1742.112032390971</v>
      </c>
      <c r="D12" s="87">
        <v>1036.0732161086783</v>
      </c>
      <c r="E12" s="87">
        <v>2778.185248499657</v>
      </c>
      <c r="F12" s="49"/>
      <c r="G12" s="87">
        <v>262.98588950811893</v>
      </c>
      <c r="H12" s="87">
        <v>281.82990759612835</v>
      </c>
      <c r="I12" s="87">
        <v>544.8157971042473</v>
      </c>
      <c r="J12" s="49"/>
      <c r="K12" s="87">
        <v>233.8106100168311</v>
      </c>
      <c r="L12" s="49"/>
      <c r="M12" s="87">
        <v>3556.8116556207333</v>
      </c>
      <c r="P12" s="332"/>
      <c r="Q12" s="17"/>
      <c r="R12" s="18"/>
      <c r="S12" s="18"/>
      <c r="T12" s="18"/>
      <c r="U12" s="18"/>
      <c r="V12" s="18"/>
      <c r="W12" s="18"/>
      <c r="X12" s="18"/>
      <c r="Y12" s="18"/>
    </row>
    <row r="13" spans="2:25" ht="12.75">
      <c r="B13" s="64" t="s">
        <v>110</v>
      </c>
      <c r="C13" s="87">
        <v>3929.1421661856443</v>
      </c>
      <c r="D13" s="87">
        <v>299.7860087747375</v>
      </c>
      <c r="E13" s="87">
        <v>4228.928174960381</v>
      </c>
      <c r="F13" s="49"/>
      <c r="G13" s="87">
        <v>497.5305538562009</v>
      </c>
      <c r="H13" s="87">
        <v>585.7660172099235</v>
      </c>
      <c r="I13" s="87">
        <v>1083.2965710661254</v>
      </c>
      <c r="J13" s="49"/>
      <c r="K13" s="87">
        <v>257.84376181587334</v>
      </c>
      <c r="L13" s="49"/>
      <c r="M13" s="87">
        <v>5570.068507842388</v>
      </c>
      <c r="P13" s="332"/>
      <c r="Q13" s="17"/>
      <c r="R13" s="18"/>
      <c r="S13" s="18"/>
      <c r="T13" s="18"/>
      <c r="U13" s="18"/>
      <c r="V13" s="18"/>
      <c r="W13" s="18"/>
      <c r="X13" s="18"/>
      <c r="Y13" s="18"/>
    </row>
    <row r="14" spans="2:25" ht="12.75">
      <c r="B14" s="66" t="s">
        <v>89</v>
      </c>
      <c r="C14" s="88">
        <v>6828.089823482392</v>
      </c>
      <c r="D14" s="88">
        <v>7696.531176517621</v>
      </c>
      <c r="E14" s="88">
        <v>14524.620999999963</v>
      </c>
      <c r="F14" s="89"/>
      <c r="G14" s="88">
        <v>1745.133740744372</v>
      </c>
      <c r="H14" s="88">
        <v>1929.7522592556275</v>
      </c>
      <c r="I14" s="88">
        <v>3674.886</v>
      </c>
      <c r="J14" s="89"/>
      <c r="K14" s="88">
        <v>3354.86</v>
      </c>
      <c r="L14" s="89"/>
      <c r="M14" s="88">
        <v>21554.36700000006</v>
      </c>
      <c r="P14" s="332"/>
      <c r="Q14" s="17"/>
      <c r="R14" s="18"/>
      <c r="S14" s="18"/>
      <c r="T14" s="18"/>
      <c r="U14" s="18"/>
      <c r="V14" s="18"/>
      <c r="W14" s="18"/>
      <c r="X14" s="18"/>
      <c r="Y14" s="18"/>
    </row>
    <row r="15" spans="2:27" ht="12.75">
      <c r="B15" s="48" t="s">
        <v>35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332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2:27" ht="12.75">
      <c r="B16" s="68" t="s">
        <v>111</v>
      </c>
      <c r="C16" s="87">
        <v>1792.3995853285594</v>
      </c>
      <c r="D16" s="87">
        <v>6419.616561519736</v>
      </c>
      <c r="E16" s="87">
        <v>8212.016146848275</v>
      </c>
      <c r="F16" s="49"/>
      <c r="G16" s="87">
        <v>403.21506527557835</v>
      </c>
      <c r="H16" s="87">
        <v>457.1049904329212</v>
      </c>
      <c r="I16" s="87">
        <v>860.3200557085003</v>
      </c>
      <c r="J16" s="49"/>
      <c r="K16" s="87">
        <v>2022.4237022066782</v>
      </c>
      <c r="L16" s="90"/>
      <c r="M16" s="87">
        <v>11094.759904763408</v>
      </c>
      <c r="P16" s="332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ht="12.75">
      <c r="B17" s="68" t="s">
        <v>85</v>
      </c>
      <c r="C17" s="87">
        <v>541.8459697987047</v>
      </c>
      <c r="D17" s="87">
        <v>508.31040281122966</v>
      </c>
      <c r="E17" s="87">
        <v>1050.156372609935</v>
      </c>
      <c r="F17" s="49"/>
      <c r="G17" s="87">
        <v>178.31273076794318</v>
      </c>
      <c r="H17" s="87">
        <v>173.3690539513215</v>
      </c>
      <c r="I17" s="87">
        <v>351.6817847192648</v>
      </c>
      <c r="J17" s="49"/>
      <c r="K17" s="87">
        <v>289.7890101791426</v>
      </c>
      <c r="L17" s="49"/>
      <c r="M17" s="87">
        <v>1691.6271675083399</v>
      </c>
      <c r="P17" s="332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13" ht="12.75">
      <c r="B18" s="69" t="s">
        <v>36</v>
      </c>
      <c r="C18" s="87">
        <v>4198.604254735809</v>
      </c>
      <c r="D18" s="87">
        <v>320.277061926749</v>
      </c>
      <c r="E18" s="87">
        <v>4518.881316662558</v>
      </c>
      <c r="F18" s="49"/>
      <c r="G18" s="87">
        <v>557.4775483232489</v>
      </c>
      <c r="H18" s="87">
        <v>641.7430380850041</v>
      </c>
      <c r="I18" s="87">
        <v>1199.2205864082537</v>
      </c>
      <c r="J18" s="49"/>
      <c r="K18" s="87">
        <v>262.7082926936171</v>
      </c>
      <c r="L18" s="74"/>
      <c r="M18" s="87">
        <v>5980.810195764427</v>
      </c>
    </row>
    <row r="19" spans="2:13" ht="12.75">
      <c r="B19" s="69" t="s">
        <v>25</v>
      </c>
      <c r="C19" s="87">
        <v>67.84997031258307</v>
      </c>
      <c r="D19" s="87">
        <v>142.65231916535444</v>
      </c>
      <c r="E19" s="87">
        <v>210.50228947793764</v>
      </c>
      <c r="F19" s="49"/>
      <c r="G19" s="87">
        <v>163.37372767309202</v>
      </c>
      <c r="H19" s="87">
        <v>159.96814984608145</v>
      </c>
      <c r="I19" s="87">
        <v>323.3418775191735</v>
      </c>
      <c r="J19" s="49"/>
      <c r="K19" s="87">
        <v>221.8105562002313</v>
      </c>
      <c r="L19" s="74"/>
      <c r="M19" s="87">
        <v>755.6547231973412</v>
      </c>
    </row>
    <row r="20" spans="2:25" ht="15" customHeight="1">
      <c r="B20" s="68" t="s">
        <v>112</v>
      </c>
      <c r="C20" s="87">
        <v>4.565738060906461</v>
      </c>
      <c r="D20" s="87">
        <v>18.222898061285164</v>
      </c>
      <c r="E20" s="87">
        <v>22.788636122191615</v>
      </c>
      <c r="F20" s="49"/>
      <c r="G20" s="87">
        <v>22.205118221245314</v>
      </c>
      <c r="H20" s="87">
        <v>23.403636086850174</v>
      </c>
      <c r="I20" s="87">
        <v>45.60875430809548</v>
      </c>
      <c r="J20" s="49"/>
      <c r="K20" s="87">
        <v>187.54703971724356</v>
      </c>
      <c r="L20" s="74"/>
      <c r="M20" s="87">
        <v>255.94443014753065</v>
      </c>
      <c r="Q20" s="17"/>
      <c r="R20" s="183"/>
      <c r="S20" s="183"/>
      <c r="T20" s="183"/>
      <c r="U20" s="183"/>
      <c r="V20" s="183"/>
      <c r="W20" s="183"/>
      <c r="X20" s="183"/>
      <c r="Y20" s="183"/>
    </row>
    <row r="21" spans="2:25" ht="12.75">
      <c r="B21" s="68" t="s">
        <v>37</v>
      </c>
      <c r="C21" s="87">
        <v>222.82430524583313</v>
      </c>
      <c r="D21" s="87">
        <v>287.4519330332694</v>
      </c>
      <c r="E21" s="87">
        <v>510.27623827910276</v>
      </c>
      <c r="F21" s="49"/>
      <c r="G21" s="87">
        <v>420.5495504832614</v>
      </c>
      <c r="H21" s="87">
        <v>474.1633908534509</v>
      </c>
      <c r="I21" s="87">
        <v>894.7129413367135</v>
      </c>
      <c r="J21" s="49"/>
      <c r="K21" s="87">
        <v>370.5813990030861</v>
      </c>
      <c r="L21" s="74"/>
      <c r="M21" s="87">
        <v>1775.5705786189005</v>
      </c>
      <c r="Q21" s="17"/>
      <c r="R21" s="183"/>
      <c r="S21" s="183"/>
      <c r="T21" s="183"/>
      <c r="U21" s="183"/>
      <c r="V21" s="183"/>
      <c r="W21" s="183"/>
      <c r="X21" s="183"/>
      <c r="Y21" s="183"/>
    </row>
    <row r="22" spans="2:25" ht="12.75">
      <c r="B22" s="70" t="s">
        <v>0</v>
      </c>
      <c r="C22" s="88">
        <v>6828.089823482392</v>
      </c>
      <c r="D22" s="88">
        <v>7696.531176517621</v>
      </c>
      <c r="E22" s="88">
        <v>14524.620999999963</v>
      </c>
      <c r="F22" s="89"/>
      <c r="G22" s="88">
        <v>1745.133740744372</v>
      </c>
      <c r="H22" s="88">
        <v>1929.7522592556275</v>
      </c>
      <c r="I22" s="88">
        <v>3674.886</v>
      </c>
      <c r="J22" s="89"/>
      <c r="K22" s="88">
        <v>3354.86</v>
      </c>
      <c r="L22" s="91"/>
      <c r="M22" s="88">
        <v>21554.36700000006</v>
      </c>
      <c r="Q22" s="17"/>
      <c r="R22" s="183"/>
      <c r="S22" s="183"/>
      <c r="T22" s="183"/>
      <c r="U22" s="183"/>
      <c r="V22" s="183"/>
      <c r="W22" s="183"/>
      <c r="X22" s="183"/>
      <c r="Y22" s="183"/>
    </row>
    <row r="23" spans="2:25" ht="12.75">
      <c r="B23" s="48" t="s">
        <v>113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Q23" s="17"/>
      <c r="R23" s="183"/>
      <c r="S23" s="183"/>
      <c r="T23" s="183"/>
      <c r="U23" s="183"/>
      <c r="V23" s="183"/>
      <c r="W23" s="183"/>
      <c r="X23" s="183"/>
      <c r="Y23" s="183"/>
    </row>
    <row r="24" spans="2:25" ht="12.75">
      <c r="B24" s="50" t="s">
        <v>91</v>
      </c>
      <c r="C24" s="51">
        <v>6550.784782500635</v>
      </c>
      <c r="D24" s="51">
        <v>6962.156264294828</v>
      </c>
      <c r="E24" s="51">
        <v>13512.941046795531</v>
      </c>
      <c r="F24" s="53"/>
      <c r="G24" s="51">
        <v>1404.032224264682</v>
      </c>
      <c r="H24" s="51">
        <v>1691.6820268357976</v>
      </c>
      <c r="I24" s="51">
        <v>3095.714251100471</v>
      </c>
      <c r="J24" s="51"/>
      <c r="K24" s="51">
        <v>2810.7653500024785</v>
      </c>
      <c r="L24" s="51"/>
      <c r="M24" s="51">
        <v>19419.42064789849</v>
      </c>
      <c r="Q24" s="17"/>
      <c r="R24" s="183"/>
      <c r="S24" s="183"/>
      <c r="T24" s="183"/>
      <c r="U24" s="183"/>
      <c r="V24" s="183"/>
      <c r="W24" s="183"/>
      <c r="X24" s="183"/>
      <c r="Y24" s="183"/>
    </row>
    <row r="25" spans="2:25" ht="12.75">
      <c r="B25" s="52" t="s">
        <v>114</v>
      </c>
      <c r="C25" s="53">
        <v>35.82310248362245</v>
      </c>
      <c r="D25" s="53">
        <v>85.02870010401547</v>
      </c>
      <c r="E25" s="53">
        <v>120.8518025876379</v>
      </c>
      <c r="F25" s="53"/>
      <c r="G25" s="53">
        <v>64.32585582476582</v>
      </c>
      <c r="H25" s="53">
        <v>62.98288713545943</v>
      </c>
      <c r="I25" s="53">
        <v>127.30874296022529</v>
      </c>
      <c r="J25" s="53"/>
      <c r="K25" s="53">
        <v>37.46242366956293</v>
      </c>
      <c r="L25" s="53"/>
      <c r="M25" s="53">
        <v>285.622969217426</v>
      </c>
      <c r="R25" s="92"/>
      <c r="S25" s="92"/>
      <c r="T25" s="92"/>
      <c r="U25" s="92"/>
      <c r="V25" s="92"/>
      <c r="W25" s="92"/>
      <c r="X25" s="92"/>
      <c r="Y25" s="92"/>
    </row>
    <row r="26" spans="2:25" ht="12.75">
      <c r="B26" s="52" t="s">
        <v>115</v>
      </c>
      <c r="C26" s="53">
        <v>5.983620836525162</v>
      </c>
      <c r="D26" s="53">
        <v>76.5394971369217</v>
      </c>
      <c r="E26" s="53">
        <v>82.52311797344686</v>
      </c>
      <c r="F26" s="53"/>
      <c r="G26" s="53">
        <v>104.43239926451011</v>
      </c>
      <c r="H26" s="53">
        <v>46.24876347794942</v>
      </c>
      <c r="I26" s="53">
        <v>150.68116274245952</v>
      </c>
      <c r="J26" s="53"/>
      <c r="K26" s="53">
        <v>87.00177434381541</v>
      </c>
      <c r="L26" s="53"/>
      <c r="M26" s="53">
        <v>320.20605505972196</v>
      </c>
      <c r="R26" s="92"/>
      <c r="S26" s="92"/>
      <c r="T26" s="92"/>
      <c r="U26" s="92"/>
      <c r="V26" s="92"/>
      <c r="W26" s="92"/>
      <c r="X26" s="92"/>
      <c r="Y26" s="92"/>
    </row>
    <row r="27" spans="2:25" ht="12.75">
      <c r="B27" s="52" t="s">
        <v>92</v>
      </c>
      <c r="C27" s="53">
        <v>110.3623244498326</v>
      </c>
      <c r="D27" s="53">
        <v>188.99435549834104</v>
      </c>
      <c r="E27" s="53">
        <v>299.3566799481738</v>
      </c>
      <c r="F27" s="53"/>
      <c r="G27" s="53">
        <v>22.83909855620904</v>
      </c>
      <c r="H27" s="53">
        <v>13.898035668535021</v>
      </c>
      <c r="I27" s="53">
        <v>36.73713422474406</v>
      </c>
      <c r="J27" s="53"/>
      <c r="K27" s="53">
        <v>115.78101428798082</v>
      </c>
      <c r="L27" s="53"/>
      <c r="M27" s="53">
        <v>451.8748284608981</v>
      </c>
      <c r="R27" s="92"/>
      <c r="S27" s="92"/>
      <c r="T27" s="92"/>
      <c r="U27" s="92"/>
      <c r="V27" s="92"/>
      <c r="W27" s="92"/>
      <c r="X27" s="92"/>
      <c r="Y27" s="92"/>
    </row>
    <row r="28" spans="2:13" ht="12.75">
      <c r="B28" s="52" t="s">
        <v>93</v>
      </c>
      <c r="C28" s="53">
        <v>62.95139431267289</v>
      </c>
      <c r="D28" s="53">
        <v>147.5846976670151</v>
      </c>
      <c r="E28" s="53">
        <v>210.536091979688</v>
      </c>
      <c r="F28" s="53"/>
      <c r="G28" s="53">
        <v>22.23529059498792</v>
      </c>
      <c r="H28" s="53">
        <v>24.7512512134105</v>
      </c>
      <c r="I28" s="53">
        <v>46.986541808398414</v>
      </c>
      <c r="J28" s="53"/>
      <c r="K28" s="53">
        <v>72.49829995360709</v>
      </c>
      <c r="L28" s="53"/>
      <c r="M28" s="53">
        <v>330.0209337416934</v>
      </c>
    </row>
    <row r="29" spans="2:13" ht="12.75">
      <c r="B29" s="52" t="s">
        <v>94</v>
      </c>
      <c r="C29" s="53">
        <v>62.18459889909205</v>
      </c>
      <c r="D29" s="53">
        <v>236.2276618164728</v>
      </c>
      <c r="E29" s="53">
        <v>298.4122607155649</v>
      </c>
      <c r="F29" s="53"/>
      <c r="G29" s="53">
        <v>127.26887223921555</v>
      </c>
      <c r="H29" s="53">
        <v>90.18929492447856</v>
      </c>
      <c r="I29" s="53">
        <v>217.4581671636941</v>
      </c>
      <c r="J29" s="53"/>
      <c r="K29" s="53">
        <v>231.351137742556</v>
      </c>
      <c r="L29" s="53"/>
      <c r="M29" s="53">
        <v>747.221565621815</v>
      </c>
    </row>
    <row r="30" spans="2:13" ht="12.75">
      <c r="B30" s="50" t="s">
        <v>116</v>
      </c>
      <c r="C30" s="51">
        <v>277.30504098174515</v>
      </c>
      <c r="D30" s="51">
        <v>734.3749122227662</v>
      </c>
      <c r="E30" s="51">
        <v>1011.6799532045114</v>
      </c>
      <c r="F30" s="53"/>
      <c r="G30" s="51">
        <v>341.1015164796885</v>
      </c>
      <c r="H30" s="51">
        <v>238.07023241983293</v>
      </c>
      <c r="I30" s="51">
        <v>579.1717488995214</v>
      </c>
      <c r="J30" s="51"/>
      <c r="K30" s="51">
        <v>544.0946499975223</v>
      </c>
      <c r="L30" s="51"/>
      <c r="M30" s="51">
        <v>2134.946352101554</v>
      </c>
    </row>
    <row r="31" spans="2:13" ht="12.75">
      <c r="B31" s="54" t="s">
        <v>117</v>
      </c>
      <c r="C31" s="55">
        <v>6828.089823482379</v>
      </c>
      <c r="D31" s="55">
        <v>7696.531176517594</v>
      </c>
      <c r="E31" s="55">
        <v>14524.621000000043</v>
      </c>
      <c r="F31" s="93"/>
      <c r="G31" s="55">
        <v>1745.1337407443707</v>
      </c>
      <c r="H31" s="55">
        <v>1929.7522592556306</v>
      </c>
      <c r="I31" s="55">
        <v>3674.885999999992</v>
      </c>
      <c r="J31" s="55"/>
      <c r="K31" s="55">
        <v>3354.86</v>
      </c>
      <c r="L31" s="55"/>
      <c r="M31" s="55">
        <v>21554.367000000046</v>
      </c>
    </row>
    <row r="32" spans="2:13" ht="12.75">
      <c r="B32" s="48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2:13" ht="12.75">
      <c r="B33" s="68" t="s">
        <v>95</v>
      </c>
      <c r="C33" s="87">
        <v>3638.1314610737923</v>
      </c>
      <c r="D33" s="87">
        <v>2689.2617391167764</v>
      </c>
      <c r="E33" s="87">
        <v>6327.393200190575</v>
      </c>
      <c r="F33" s="94"/>
      <c r="G33" s="87">
        <v>320.1897317910233</v>
      </c>
      <c r="H33" s="87">
        <v>325.9559305558801</v>
      </c>
      <c r="I33" s="87">
        <v>646.1456623469031</v>
      </c>
      <c r="J33" s="94"/>
      <c r="K33" s="87">
        <v>861.2947148098806</v>
      </c>
      <c r="L33" s="74"/>
      <c r="M33" s="87">
        <v>7834.833577347337</v>
      </c>
    </row>
    <row r="34" spans="2:13" ht="12.75">
      <c r="B34" s="68" t="s">
        <v>82</v>
      </c>
      <c r="C34" s="87">
        <v>445.8162319389548</v>
      </c>
      <c r="D34" s="87">
        <v>2912.131491125201</v>
      </c>
      <c r="E34" s="87">
        <v>3357.9477230641583</v>
      </c>
      <c r="F34" s="94"/>
      <c r="G34" s="87">
        <v>262.86712574682076</v>
      </c>
      <c r="H34" s="87">
        <v>291.0363104670039</v>
      </c>
      <c r="I34" s="87">
        <v>553.9034362138245</v>
      </c>
      <c r="J34" s="94"/>
      <c r="K34" s="87">
        <v>604.2101023185564</v>
      </c>
      <c r="L34" s="74"/>
      <c r="M34" s="87">
        <v>4516.061261596549</v>
      </c>
    </row>
    <row r="35" spans="2:13" ht="12.75">
      <c r="B35" s="68" t="s">
        <v>83</v>
      </c>
      <c r="C35" s="87">
        <v>82.98982330847365</v>
      </c>
      <c r="D35" s="87">
        <v>422.3309401953482</v>
      </c>
      <c r="E35" s="87">
        <v>505.3207635038218</v>
      </c>
      <c r="F35" s="94"/>
      <c r="G35" s="87">
        <v>300.00232575054315</v>
      </c>
      <c r="H35" s="87">
        <v>304.5779805904692</v>
      </c>
      <c r="I35" s="87">
        <v>604.5803063410127</v>
      </c>
      <c r="J35" s="94"/>
      <c r="K35" s="87">
        <v>412.90288642126944</v>
      </c>
      <c r="L35" s="74"/>
      <c r="M35" s="87">
        <v>1522.8039562661038</v>
      </c>
    </row>
    <row r="36" spans="2:13" ht="12.75">
      <c r="B36" s="68" t="s">
        <v>21</v>
      </c>
      <c r="C36" s="87">
        <v>435.088700542631</v>
      </c>
      <c r="D36" s="87">
        <v>404.97093806433446</v>
      </c>
      <c r="E36" s="87">
        <v>840.0596386069662</v>
      </c>
      <c r="F36" s="94"/>
      <c r="G36" s="87">
        <v>203.0420368898638</v>
      </c>
      <c r="H36" s="87">
        <v>170.78073660422902</v>
      </c>
      <c r="I36" s="87">
        <v>373.822773494093</v>
      </c>
      <c r="J36" s="94"/>
      <c r="K36" s="87">
        <v>512.342937771569</v>
      </c>
      <c r="L36" s="74"/>
      <c r="M36" s="87">
        <v>1726.2253498726247</v>
      </c>
    </row>
    <row r="37" spans="2:13" ht="12.75">
      <c r="B37" s="68" t="s">
        <v>22</v>
      </c>
      <c r="C37" s="87">
        <v>352.02165376040676</v>
      </c>
      <c r="D37" s="87">
        <v>1091.192085872421</v>
      </c>
      <c r="E37" s="87">
        <v>1443.21373963283</v>
      </c>
      <c r="F37" s="94"/>
      <c r="G37" s="87">
        <v>277.03636950259715</v>
      </c>
      <c r="H37" s="87">
        <v>325.8917543126607</v>
      </c>
      <c r="I37" s="87">
        <v>602.9281238152575</v>
      </c>
      <c r="J37" s="94"/>
      <c r="K37" s="87">
        <v>758.2912828516652</v>
      </c>
      <c r="L37" s="74"/>
      <c r="M37" s="87">
        <v>2804.433146299753</v>
      </c>
    </row>
    <row r="38" spans="2:13" ht="12.75">
      <c r="B38" s="68" t="s">
        <v>23</v>
      </c>
      <c r="C38" s="87">
        <v>1874.0419528581324</v>
      </c>
      <c r="D38" s="87">
        <v>176.6439821435372</v>
      </c>
      <c r="E38" s="87">
        <v>2050.6859350016684</v>
      </c>
      <c r="F38" s="94"/>
      <c r="G38" s="87">
        <v>381.9961510635219</v>
      </c>
      <c r="H38" s="87">
        <v>511.5095467253866</v>
      </c>
      <c r="I38" s="87">
        <v>893.5056977889095</v>
      </c>
      <c r="J38" s="94"/>
      <c r="K38" s="87">
        <v>205.81807582705963</v>
      </c>
      <c r="L38" s="74"/>
      <c r="M38" s="87">
        <v>3150.0097086176384</v>
      </c>
    </row>
    <row r="39" spans="2:13" ht="12.75">
      <c r="B39" s="75" t="s">
        <v>87</v>
      </c>
      <c r="C39" s="88">
        <v>6828.089823482392</v>
      </c>
      <c r="D39" s="88">
        <v>7696.531176517621</v>
      </c>
      <c r="E39" s="88">
        <v>14524.620999999963</v>
      </c>
      <c r="F39" s="95"/>
      <c r="G39" s="88">
        <v>1745.133740744372</v>
      </c>
      <c r="H39" s="88">
        <v>1929.7522592556275</v>
      </c>
      <c r="I39" s="88">
        <v>3674.886</v>
      </c>
      <c r="J39" s="95"/>
      <c r="K39" s="88">
        <v>3354.86</v>
      </c>
      <c r="L39" s="76"/>
      <c r="M39" s="88">
        <v>21554.36700000006</v>
      </c>
    </row>
    <row r="40" spans="2:13" ht="12.75">
      <c r="B40" s="77" t="s">
        <v>118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2:14" ht="12.75">
      <c r="B41" s="78" t="s">
        <v>96</v>
      </c>
      <c r="C41" s="79">
        <v>2226.0636066185375</v>
      </c>
      <c r="D41" s="79">
        <v>1267.8360680159585</v>
      </c>
      <c r="E41" s="79">
        <v>3493.8996746345038</v>
      </c>
      <c r="F41" s="79"/>
      <c r="G41" s="79">
        <v>659.0325205661192</v>
      </c>
      <c r="H41" s="79">
        <v>837.4013010380478</v>
      </c>
      <c r="I41" s="79">
        <v>1496.4338216041645</v>
      </c>
      <c r="J41" s="79"/>
      <c r="K41" s="79">
        <v>964.1093586787254</v>
      </c>
      <c r="L41" s="79"/>
      <c r="M41" s="79">
        <v>5954.442854917388</v>
      </c>
      <c r="N41" s="96"/>
    </row>
    <row r="42" spans="2:14" ht="12.75">
      <c r="B42" s="80" t="s">
        <v>97</v>
      </c>
      <c r="C42" s="79">
        <v>3400.173504675271</v>
      </c>
      <c r="D42" s="79">
        <v>2390.4148003340874</v>
      </c>
      <c r="E42" s="79">
        <v>5790.588305009357</v>
      </c>
      <c r="F42" s="79"/>
      <c r="G42" s="79">
        <v>492.26034292641833</v>
      </c>
      <c r="H42" s="79">
        <v>475.31041278783204</v>
      </c>
      <c r="I42" s="79">
        <v>967.5707557142513</v>
      </c>
      <c r="J42" s="79"/>
      <c r="K42" s="79">
        <v>1199.0809012055859</v>
      </c>
      <c r="L42" s="79"/>
      <c r="M42" s="79">
        <v>7957.239961929195</v>
      </c>
      <c r="N42" s="96"/>
    </row>
    <row r="43" spans="2:14" ht="12.75">
      <c r="B43" s="80" t="s">
        <v>98</v>
      </c>
      <c r="C43" s="79">
        <v>639.0072118510466</v>
      </c>
      <c r="D43" s="79">
        <v>1623.9388424939236</v>
      </c>
      <c r="E43" s="79">
        <v>2262.9460543449695</v>
      </c>
      <c r="F43" s="79"/>
      <c r="G43" s="79">
        <v>262.98327613803554</v>
      </c>
      <c r="H43" s="79">
        <v>270.4992533194732</v>
      </c>
      <c r="I43" s="79">
        <v>533.4825294575088</v>
      </c>
      <c r="J43" s="79"/>
      <c r="K43" s="79">
        <v>602.7065806091815</v>
      </c>
      <c r="L43" s="79"/>
      <c r="M43" s="79">
        <v>3399.1351644116626</v>
      </c>
      <c r="N43" s="96"/>
    </row>
    <row r="44" spans="2:14" ht="12.75">
      <c r="B44" s="80" t="s">
        <v>99</v>
      </c>
      <c r="C44" s="79">
        <v>409.5909698722365</v>
      </c>
      <c r="D44" s="79">
        <v>1697.0146994528711</v>
      </c>
      <c r="E44" s="79">
        <v>2106.6056693251076</v>
      </c>
      <c r="F44" s="79"/>
      <c r="G44" s="79">
        <v>173.16602533458158</v>
      </c>
      <c r="H44" s="79">
        <v>206.9352701041369</v>
      </c>
      <c r="I44" s="79">
        <v>380.10129543871864</v>
      </c>
      <c r="J44" s="79"/>
      <c r="K44" s="79">
        <v>379.17620504070345</v>
      </c>
      <c r="L44" s="79"/>
      <c r="M44" s="79">
        <v>2865.8831698045374</v>
      </c>
      <c r="N44" s="96"/>
    </row>
    <row r="45" spans="2:14" ht="12.75">
      <c r="B45" s="80" t="s">
        <v>100</v>
      </c>
      <c r="C45" s="79">
        <v>108.58126782108556</v>
      </c>
      <c r="D45" s="79">
        <v>547.5752235569028</v>
      </c>
      <c r="E45" s="79">
        <v>656.1564913779881</v>
      </c>
      <c r="F45" s="79"/>
      <c r="G45" s="79">
        <v>98.96501331369304</v>
      </c>
      <c r="H45" s="79">
        <v>89.40458384500701</v>
      </c>
      <c r="I45" s="79">
        <v>188.36959715870006</v>
      </c>
      <c r="J45" s="79"/>
      <c r="K45" s="79">
        <v>134.2796307115434</v>
      </c>
      <c r="L45" s="79"/>
      <c r="M45" s="79">
        <v>978.8057192482303</v>
      </c>
      <c r="N45" s="96"/>
    </row>
    <row r="46" spans="2:14" ht="12.75">
      <c r="B46" s="80" t="s">
        <v>101</v>
      </c>
      <c r="C46" s="79">
        <v>44.673262644210475</v>
      </c>
      <c r="D46" s="79">
        <v>169.751542663869</v>
      </c>
      <c r="E46" s="79">
        <v>214.42480530807956</v>
      </c>
      <c r="F46" s="79"/>
      <c r="G46" s="79">
        <v>58.726562465521965</v>
      </c>
      <c r="H46" s="79">
        <v>50.20143816113332</v>
      </c>
      <c r="I46" s="79">
        <v>108.92800062665525</v>
      </c>
      <c r="J46" s="79"/>
      <c r="K46" s="79">
        <v>75.50732375425933</v>
      </c>
      <c r="L46" s="79"/>
      <c r="M46" s="79">
        <v>398.8601296889941</v>
      </c>
      <c r="N46" s="96"/>
    </row>
    <row r="47" spans="2:25" s="77" customFormat="1" ht="12.75">
      <c r="B47" s="81" t="s">
        <v>119</v>
      </c>
      <c r="C47" s="82">
        <v>6828.089823482392</v>
      </c>
      <c r="D47" s="82">
        <v>7696.531176517621</v>
      </c>
      <c r="E47" s="82">
        <v>14524.620999999963</v>
      </c>
      <c r="F47" s="82"/>
      <c r="G47" s="82">
        <v>1745.133740744372</v>
      </c>
      <c r="H47" s="82">
        <v>1929.7522592556275</v>
      </c>
      <c r="I47" s="82">
        <v>3674.886</v>
      </c>
      <c r="J47" s="82"/>
      <c r="K47" s="82">
        <v>3354.86</v>
      </c>
      <c r="L47" s="82"/>
      <c r="M47" s="82">
        <v>21554.36700000006</v>
      </c>
      <c r="N47" s="97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2:14" s="77" customFormat="1" ht="12.75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97"/>
    </row>
    <row r="49" spans="2:13" s="98" customFormat="1" ht="25.5">
      <c r="B49" s="83" t="s">
        <v>120</v>
      </c>
      <c r="C49" s="84">
        <v>1.9656966716479645</v>
      </c>
      <c r="D49" s="84">
        <v>2.7977594608865743</v>
      </c>
      <c r="E49" s="84">
        <v>2.406602991902038</v>
      </c>
      <c r="F49" s="84"/>
      <c r="G49" s="84">
        <v>2.3000651891448904</v>
      </c>
      <c r="H49" s="84">
        <v>2.1776081901202082</v>
      </c>
      <c r="I49" s="84">
        <v>2.235760699011174</v>
      </c>
      <c r="J49" s="84"/>
      <c r="K49" s="84">
        <v>2.345416970444147</v>
      </c>
      <c r="L49" s="84"/>
      <c r="M49" s="84">
        <v>2.367952054655742</v>
      </c>
    </row>
    <row r="50" spans="2:46" s="3" customFormat="1" ht="12.75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2:46" s="3" customFormat="1" ht="12.75" customHeight="1">
      <c r="B51" s="83" t="s">
        <v>70</v>
      </c>
      <c r="C51" s="101">
        <v>5672</v>
      </c>
      <c r="D51" s="101">
        <v>5950</v>
      </c>
      <c r="E51" s="101">
        <v>11622</v>
      </c>
      <c r="F51" s="101"/>
      <c r="G51" s="101">
        <v>1440</v>
      </c>
      <c r="H51" s="101">
        <v>1649</v>
      </c>
      <c r="I51" s="101">
        <v>3089</v>
      </c>
      <c r="J51" s="101"/>
      <c r="K51" s="101">
        <v>2331</v>
      </c>
      <c r="L51" s="101"/>
      <c r="M51" s="101">
        <v>17042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ht="12.75">
      <c r="B52" s="85" t="s">
        <v>41</v>
      </c>
    </row>
  </sheetData>
  <mergeCells count="4">
    <mergeCell ref="B3:M3"/>
    <mergeCell ref="P7:Q9"/>
    <mergeCell ref="R7:AA7"/>
    <mergeCell ref="P10:P17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F20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04" customWidth="1"/>
    <col min="2" max="2" width="25.7109375" style="104" customWidth="1"/>
    <col min="3" max="3" width="12.140625" style="104" customWidth="1"/>
    <col min="4" max="4" width="12.7109375" style="104" customWidth="1"/>
    <col min="5" max="5" width="12.57421875" style="104" customWidth="1"/>
    <col min="6" max="6" width="13.8515625" style="104" customWidth="1"/>
    <col min="7" max="16384" width="9.140625" style="104" customWidth="1"/>
  </cols>
  <sheetData>
    <row r="2" ht="15.75">
      <c r="B2" s="319" t="s">
        <v>203</v>
      </c>
    </row>
    <row r="3" ht="12.75">
      <c r="D3" s="173"/>
    </row>
    <row r="4" spans="2:6" ht="12.75">
      <c r="B4" s="103" t="s">
        <v>26</v>
      </c>
      <c r="C4" s="194"/>
      <c r="D4" s="195"/>
      <c r="E4" s="194"/>
      <c r="F4" s="194"/>
    </row>
    <row r="5" spans="2:6" ht="30.75" customHeight="1">
      <c r="B5" s="205"/>
      <c r="C5" s="196" t="s">
        <v>5</v>
      </c>
      <c r="D5" s="197" t="s">
        <v>272</v>
      </c>
      <c r="E5" s="196" t="s">
        <v>141</v>
      </c>
      <c r="F5" s="196" t="s">
        <v>70</v>
      </c>
    </row>
    <row r="6" spans="2:6" ht="19.5" customHeight="1">
      <c r="B6" s="1" t="s">
        <v>142</v>
      </c>
      <c r="C6" s="198"/>
      <c r="D6" s="199"/>
      <c r="E6" s="198"/>
      <c r="F6" s="198"/>
    </row>
    <row r="7" spans="2:6" ht="12.75">
      <c r="B7" s="104" t="s">
        <v>88</v>
      </c>
      <c r="C7" s="200">
        <v>1745.1337407443682</v>
      </c>
      <c r="D7" s="173">
        <v>47.488105501622854</v>
      </c>
      <c r="E7" s="173">
        <v>24.824989988889627</v>
      </c>
      <c r="F7" s="201">
        <v>1440</v>
      </c>
    </row>
    <row r="8" spans="2:6" ht="12.75">
      <c r="B8" s="104" t="s">
        <v>143</v>
      </c>
      <c r="C8" s="200">
        <v>1929.7522592556318</v>
      </c>
      <c r="D8" s="173">
        <v>52.511894498377146</v>
      </c>
      <c r="E8" s="173">
        <v>27.451237345639978</v>
      </c>
      <c r="F8" s="201">
        <v>1649</v>
      </c>
    </row>
    <row r="9" spans="2:6" ht="19.5" customHeight="1">
      <c r="B9" s="1" t="s">
        <v>84</v>
      </c>
      <c r="C9" s="202">
        <v>3674.886</v>
      </c>
      <c r="D9" s="174">
        <v>100</v>
      </c>
      <c r="E9" s="174">
        <v>52.2762273345296</v>
      </c>
      <c r="F9" s="203">
        <v>3089</v>
      </c>
    </row>
    <row r="10" spans="2:6" ht="19.5" customHeight="1">
      <c r="B10" s="1" t="s">
        <v>144</v>
      </c>
      <c r="C10" s="200"/>
      <c r="D10" s="173"/>
      <c r="E10" s="173"/>
      <c r="F10" s="201"/>
    </row>
    <row r="11" spans="2:6" ht="14.25">
      <c r="B11" s="104" t="s">
        <v>148</v>
      </c>
      <c r="C11" s="200">
        <v>2478.171489357104</v>
      </c>
      <c r="D11" s="173">
        <v>73.86810446209695</v>
      </c>
      <c r="E11" s="173">
        <v>35.25264624578334</v>
      </c>
      <c r="F11" s="201">
        <v>1701</v>
      </c>
    </row>
    <row r="12" spans="2:6" ht="12.75">
      <c r="B12" s="104" t="s">
        <v>147</v>
      </c>
      <c r="C12" s="200">
        <v>433.3522027513862</v>
      </c>
      <c r="D12" s="173">
        <v>12.917147146270977</v>
      </c>
      <c r="E12" s="173">
        <v>6.164549938950659</v>
      </c>
      <c r="F12" s="201">
        <v>298</v>
      </c>
    </row>
    <row r="13" spans="2:6" ht="14.25">
      <c r="B13" s="104" t="s">
        <v>149</v>
      </c>
      <c r="C13" s="200">
        <v>189.0381960919648</v>
      </c>
      <c r="D13" s="173">
        <v>5.634756624478069</v>
      </c>
      <c r="E13" s="173">
        <v>2.6891184417184473</v>
      </c>
      <c r="F13" s="201">
        <v>147</v>
      </c>
    </row>
    <row r="14" spans="2:6" ht="12.75">
      <c r="B14" s="104" t="s">
        <v>145</v>
      </c>
      <c r="C14" s="200">
        <v>254.29811179954237</v>
      </c>
      <c r="D14" s="173">
        <v>7.579991767153997</v>
      </c>
      <c r="E14" s="173">
        <v>3.6174580390179454</v>
      </c>
      <c r="F14" s="201">
        <v>185</v>
      </c>
    </row>
    <row r="15" spans="2:6" ht="19.5" customHeight="1">
      <c r="B15" s="1" t="s">
        <v>90</v>
      </c>
      <c r="C15" s="202">
        <v>3354.86</v>
      </c>
      <c r="D15" s="174">
        <v>100</v>
      </c>
      <c r="E15" s="174">
        <v>47.7237726654704</v>
      </c>
      <c r="F15" s="203">
        <v>2331</v>
      </c>
    </row>
    <row r="16" spans="2:6" ht="19.5" customHeight="1">
      <c r="B16" s="105" t="s">
        <v>146</v>
      </c>
      <c r="C16" s="171">
        <v>7029.745999999997</v>
      </c>
      <c r="D16" s="108"/>
      <c r="E16" s="108">
        <v>100</v>
      </c>
      <c r="F16" s="204">
        <v>5420</v>
      </c>
    </row>
    <row r="17" spans="2:6" ht="12.75" customHeight="1">
      <c r="B17" s="41" t="s">
        <v>137</v>
      </c>
      <c r="C17" s="45"/>
      <c r="D17" s="206"/>
      <c r="E17" s="206"/>
      <c r="F17" s="207"/>
    </row>
    <row r="18" spans="2:4" ht="12.75">
      <c r="B18" s="41" t="s">
        <v>287</v>
      </c>
      <c r="C18" s="1"/>
      <c r="D18" s="174"/>
    </row>
    <row r="19" spans="2:4" ht="12.75">
      <c r="B19" s="41" t="s">
        <v>288</v>
      </c>
      <c r="C19" s="1"/>
      <c r="D19" s="174"/>
    </row>
    <row r="20" spans="2:4" ht="12.75">
      <c r="B20" s="85" t="s">
        <v>41</v>
      </c>
      <c r="C20" s="1"/>
      <c r="D20" s="1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3:G23"/>
  <sheetViews>
    <sheetView workbookViewId="0" topLeftCell="A1">
      <selection activeCell="B3" sqref="B3"/>
    </sheetView>
  </sheetViews>
  <sheetFormatPr defaultColWidth="9.140625" defaultRowHeight="12.75"/>
  <cols>
    <col min="1" max="1" width="9.140625" style="3" customWidth="1"/>
    <col min="2" max="2" width="31.8515625" style="3" customWidth="1"/>
    <col min="3" max="16384" width="9.140625" style="3" customWidth="1"/>
  </cols>
  <sheetData>
    <row r="3" spans="2:4" ht="15.75">
      <c r="B3" s="319" t="s">
        <v>202</v>
      </c>
      <c r="D3" s="29"/>
    </row>
    <row r="4" spans="2:4" ht="14.25">
      <c r="B4" s="208"/>
      <c r="D4" s="29"/>
    </row>
    <row r="5" spans="2:7" ht="12.75">
      <c r="B5" s="58" t="s">
        <v>150</v>
      </c>
      <c r="C5" s="59"/>
      <c r="D5" s="193"/>
      <c r="E5" s="59"/>
      <c r="F5" s="59"/>
      <c r="G5" s="59"/>
    </row>
    <row r="6" spans="3:7" ht="12.75">
      <c r="C6" s="335" t="s">
        <v>16</v>
      </c>
      <c r="D6" s="335"/>
      <c r="F6" s="335" t="s">
        <v>17</v>
      </c>
      <c r="G6" s="335"/>
    </row>
    <row r="7" spans="2:7" ht="12.75">
      <c r="B7" s="59"/>
      <c r="C7" s="59" t="s">
        <v>51</v>
      </c>
      <c r="D7" s="193" t="s">
        <v>52</v>
      </c>
      <c r="E7" s="59"/>
      <c r="F7" s="59" t="s">
        <v>51</v>
      </c>
      <c r="G7" s="59" t="s">
        <v>52</v>
      </c>
    </row>
    <row r="8" spans="2:7" ht="14.25">
      <c r="B8" s="1" t="s">
        <v>156</v>
      </c>
      <c r="G8" s="159" t="s">
        <v>79</v>
      </c>
    </row>
    <row r="9" spans="2:7" ht="12.75">
      <c r="B9" s="3" t="s">
        <v>88</v>
      </c>
      <c r="C9" s="116">
        <v>66</v>
      </c>
      <c r="D9" s="116">
        <v>64</v>
      </c>
      <c r="E9" s="116"/>
      <c r="F9" s="116">
        <v>70.83534192593186</v>
      </c>
      <c r="G9" s="116">
        <v>66.86615995601974</v>
      </c>
    </row>
    <row r="10" spans="2:7" ht="12.75">
      <c r="B10" s="3" t="s">
        <v>143</v>
      </c>
      <c r="C10" s="116">
        <v>75</v>
      </c>
      <c r="D10" s="116">
        <v>72</v>
      </c>
      <c r="E10" s="116"/>
      <c r="F10" s="116">
        <v>78.56002291456875</v>
      </c>
      <c r="G10" s="116">
        <v>75.6923076923077</v>
      </c>
    </row>
    <row r="11" spans="2:7" ht="18.75" customHeight="1">
      <c r="B11" s="1" t="s">
        <v>84</v>
      </c>
      <c r="C11" s="202">
        <v>71</v>
      </c>
      <c r="D11" s="202">
        <v>68</v>
      </c>
      <c r="E11" s="202"/>
      <c r="F11" s="202">
        <v>74.88238723485716</v>
      </c>
      <c r="G11" s="202">
        <v>72</v>
      </c>
    </row>
    <row r="12" spans="3:7" ht="12.75">
      <c r="C12" s="116"/>
      <c r="D12" s="116"/>
      <c r="E12" s="116"/>
      <c r="F12" s="116"/>
      <c r="G12" s="116"/>
    </row>
    <row r="13" spans="2:7" ht="12.75">
      <c r="B13" s="1" t="s">
        <v>144</v>
      </c>
      <c r="C13" s="116"/>
      <c r="D13" s="116"/>
      <c r="E13" s="116"/>
      <c r="F13" s="116"/>
      <c r="G13" s="116"/>
    </row>
    <row r="14" spans="2:7" ht="14.25">
      <c r="B14" s="3" t="s">
        <v>154</v>
      </c>
      <c r="C14" s="116">
        <v>160</v>
      </c>
      <c r="D14" s="116">
        <v>138</v>
      </c>
      <c r="E14" s="116"/>
      <c r="F14" s="116">
        <v>162.24100771051562</v>
      </c>
      <c r="G14" s="116">
        <v>137.30769230769232</v>
      </c>
    </row>
    <row r="15" spans="2:7" ht="14.25">
      <c r="B15" s="3" t="s">
        <v>155</v>
      </c>
      <c r="C15" s="116">
        <v>129</v>
      </c>
      <c r="D15" s="116">
        <v>100</v>
      </c>
      <c r="E15" s="116"/>
      <c r="F15" s="116">
        <v>136.17271947736975</v>
      </c>
      <c r="G15" s="116">
        <v>106.15384615384616</v>
      </c>
    </row>
    <row r="16" spans="2:7" ht="12.75">
      <c r="B16" s="3" t="s">
        <v>151</v>
      </c>
      <c r="C16" s="116">
        <v>155</v>
      </c>
      <c r="D16" s="116">
        <v>133</v>
      </c>
      <c r="E16" s="116"/>
      <c r="F16" s="116">
        <v>158.33298113644244</v>
      </c>
      <c r="G16" s="116">
        <v>132.69230769230768</v>
      </c>
    </row>
    <row r="17" spans="2:7" ht="12.75">
      <c r="B17" s="3" t="s">
        <v>152</v>
      </c>
      <c r="C17" s="116">
        <v>123</v>
      </c>
      <c r="D17" s="116">
        <v>112</v>
      </c>
      <c r="E17" s="116"/>
      <c r="F17" s="116">
        <v>131.77517665945012</v>
      </c>
      <c r="G17" s="116">
        <v>120.25556519701064</v>
      </c>
    </row>
    <row r="18" spans="2:7" ht="18.75" customHeight="1">
      <c r="B18" s="105" t="s">
        <v>153</v>
      </c>
      <c r="C18" s="171">
        <v>153</v>
      </c>
      <c r="D18" s="171">
        <v>130</v>
      </c>
      <c r="E18" s="171"/>
      <c r="F18" s="171">
        <v>156.3068606320763</v>
      </c>
      <c r="G18" s="171">
        <v>132.69230769230768</v>
      </c>
    </row>
    <row r="19" spans="2:4" ht="12.75">
      <c r="B19" s="41" t="s">
        <v>137</v>
      </c>
      <c r="D19" s="29"/>
    </row>
    <row r="20" spans="2:4" ht="12.75">
      <c r="B20" s="41" t="s">
        <v>289</v>
      </c>
      <c r="D20" s="29"/>
    </row>
    <row r="21" spans="2:4" ht="12.75">
      <c r="B21" s="41" t="s">
        <v>290</v>
      </c>
      <c r="D21" s="29"/>
    </row>
    <row r="22" spans="2:4" ht="12.75">
      <c r="B22" s="41" t="s">
        <v>291</v>
      </c>
      <c r="D22" s="29"/>
    </row>
    <row r="23" ht="12.75">
      <c r="B23" s="85" t="s">
        <v>41</v>
      </c>
    </row>
  </sheetData>
  <mergeCells count="2">
    <mergeCell ref="C6:D6"/>
    <mergeCell ref="F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D3:Q18"/>
  <sheetViews>
    <sheetView workbookViewId="0" topLeftCell="C1">
      <selection activeCell="D3" sqref="D3"/>
    </sheetView>
  </sheetViews>
  <sheetFormatPr defaultColWidth="9.140625" defaultRowHeight="13.5" customHeight="1"/>
  <cols>
    <col min="1" max="2" width="9.140625" style="3" customWidth="1"/>
    <col min="3" max="3" width="9.28125" style="3" bestFit="1" customWidth="1"/>
    <col min="4" max="4" width="17.00390625" style="3" customWidth="1"/>
    <col min="5" max="5" width="9.140625" style="3" customWidth="1"/>
    <col min="6" max="6" width="9.8515625" style="3" customWidth="1"/>
    <col min="7" max="7" width="8.7109375" style="3" customWidth="1"/>
    <col min="8" max="8" width="2.57421875" style="15" customWidth="1"/>
    <col min="9" max="9" width="9.140625" style="3" customWidth="1"/>
    <col min="10" max="10" width="8.421875" style="3" customWidth="1"/>
    <col min="11" max="16384" width="9.140625" style="3" customWidth="1"/>
  </cols>
  <sheetData>
    <row r="3" ht="15" customHeight="1">
      <c r="D3" s="319" t="s">
        <v>209</v>
      </c>
    </row>
    <row r="4" spans="4:7" ht="13.5" customHeight="1">
      <c r="D4" s="161"/>
      <c r="E4" s="15"/>
      <c r="F4" s="15"/>
      <c r="G4" s="15"/>
    </row>
    <row r="5" spans="4:11" ht="13.5" customHeight="1">
      <c r="D5" s="155" t="s">
        <v>26</v>
      </c>
      <c r="E5" s="59"/>
      <c r="F5" s="59"/>
      <c r="G5" s="59"/>
      <c r="H5" s="59"/>
      <c r="I5" s="59"/>
      <c r="J5" s="59"/>
      <c r="K5" s="59"/>
    </row>
    <row r="6" spans="4:11" ht="13.5" customHeight="1">
      <c r="D6" s="265"/>
      <c r="E6" s="337" t="s">
        <v>16</v>
      </c>
      <c r="F6" s="337"/>
      <c r="G6" s="337"/>
      <c r="H6" s="77"/>
      <c r="I6" s="338" t="s">
        <v>17</v>
      </c>
      <c r="J6" s="338"/>
      <c r="K6" s="338"/>
    </row>
    <row r="7" spans="4:11" ht="13.5" customHeight="1">
      <c r="D7" s="15"/>
      <c r="E7" s="336" t="s">
        <v>207</v>
      </c>
      <c r="F7" s="336"/>
      <c r="G7" s="257"/>
      <c r="H7" s="157"/>
      <c r="I7" s="336" t="s">
        <v>207</v>
      </c>
      <c r="J7" s="336"/>
      <c r="K7" s="257"/>
    </row>
    <row r="8" spans="4:11" ht="12.75" customHeight="1">
      <c r="D8" s="59"/>
      <c r="E8" s="266" t="s">
        <v>28</v>
      </c>
      <c r="F8" s="266" t="s">
        <v>29</v>
      </c>
      <c r="G8" s="258" t="s">
        <v>50</v>
      </c>
      <c r="H8" s="258"/>
      <c r="I8" s="266" t="s">
        <v>28</v>
      </c>
      <c r="J8" s="266" t="s">
        <v>29</v>
      </c>
      <c r="K8" s="258" t="s">
        <v>50</v>
      </c>
    </row>
    <row r="9" spans="4:11" ht="13.5" customHeight="1">
      <c r="D9" s="15"/>
      <c r="E9" s="15"/>
      <c r="F9" s="15"/>
      <c r="H9" s="63"/>
      <c r="J9" s="15"/>
      <c r="K9" s="172" t="s">
        <v>5</v>
      </c>
    </row>
    <row r="10" spans="4:17" ht="13.5" customHeight="1">
      <c r="D10" s="15" t="s">
        <v>84</v>
      </c>
      <c r="E10" s="259">
        <v>2269.2880409807494</v>
      </c>
      <c r="F10" s="259">
        <v>1572.6414253341254</v>
      </c>
      <c r="G10" s="260">
        <v>3841.929466314873</v>
      </c>
      <c r="H10" s="261"/>
      <c r="I10" s="267">
        <v>2276.3818701728096</v>
      </c>
      <c r="J10" s="267">
        <v>1398.5041298271904</v>
      </c>
      <c r="K10" s="168">
        <v>3674.8859999999922</v>
      </c>
      <c r="Q10" s="45"/>
    </row>
    <row r="11" spans="4:11" ht="13.5" customHeight="1">
      <c r="D11" s="59" t="s">
        <v>90</v>
      </c>
      <c r="E11" s="262">
        <v>598.0226179484275</v>
      </c>
      <c r="F11" s="262">
        <v>2469.2459157366934</v>
      </c>
      <c r="G11" s="263">
        <v>3067.2685336851223</v>
      </c>
      <c r="H11" s="264"/>
      <c r="I11" s="268">
        <v>796.7730137339485</v>
      </c>
      <c r="J11" s="268">
        <v>2558.0869862660543</v>
      </c>
      <c r="K11" s="170">
        <v>3354.86</v>
      </c>
    </row>
    <row r="12" spans="4:11" ht="13.5" customHeight="1">
      <c r="D12" s="15"/>
      <c r="E12" s="15"/>
      <c r="F12" s="15"/>
      <c r="J12" s="15"/>
      <c r="K12" s="63" t="s">
        <v>38</v>
      </c>
    </row>
    <row r="13" spans="4:13" ht="13.5" customHeight="1">
      <c r="D13" s="15" t="s">
        <v>84</v>
      </c>
      <c r="E13" s="228">
        <v>59.06636394231932</v>
      </c>
      <c r="F13" s="228">
        <v>40.93363605768072</v>
      </c>
      <c r="G13" s="206">
        <v>100</v>
      </c>
      <c r="I13" s="173">
        <v>61.94428535124123</v>
      </c>
      <c r="J13" s="173">
        <v>38.05571464875899</v>
      </c>
      <c r="K13" s="174">
        <v>100</v>
      </c>
      <c r="M13" s="29"/>
    </row>
    <row r="14" spans="4:13" ht="13.5" customHeight="1">
      <c r="D14" s="59" t="s">
        <v>90</v>
      </c>
      <c r="E14" s="193">
        <v>19.49691105884174</v>
      </c>
      <c r="F14" s="193">
        <v>80.50308894115821</v>
      </c>
      <c r="G14" s="108">
        <v>100</v>
      </c>
      <c r="H14" s="59"/>
      <c r="I14" s="195">
        <v>23.749814112480056</v>
      </c>
      <c r="J14" s="195">
        <v>76.25018588752002</v>
      </c>
      <c r="K14" s="108">
        <v>100</v>
      </c>
      <c r="M14" s="29"/>
    </row>
    <row r="15" spans="4:11" ht="13.5" customHeight="1">
      <c r="D15" s="85" t="s">
        <v>41</v>
      </c>
      <c r="E15" s="15"/>
      <c r="F15" s="15"/>
      <c r="G15" s="15"/>
      <c r="J15" s="15"/>
      <c r="K15" s="15"/>
    </row>
    <row r="16" spans="10:11" ht="13.5" customHeight="1">
      <c r="J16" s="15"/>
      <c r="K16" s="15"/>
    </row>
    <row r="17" spans="10:11" ht="13.5" customHeight="1">
      <c r="J17" s="15"/>
      <c r="K17" s="15"/>
    </row>
    <row r="18" ht="13.5" customHeight="1">
      <c r="L18" s="174"/>
    </row>
  </sheetData>
  <mergeCells count="4">
    <mergeCell ref="E7:F7"/>
    <mergeCell ref="I7:J7"/>
    <mergeCell ref="E6:G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3:E10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3" customWidth="1"/>
    <col min="2" max="2" width="21.140625" style="3" customWidth="1"/>
    <col min="3" max="3" width="19.28125" style="3" customWidth="1"/>
    <col min="4" max="4" width="20.00390625" style="3" customWidth="1"/>
    <col min="5" max="5" width="17.28125" style="3" customWidth="1"/>
    <col min="6" max="16384" width="9.140625" style="3" customWidth="1"/>
  </cols>
  <sheetData>
    <row r="3" spans="2:5" ht="30" customHeight="1">
      <c r="B3" s="339" t="s">
        <v>210</v>
      </c>
      <c r="C3" s="339"/>
      <c r="D3" s="339"/>
      <c r="E3" s="339"/>
    </row>
    <row r="5" spans="2:5" ht="12.75">
      <c r="B5" s="58" t="s">
        <v>75</v>
      </c>
      <c r="C5" s="59"/>
      <c r="D5" s="59"/>
      <c r="E5" s="59"/>
    </row>
    <row r="6" spans="2:5" ht="18.75" customHeight="1">
      <c r="B6" s="225"/>
      <c r="C6" s="226" t="s">
        <v>76</v>
      </c>
      <c r="D6" s="226" t="s">
        <v>77</v>
      </c>
      <c r="E6" s="226" t="s">
        <v>78</v>
      </c>
    </row>
    <row r="7" ht="12.75">
      <c r="E7" s="159" t="s">
        <v>79</v>
      </c>
    </row>
    <row r="8" spans="2:5" ht="12.75">
      <c r="B8" s="3" t="s">
        <v>19</v>
      </c>
      <c r="C8" s="223">
        <v>73.07528527726033</v>
      </c>
      <c r="D8" s="223">
        <v>67.00955926975377</v>
      </c>
      <c r="E8" s="223">
        <v>6.065726007506553</v>
      </c>
    </row>
    <row r="9" spans="2:5" ht="12.75">
      <c r="B9" s="59" t="s">
        <v>20</v>
      </c>
      <c r="C9" s="224">
        <v>149.07468659864057</v>
      </c>
      <c r="D9" s="224">
        <v>111.9244576464143</v>
      </c>
      <c r="E9" s="224">
        <v>37.15022895222609</v>
      </c>
    </row>
    <row r="10" ht="12.75">
      <c r="B10" s="41" t="s">
        <v>41</v>
      </c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M18"/>
  <sheetViews>
    <sheetView showGridLines="0" workbookViewId="0" topLeftCell="A1">
      <selection activeCell="C26" sqref="C26"/>
    </sheetView>
  </sheetViews>
  <sheetFormatPr defaultColWidth="9.140625" defaultRowHeight="12.75"/>
  <cols>
    <col min="2" max="2" width="16.8515625" style="0" customWidth="1"/>
    <col min="3" max="3" width="8.421875" style="0" customWidth="1"/>
    <col min="4" max="4" width="11.140625" style="0" customWidth="1"/>
    <col min="5" max="5" width="11.57421875" style="0" customWidth="1"/>
    <col min="6" max="6" width="8.57421875" style="0" customWidth="1"/>
    <col min="7" max="7" width="8.7109375" style="0" customWidth="1"/>
    <col min="8" max="9" width="9.8515625" style="0" bestFit="1" customWidth="1"/>
    <col min="10" max="10" width="8.28125" style="0" customWidth="1"/>
    <col min="11" max="11" width="10.8515625" style="0" bestFit="1" customWidth="1"/>
    <col min="12" max="12" width="8.421875" style="0" customWidth="1"/>
    <col min="13" max="13" width="8.140625" style="0" customWidth="1"/>
  </cols>
  <sheetData>
    <row r="2" spans="2:12" ht="15" customHeight="1">
      <c r="B2" s="320" t="s">
        <v>211</v>
      </c>
      <c r="C2" s="120"/>
      <c r="L2" s="121"/>
    </row>
    <row r="3" spans="2:13" ht="12.75" customHeight="1">
      <c r="B3" s="122"/>
      <c r="C3" s="120"/>
      <c r="D3" s="43"/>
      <c r="E3" s="43"/>
      <c r="F3" s="43"/>
      <c r="G3" s="43"/>
      <c r="H3" s="43"/>
      <c r="I3" s="43"/>
      <c r="J3" s="43"/>
      <c r="K3" s="43"/>
      <c r="L3" s="121"/>
      <c r="M3" s="43"/>
    </row>
    <row r="4" spans="2:13" ht="12.75" customHeight="1">
      <c r="B4" s="123" t="s">
        <v>0</v>
      </c>
      <c r="C4" s="124"/>
      <c r="D4" s="125"/>
      <c r="E4" s="125"/>
      <c r="F4" s="125"/>
      <c r="G4" s="125"/>
      <c r="H4" s="125"/>
      <c r="I4" s="125"/>
      <c r="J4" s="125"/>
      <c r="K4" s="125"/>
      <c r="L4" s="126"/>
      <c r="M4" s="125"/>
    </row>
    <row r="5" spans="2:13" ht="41.25" customHeight="1">
      <c r="B5" s="125"/>
      <c r="C5" s="127" t="s">
        <v>42</v>
      </c>
      <c r="D5" s="128" t="s">
        <v>46</v>
      </c>
      <c r="E5" s="129" t="s">
        <v>47</v>
      </c>
      <c r="F5" s="129" t="s">
        <v>48</v>
      </c>
      <c r="G5" s="129" t="s">
        <v>49</v>
      </c>
      <c r="H5" s="129" t="s">
        <v>43</v>
      </c>
      <c r="I5" s="129" t="s">
        <v>44</v>
      </c>
      <c r="J5" s="129" t="s">
        <v>45</v>
      </c>
      <c r="K5" s="130" t="s">
        <v>50</v>
      </c>
      <c r="L5" s="131" t="s">
        <v>51</v>
      </c>
      <c r="M5" s="132" t="s">
        <v>52</v>
      </c>
    </row>
    <row r="6" spans="1:13" ht="12.75">
      <c r="A6" s="43"/>
      <c r="B6" s="133"/>
      <c r="K6" s="134" t="s">
        <v>5</v>
      </c>
      <c r="L6" s="134" t="s">
        <v>53</v>
      </c>
      <c r="M6" s="134" t="s">
        <v>53</v>
      </c>
    </row>
    <row r="7" spans="1:13" ht="12.75">
      <c r="A7" s="43"/>
      <c r="B7" s="135" t="s">
        <v>18</v>
      </c>
      <c r="C7" s="136">
        <v>360.0246856175089</v>
      </c>
      <c r="D7" s="136">
        <v>477.8375365465415</v>
      </c>
      <c r="E7" s="136">
        <v>975.4017294811658</v>
      </c>
      <c r="F7" s="136">
        <v>1510.957822381037</v>
      </c>
      <c r="G7" s="136">
        <v>2772.253263360627</v>
      </c>
      <c r="H7" s="136">
        <v>3374.55826796604</v>
      </c>
      <c r="I7" s="136">
        <v>2394.993200590477</v>
      </c>
      <c r="J7" s="136">
        <v>2649.367598128766</v>
      </c>
      <c r="K7" s="136">
        <v>14515.394104072198</v>
      </c>
      <c r="L7" s="137">
        <v>16.415918967960042</v>
      </c>
      <c r="M7" s="137">
        <v>12</v>
      </c>
    </row>
    <row r="8" spans="1:13" ht="12.75">
      <c r="A8" s="43"/>
      <c r="B8" s="135" t="s">
        <v>19</v>
      </c>
      <c r="C8" s="136">
        <v>307.9636955301637</v>
      </c>
      <c r="D8" s="136">
        <v>253.2461886258814</v>
      </c>
      <c r="E8" s="136">
        <v>285.02588736780103</v>
      </c>
      <c r="F8" s="136">
        <v>407.17929378350544</v>
      </c>
      <c r="G8" s="136">
        <v>838.2103453920068</v>
      </c>
      <c r="H8" s="136">
        <v>822.302586581168</v>
      </c>
      <c r="I8" s="136">
        <v>401.46124090415844</v>
      </c>
      <c r="J8" s="136">
        <v>356.8836955361647</v>
      </c>
      <c r="K8" s="136">
        <v>3672.272933720842</v>
      </c>
      <c r="L8" s="137">
        <v>11.594648768336958</v>
      </c>
      <c r="M8" s="137">
        <v>8</v>
      </c>
    </row>
    <row r="9" spans="1:13" ht="12.75">
      <c r="A9" s="43"/>
      <c r="B9" s="135" t="s">
        <v>20</v>
      </c>
      <c r="C9" s="136">
        <v>1088.943300239639</v>
      </c>
      <c r="D9" s="136">
        <v>663.8587504148009</v>
      </c>
      <c r="E9" s="136">
        <v>467.03039442156967</v>
      </c>
      <c r="F9" s="136">
        <v>467.83725933475506</v>
      </c>
      <c r="G9" s="136">
        <v>316.54603090168496</v>
      </c>
      <c r="H9" s="136">
        <v>191.88869878445192</v>
      </c>
      <c r="I9" s="136">
        <v>77.97075813758504</v>
      </c>
      <c r="J9" s="136">
        <v>71.62733602399693</v>
      </c>
      <c r="K9" s="136">
        <v>3345.7025282584855</v>
      </c>
      <c r="L9" s="137">
        <v>3.7929062803176428</v>
      </c>
      <c r="M9" s="137">
        <v>1</v>
      </c>
    </row>
    <row r="10" spans="1:13" ht="12.75">
      <c r="A10" s="43"/>
      <c r="B10" s="138" t="s">
        <v>54</v>
      </c>
      <c r="C10" s="139">
        <v>1756.9316813873108</v>
      </c>
      <c r="D10" s="139">
        <v>1394.9424755872235</v>
      </c>
      <c r="E10" s="139">
        <v>1727.4580112705353</v>
      </c>
      <c r="F10" s="139">
        <v>2385.974375499294</v>
      </c>
      <c r="G10" s="139">
        <v>3927.0096396543136</v>
      </c>
      <c r="H10" s="139">
        <v>4388.749553331656</v>
      </c>
      <c r="I10" s="139">
        <v>2874.425199632225</v>
      </c>
      <c r="J10" s="139">
        <v>3077.8786296889266</v>
      </c>
      <c r="K10" s="139">
        <v>21533.369566051504</v>
      </c>
      <c r="L10" s="140">
        <v>13.632431444576293</v>
      </c>
      <c r="M10" s="140">
        <v>9</v>
      </c>
    </row>
    <row r="11" spans="1:12" ht="12.75">
      <c r="A11" s="43"/>
      <c r="B11" s="122"/>
      <c r="C11" s="141"/>
      <c r="D11" s="142"/>
      <c r="E11" s="142"/>
      <c r="F11" s="142"/>
      <c r="G11" s="142"/>
      <c r="H11" s="142"/>
      <c r="I11" s="142"/>
      <c r="J11" s="142"/>
      <c r="K11" s="143" t="s">
        <v>38</v>
      </c>
      <c r="L11" s="144"/>
    </row>
    <row r="12" spans="1:12" ht="12.75">
      <c r="A12" s="43"/>
      <c r="B12" s="145" t="s">
        <v>18</v>
      </c>
      <c r="C12" s="146">
        <v>2.4802956298410552</v>
      </c>
      <c r="D12" s="146">
        <v>3.2919363616347646</v>
      </c>
      <c r="E12" s="146">
        <v>6.7197743477562435</v>
      </c>
      <c r="F12" s="146">
        <v>10.409347562648318</v>
      </c>
      <c r="G12" s="146">
        <v>19.098711640098628</v>
      </c>
      <c r="H12" s="146">
        <v>23.248133972603128</v>
      </c>
      <c r="I12" s="146">
        <v>16.499677400550752</v>
      </c>
      <c r="J12" s="146">
        <v>18.25212308486687</v>
      </c>
      <c r="K12" s="146">
        <v>100</v>
      </c>
      <c r="L12" s="121"/>
    </row>
    <row r="13" spans="1:12" ht="12.75">
      <c r="A13" s="43"/>
      <c r="B13" s="141" t="s">
        <v>19</v>
      </c>
      <c r="C13" s="146">
        <v>8.386187548922921</v>
      </c>
      <c r="D13" s="146">
        <v>6.896170115800347</v>
      </c>
      <c r="E13" s="146">
        <v>7.761565997737685</v>
      </c>
      <c r="F13" s="146">
        <v>11.087936575861775</v>
      </c>
      <c r="G13" s="146">
        <v>22.825382549730865</v>
      </c>
      <c r="H13" s="146">
        <v>22.39219691516746</v>
      </c>
      <c r="I13" s="146">
        <v>10.932227755124604</v>
      </c>
      <c r="J13" s="146">
        <v>9.718332541654547</v>
      </c>
      <c r="K13" s="146">
        <v>100</v>
      </c>
      <c r="L13" s="147"/>
    </row>
    <row r="14" spans="1:12" ht="12.75">
      <c r="A14" s="43"/>
      <c r="B14" s="135" t="s">
        <v>20</v>
      </c>
      <c r="C14" s="146">
        <v>32.54752301025575</v>
      </c>
      <c r="D14" s="146">
        <v>19.84213314865008</v>
      </c>
      <c r="E14" s="146">
        <v>13.959112935980883</v>
      </c>
      <c r="F14" s="146">
        <v>13.983229393029003</v>
      </c>
      <c r="G14" s="146">
        <v>9.46127243017192</v>
      </c>
      <c r="H14" s="146">
        <v>5.735378359663504</v>
      </c>
      <c r="I14" s="146">
        <v>2.3304749145815604</v>
      </c>
      <c r="J14" s="146">
        <v>2.1408758076672347</v>
      </c>
      <c r="K14" s="146">
        <v>100</v>
      </c>
      <c r="L14" s="148"/>
    </row>
    <row r="15" spans="1:13" ht="12.75">
      <c r="A15" s="43"/>
      <c r="B15" s="138" t="s">
        <v>54</v>
      </c>
      <c r="C15" s="149">
        <v>8.159111726560466</v>
      </c>
      <c r="D15" s="149">
        <v>6.4780501319515915</v>
      </c>
      <c r="E15" s="149">
        <v>8.022237327844707</v>
      </c>
      <c r="F15" s="149">
        <v>11.080357712621572</v>
      </c>
      <c r="G15" s="149">
        <v>18.23685618550592</v>
      </c>
      <c r="H15" s="149">
        <v>20.381155582128454</v>
      </c>
      <c r="I15" s="149">
        <v>13.348701376322952</v>
      </c>
      <c r="J15" s="149">
        <v>14.293529957064244</v>
      </c>
      <c r="K15" s="149">
        <v>100</v>
      </c>
      <c r="L15" s="125"/>
      <c r="M15" s="125"/>
    </row>
    <row r="16" spans="1:13" ht="21.75" customHeight="1">
      <c r="A16" s="43"/>
      <c r="B16" s="150" t="s">
        <v>70</v>
      </c>
      <c r="C16" s="151">
        <v>1279</v>
      </c>
      <c r="D16" s="151">
        <v>1019</v>
      </c>
      <c r="E16" s="151">
        <v>1283</v>
      </c>
      <c r="F16" s="151">
        <v>1806</v>
      </c>
      <c r="G16" s="151">
        <v>3142</v>
      </c>
      <c r="H16" s="151">
        <v>3539</v>
      </c>
      <c r="I16" s="151">
        <v>2369</v>
      </c>
      <c r="J16" s="151">
        <v>2591</v>
      </c>
      <c r="K16" s="151">
        <v>17028</v>
      </c>
      <c r="L16" s="152"/>
      <c r="M16" s="152"/>
    </row>
    <row r="17" spans="2:11" ht="12.75">
      <c r="B17" s="56" t="s">
        <v>55</v>
      </c>
      <c r="C17" s="153"/>
      <c r="D17" s="153"/>
      <c r="E17" s="153"/>
      <c r="F17" s="153"/>
      <c r="G17" s="153"/>
      <c r="H17" s="153"/>
      <c r="I17" s="153"/>
      <c r="J17" s="153"/>
      <c r="K17" s="153"/>
    </row>
    <row r="18" ht="12.75">
      <c r="B18" s="56" t="s">
        <v>41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C3:H21"/>
  <sheetViews>
    <sheetView workbookViewId="0" topLeftCell="A1">
      <selection activeCell="A6" sqref="A6"/>
    </sheetView>
  </sheetViews>
  <sheetFormatPr defaultColWidth="9.140625" defaultRowHeight="12.75"/>
  <cols>
    <col min="1" max="2" width="9.140625" style="3" customWidth="1"/>
    <col min="3" max="3" width="23.00390625" style="3" customWidth="1"/>
    <col min="4" max="4" width="12.28125" style="3" customWidth="1"/>
    <col min="5" max="5" width="12.00390625" style="3" customWidth="1"/>
    <col min="6" max="6" width="12.28125" style="3" customWidth="1"/>
    <col min="7" max="7" width="11.7109375" style="3" customWidth="1"/>
    <col min="8" max="8" width="13.57421875" style="3" customWidth="1"/>
    <col min="9" max="16384" width="9.140625" style="3" customWidth="1"/>
  </cols>
  <sheetData>
    <row r="3" ht="12.75" customHeight="1">
      <c r="C3" s="321" t="s">
        <v>212</v>
      </c>
    </row>
    <row r="4" ht="12.75" customHeight="1">
      <c r="C4" s="102"/>
    </row>
    <row r="5" spans="3:8" ht="12.75">
      <c r="C5" s="58" t="s">
        <v>69</v>
      </c>
      <c r="D5" s="59"/>
      <c r="E5" s="59"/>
      <c r="F5" s="59"/>
      <c r="G5" s="59"/>
      <c r="H5" s="59"/>
    </row>
    <row r="6" spans="3:8" s="104" customFormat="1" ht="12.75">
      <c r="C6" s="3"/>
      <c r="D6" s="337" t="s">
        <v>68</v>
      </c>
      <c r="E6" s="337"/>
      <c r="F6" s="337"/>
      <c r="G6" s="337"/>
      <c r="H6" s="15"/>
    </row>
    <row r="7" spans="3:8" ht="25.5">
      <c r="C7" s="105" t="s">
        <v>67</v>
      </c>
      <c r="D7" s="106" t="s">
        <v>66</v>
      </c>
      <c r="E7" s="106" t="s">
        <v>18</v>
      </c>
      <c r="F7" s="106" t="s">
        <v>19</v>
      </c>
      <c r="G7" s="106" t="s">
        <v>20</v>
      </c>
      <c r="H7" s="106" t="s">
        <v>50</v>
      </c>
    </row>
    <row r="8" ht="12.75">
      <c r="H8" s="27" t="s">
        <v>5</v>
      </c>
    </row>
    <row r="9" spans="3:8" ht="12.75">
      <c r="C9" s="3" t="s">
        <v>18</v>
      </c>
      <c r="D9" s="107">
        <v>39.88523292151003</v>
      </c>
      <c r="E9" s="107">
        <v>211.81020724528966</v>
      </c>
      <c r="F9" s="107">
        <v>9.980938688181634</v>
      </c>
      <c r="G9" s="107">
        <v>96.56974753603234</v>
      </c>
      <c r="H9" s="107">
        <v>358.2461263910137</v>
      </c>
    </row>
    <row r="10" spans="3:8" ht="12.75">
      <c r="C10" s="3" t="s">
        <v>19</v>
      </c>
      <c r="D10" s="107">
        <v>47.53331962456411</v>
      </c>
      <c r="E10" s="107">
        <v>22.235966313572526</v>
      </c>
      <c r="F10" s="107">
        <v>183.76143169643217</v>
      </c>
      <c r="G10" s="107">
        <v>54.43297789559511</v>
      </c>
      <c r="H10" s="107">
        <v>307.96369553016393</v>
      </c>
    </row>
    <row r="11" spans="3:8" ht="12.75">
      <c r="C11" s="3" t="s">
        <v>20</v>
      </c>
      <c r="D11" s="107">
        <v>208.33186320459103</v>
      </c>
      <c r="E11" s="107">
        <v>168.33784457798527</v>
      </c>
      <c r="F11" s="107">
        <v>45.244103490111634</v>
      </c>
      <c r="G11" s="107">
        <v>658.4533484911597</v>
      </c>
      <c r="H11" s="107">
        <v>1080.3671597638477</v>
      </c>
    </row>
    <row r="12" spans="3:8" ht="12.75">
      <c r="C12" s="105" t="s">
        <v>54</v>
      </c>
      <c r="D12" s="55">
        <v>295.7504157506652</v>
      </c>
      <c r="E12" s="55">
        <v>402.38401813684726</v>
      </c>
      <c r="F12" s="55">
        <v>238.98647387472545</v>
      </c>
      <c r="G12" s="55">
        <v>809.4560739227875</v>
      </c>
      <c r="H12" s="55">
        <v>1746.5769816850252</v>
      </c>
    </row>
    <row r="13" ht="12.75">
      <c r="H13" s="27" t="s">
        <v>38</v>
      </c>
    </row>
    <row r="14" spans="3:8" ht="12.75">
      <c r="C14" s="3" t="s">
        <v>18</v>
      </c>
      <c r="D14" s="29">
        <v>13.486112207238824</v>
      </c>
      <c r="E14" s="29">
        <v>52.63882204517747</v>
      </c>
      <c r="F14" s="29">
        <v>4.17636133391112</v>
      </c>
      <c r="G14" s="29">
        <v>11.930202347860071</v>
      </c>
      <c r="H14" s="29">
        <v>20.51132759378248</v>
      </c>
    </row>
    <row r="15" spans="3:8" ht="12.75">
      <c r="C15" s="3" t="s">
        <v>19</v>
      </c>
      <c r="D15" s="29">
        <v>16.07210576658579</v>
      </c>
      <c r="E15" s="29">
        <v>5.526056033868191</v>
      </c>
      <c r="F15" s="29">
        <v>76.89198000082558</v>
      </c>
      <c r="G15" s="29">
        <v>6.724636413165931</v>
      </c>
      <c r="H15" s="29">
        <v>17.632414646450528</v>
      </c>
    </row>
    <row r="16" spans="3:8" ht="12.75">
      <c r="C16" s="3" t="s">
        <v>20</v>
      </c>
      <c r="D16" s="29">
        <v>70.44178202617537</v>
      </c>
      <c r="E16" s="29">
        <v>41.835121920954386</v>
      </c>
      <c r="F16" s="29">
        <v>18.931658665263285</v>
      </c>
      <c r="G16" s="29">
        <v>81.34516123897396</v>
      </c>
      <c r="H16" s="29">
        <v>61.856257759767</v>
      </c>
    </row>
    <row r="17" spans="3:8" ht="12.75">
      <c r="C17" s="105" t="s">
        <v>54</v>
      </c>
      <c r="D17" s="108">
        <v>100</v>
      </c>
      <c r="E17" s="108">
        <v>100</v>
      </c>
      <c r="F17" s="108">
        <v>100</v>
      </c>
      <c r="G17" s="108">
        <v>100</v>
      </c>
      <c r="H17" s="108">
        <v>100</v>
      </c>
    </row>
    <row r="19" spans="3:8" ht="12.75">
      <c r="C19" s="103" t="s">
        <v>70</v>
      </c>
      <c r="D19" s="109">
        <v>199</v>
      </c>
      <c r="E19" s="109">
        <v>318</v>
      </c>
      <c r="F19" s="109">
        <v>192</v>
      </c>
      <c r="G19" s="109">
        <v>563</v>
      </c>
      <c r="H19" s="110">
        <v>1272</v>
      </c>
    </row>
    <row r="20" ht="12.75">
      <c r="C20" s="41" t="s">
        <v>71</v>
      </c>
    </row>
    <row r="21" ht="12.75">
      <c r="C21" s="41" t="s">
        <v>41</v>
      </c>
    </row>
  </sheetData>
  <mergeCells count="1">
    <mergeCell ref="D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abeesley</dc:creator>
  <cp:keywords/>
  <dc:description/>
  <cp:lastModifiedBy>abeesley</cp:lastModifiedBy>
  <dcterms:created xsi:type="dcterms:W3CDTF">2011-01-10T10:55:17Z</dcterms:created>
  <dcterms:modified xsi:type="dcterms:W3CDTF">2011-02-23T09:37:05Z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