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A10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A10'!$A$1:$J$84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<sst xmlns="http://schemas.openxmlformats.org/spreadsheetml/2006/main" count="309" uniqueCount="164">
  <si>
    <t>Gross</t>
  </si>
  <si>
    <t>surplus (-)/</t>
  </si>
  <si>
    <t>deficit (+)</t>
  </si>
  <si>
    <t>External Trading Accounts</t>
  </si>
  <si>
    <t>260 Car Parks</t>
  </si>
  <si>
    <t>281 Airports</t>
  </si>
  <si>
    <t>282 Ports</t>
  </si>
  <si>
    <t>283 Piers</t>
  </si>
  <si>
    <t>284 Toll bridges and roads</t>
  </si>
  <si>
    <t>514 Museums</t>
  </si>
  <si>
    <t>515 Theatres</t>
  </si>
  <si>
    <t>521 Civic halls</t>
  </si>
  <si>
    <t>525 Civic restaurants</t>
  </si>
  <si>
    <t>528 Sports facilities</t>
  </si>
  <si>
    <t>535 Crematoria</t>
  </si>
  <si>
    <t>550 Fishery harbours</t>
  </si>
  <si>
    <t>580 Trade waste</t>
  </si>
  <si>
    <t>591 Building control</t>
  </si>
  <si>
    <t>594 Corporation estates</t>
  </si>
  <si>
    <t>595 Industrial estates</t>
  </si>
  <si>
    <t>596 Investment properties</t>
  </si>
  <si>
    <t xml:space="preserve">597 Market undertakings </t>
  </si>
  <si>
    <t>691-695 Other External Trading Accounts</t>
  </si>
  <si>
    <t>698 TOTAL EXTERNAL TRADING ACCOUNTS</t>
  </si>
  <si>
    <t>of which:</t>
  </si>
  <si>
    <t>931 Depreciation</t>
  </si>
  <si>
    <t>933 Loss on impairment of assets</t>
  </si>
  <si>
    <t>935 Credit for amortisation of capital grants and other capital contributions</t>
  </si>
  <si>
    <t>936 Revenue Expenditure funded from Capital by Statute (RECS)</t>
  </si>
  <si>
    <t>939 Total capital charges (total of lines 931 to 936)</t>
  </si>
  <si>
    <t>Surplus (-)/</t>
  </si>
  <si>
    <t>Deficit (+)</t>
  </si>
  <si>
    <t>Internal Trading Accounts</t>
  </si>
  <si>
    <t>716 Administrative Education support services</t>
  </si>
  <si>
    <t>717 Specialist Education support services</t>
  </si>
  <si>
    <t>723 Highways maintenance</t>
  </si>
  <si>
    <t>726 On-street parking</t>
  </si>
  <si>
    <t>733 Social Services: residential homes</t>
  </si>
  <si>
    <t>734 Social Services: home care services</t>
  </si>
  <si>
    <t>741 Housing management</t>
  </si>
  <si>
    <t>752 Leisure management</t>
  </si>
  <si>
    <t>757 Environmental cleaning and sweeping</t>
  </si>
  <si>
    <t>810 Construction and property services</t>
  </si>
  <si>
    <t>821 Building cleaning</t>
  </si>
  <si>
    <t>825 Building maintenance</t>
  </si>
  <si>
    <t>830 Grounds maintenance</t>
  </si>
  <si>
    <t>841 Vehicle maintenance</t>
  </si>
  <si>
    <t>845 Vehicle management and transport</t>
  </si>
  <si>
    <t>850 Refuse collection</t>
  </si>
  <si>
    <t xml:space="preserve">860 Catering services </t>
  </si>
  <si>
    <t>871 Office services (printing, security, etc)</t>
  </si>
  <si>
    <t>872 Information Technology</t>
  </si>
  <si>
    <t>873 Finance services</t>
  </si>
  <si>
    <t>874 Legal services</t>
  </si>
  <si>
    <t>875 Personnel services</t>
  </si>
  <si>
    <t>891-895 Other Internal Trading Accounts</t>
  </si>
  <si>
    <t>898 TOTAL INTERNAL TRADING ACCOUNTS</t>
  </si>
  <si>
    <t>899 TOTAL EXTERNAL+ INTERNAL TRADING ACCOUNTS</t>
  </si>
  <si>
    <t>Annex A10: Trading Account Services Return (TSR) 2011-12 (continued)</t>
  </si>
  <si>
    <t>Annex A10: Trading Account Services Return (TSR) 2011-12</t>
  </si>
  <si>
    <t>charges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</si>
  <si>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</si>
  <si>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</si>
  <si>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</si>
  <si>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</si>
  <si>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</si>
  <si>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</si>
  <si>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</si>
  <si>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</si>
  <si>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</si>
  <si>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</si>
  <si>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</si>
  <si>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</si>
  <si>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</si>
  <si>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</si>
  <si>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Net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</si>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</sst>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30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0" xfId="0" applyFont="1" applyFill="1" applyBorder="1" applyAlignment="1">
      <alignment/>
    </xf>
    <xf numFmtId="0" fontId="6" fillId="22" borderId="0" xfId="0" applyFont="1" applyFill="1" applyAlignment="1" quotePrefix="1">
      <alignment horizontal="left"/>
    </xf>
    <xf numFmtId="164" fontId="0" fillId="0" borderId="0" xfId="60" applyFont="1" applyFill="1" applyBorder="1">
      <alignment/>
      <protection/>
    </xf>
    <xf numFmtId="164" fontId="3" fillId="0" borderId="0" xfId="60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3" fontId="0" fillId="0" borderId="0" xfId="60" applyNumberFormat="1" applyFont="1" applyFill="1" applyBorder="1">
      <alignment/>
      <protection/>
    </xf>
    <xf numFmtId="3" fontId="0" fillId="24" borderId="0" xfId="60" applyNumberFormat="1" applyFont="1" applyFill="1" applyBorder="1">
      <alignment/>
      <protection/>
    </xf>
    <xf numFmtId="3" fontId="3" fillId="24" borderId="0" xfId="60" applyNumberFormat="1" applyFont="1" applyFill="1" applyBorder="1">
      <alignment/>
      <protection/>
    </xf>
    <xf numFmtId="164" fontId="0" fillId="24" borderId="10" xfId="60" applyFont="1" applyFill="1" applyBorder="1">
      <alignment/>
      <protection/>
    </xf>
    <xf numFmtId="164" fontId="0" fillId="24" borderId="0" xfId="60" applyFont="1" applyFill="1" applyBorder="1">
      <alignment/>
      <protection/>
    </xf>
    <xf numFmtId="164" fontId="3" fillId="24" borderId="0" xfId="60" applyFont="1" applyFill="1" applyBorder="1">
      <alignment/>
      <protection/>
    </xf>
    <xf numFmtId="164" fontId="3" fillId="24" borderId="0" xfId="60" applyFont="1" applyFill="1" applyBorder="1" applyAlignment="1">
      <alignment horizontal="right"/>
      <protection/>
    </xf>
    <xf numFmtId="164" fontId="3" fillId="24" borderId="11" xfId="60" applyFont="1" applyFill="1" applyBorder="1" applyAlignment="1">
      <alignment horizontal="right"/>
      <protection/>
    </xf>
    <xf numFmtId="164" fontId="0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>
      <alignment horizontal="right"/>
      <protection/>
    </xf>
    <xf numFmtId="164" fontId="3" fillId="24" borderId="0" xfId="58" applyNumberFormat="1" applyFont="1" applyFill="1" applyBorder="1" applyAlignment="1" applyProtection="1">
      <alignment horizontal="right"/>
      <protection/>
    </xf>
    <xf numFmtId="164" fontId="3" fillId="24" borderId="11" xfId="58" applyNumberFormat="1" applyFont="1" applyFill="1" applyBorder="1" applyAlignment="1" applyProtection="1">
      <alignment horizontal="right"/>
      <protection/>
    </xf>
    <xf numFmtId="164" fontId="0" fillId="24" borderId="10" xfId="59" applyFont="1" applyFill="1" applyBorder="1">
      <alignment/>
      <protection/>
    </xf>
    <xf numFmtId="3" fontId="0" fillId="24" borderId="10" xfId="59" applyNumberFormat="1" applyFont="1" applyFill="1" applyBorder="1">
      <alignment/>
      <protection/>
    </xf>
    <xf numFmtId="164" fontId="3" fillId="24" borderId="0" xfId="58" applyNumberFormat="1" applyFont="1" applyFill="1" applyBorder="1" applyAlignment="1" applyProtection="1" quotePrefix="1">
      <alignment horizontal="right"/>
      <protection/>
    </xf>
    <xf numFmtId="164" fontId="3" fillId="24" borderId="11" xfId="58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right"/>
      <protection/>
    </xf>
    <xf numFmtId="164" fontId="3" fillId="24" borderId="11" xfId="0" applyNumberFormat="1" applyFont="1" applyFill="1" applyBorder="1" applyAlignment="1" applyProtection="1" quotePrefix="1">
      <alignment horizontal="right"/>
      <protection/>
    </xf>
    <xf numFmtId="164" fontId="3" fillId="24" borderId="0" xfId="0" applyNumberFormat="1" applyFont="1" applyFill="1" applyBorder="1" applyAlignment="1" applyProtection="1" quotePrefix="1">
      <alignment horizontal="center"/>
      <protection/>
    </xf>
    <xf numFmtId="164" fontId="0" fillId="24" borderId="0" xfId="60" applyNumberFormat="1" applyFont="1" applyFill="1" applyBorder="1" applyAlignment="1" applyProtection="1">
      <alignment horizontal="right"/>
      <protection/>
    </xf>
    <xf numFmtId="164" fontId="3" fillId="24" borderId="0" xfId="60" applyNumberFormat="1" applyFont="1" applyFill="1" applyBorder="1" applyAlignment="1" applyProtection="1">
      <alignment horizontal="right"/>
      <protection/>
    </xf>
    <xf numFmtId="164" fontId="29" fillId="24" borderId="0" xfId="60" applyNumberFormat="1" applyFont="1" applyFill="1" applyBorder="1" applyAlignment="1" applyProtection="1">
      <alignment horizontal="right"/>
      <protection/>
    </xf>
    <xf numFmtId="164" fontId="29" fillId="24" borderId="11" xfId="60" applyNumberFormat="1" applyFont="1" applyFill="1" applyBorder="1" applyAlignment="1" applyProtection="1">
      <alignment horizontal="right"/>
      <protection/>
    </xf>
    <xf numFmtId="164" fontId="3" fillId="24" borderId="10" xfId="60" applyFont="1" applyFill="1" applyBorder="1" applyAlignment="1">
      <alignment wrapText="1"/>
      <protection/>
    </xf>
    <xf numFmtId="164" fontId="0" fillId="24" borderId="10" xfId="60" applyFont="1" applyFill="1" applyBorder="1" applyAlignment="1">
      <alignment wrapText="1"/>
      <protection/>
    </xf>
    <xf numFmtId="3" fontId="3" fillId="24" borderId="11" xfId="60" applyNumberFormat="1" applyFont="1" applyFill="1" applyBorder="1">
      <alignment/>
      <protection/>
    </xf>
    <xf numFmtId="164" fontId="8" fillId="24" borderId="10" xfId="60" applyFont="1" applyFill="1" applyBorder="1" applyAlignment="1">
      <alignment wrapText="1"/>
      <protection/>
    </xf>
    <xf numFmtId="164" fontId="3" fillId="24" borderId="11" xfId="60" applyFont="1" applyFill="1" applyBorder="1">
      <alignment/>
      <protection/>
    </xf>
    <xf numFmtId="3" fontId="8" fillId="24" borderId="0" xfId="60" applyNumberFormat="1" applyFont="1" applyFill="1" applyBorder="1">
      <alignment/>
      <protection/>
    </xf>
    <xf numFmtId="3" fontId="14" fillId="24" borderId="0" xfId="60" applyNumberFormat="1" applyFont="1" applyFill="1" applyBorder="1">
      <alignment/>
      <protection/>
    </xf>
    <xf numFmtId="3" fontId="14" fillId="24" borderId="11" xfId="60" applyNumberFormat="1" applyFont="1" applyFill="1" applyBorder="1">
      <alignment/>
      <protection/>
    </xf>
    <xf numFmtId="164" fontId="0" fillId="24" borderId="12" xfId="60" applyFont="1" applyFill="1" applyBorder="1" applyAlignment="1">
      <alignment wrapText="1"/>
      <protection/>
    </xf>
    <xf numFmtId="3" fontId="0" fillId="24" borderId="13" xfId="60" applyNumberFormat="1" applyFont="1" applyFill="1" applyBorder="1">
      <alignment/>
      <protection/>
    </xf>
    <xf numFmtId="3" fontId="3" fillId="24" borderId="13" xfId="60" applyNumberFormat="1" applyFont="1" applyFill="1" applyBorder="1">
      <alignment/>
      <protection/>
    </xf>
    <xf numFmtId="3" fontId="8" fillId="24" borderId="13" xfId="60" applyNumberFormat="1" applyFont="1" applyFill="1" applyBorder="1" applyAlignment="1">
      <alignment horizontal="right"/>
      <protection/>
    </xf>
    <xf numFmtId="3" fontId="8" fillId="24" borderId="14" xfId="60" applyNumberFormat="1" applyFont="1" applyFill="1" applyBorder="1" applyAlignment="1">
      <alignment horizontal="right"/>
      <protection/>
    </xf>
    <xf numFmtId="164" fontId="0" fillId="24" borderId="10" xfId="57" applyFont="1" applyFill="1" applyBorder="1" applyAlignment="1" applyProtection="1" quotePrefix="1">
      <alignment horizontal="left" wrapText="1"/>
      <protection/>
    </xf>
    <xf numFmtId="164" fontId="0" fillId="24" borderId="10" xfId="57" applyFont="1" applyFill="1" applyBorder="1" applyAlignment="1" applyProtection="1">
      <alignment horizontal="left" wrapText="1"/>
      <protection/>
    </xf>
    <xf numFmtId="164" fontId="3" fillId="24" borderId="12" xfId="60" applyFont="1" applyFill="1" applyBorder="1" applyAlignment="1">
      <alignment wrapText="1"/>
      <protection/>
    </xf>
    <xf numFmtId="3" fontId="3" fillId="24" borderId="14" xfId="60" applyNumberFormat="1" applyFont="1" applyFill="1" applyBorder="1">
      <alignment/>
      <protection/>
    </xf>
    <xf numFmtId="164" fontId="7" fillId="0" borderId="0" xfId="58" applyFont="1" applyFill="1">
      <alignment/>
      <protection/>
    </xf>
    <xf numFmtId="164" fontId="0" fillId="0" borderId="0" xfId="59" applyFont="1" applyFill="1">
      <alignment/>
      <protection/>
    </xf>
    <xf numFmtId="164" fontId="7" fillId="0" borderId="0" xfId="59" applyFont="1" applyFill="1">
      <alignment/>
      <protection/>
    </xf>
    <xf numFmtId="164" fontId="0" fillId="0" borderId="0" xfId="60" applyFont="1" applyFill="1" applyBorder="1" applyAlignment="1">
      <alignment wrapText="1"/>
      <protection/>
    </xf>
    <xf numFmtId="164" fontId="3" fillId="0" borderId="0" xfId="60" applyFont="1" applyFill="1">
      <alignment/>
      <protection/>
    </xf>
    <xf numFmtId="164" fontId="0" fillId="0" borderId="0" xfId="60" applyFont="1" applyFill="1">
      <alignment/>
      <protection/>
    </xf>
    <xf numFmtId="164" fontId="6" fillId="0" borderId="0" xfId="60" applyFont="1" applyFill="1">
      <alignment/>
      <protection/>
    </xf>
    <xf numFmtId="164" fontId="8" fillId="0" borderId="0" xfId="60" applyFont="1" applyFill="1">
      <alignment/>
      <protection/>
    </xf>
    <xf numFmtId="164" fontId="2" fillId="25" borderId="15" xfId="60" applyFont="1" applyFill="1" applyBorder="1" applyAlignment="1" quotePrefix="1">
      <alignment horizontal="left"/>
      <protection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3_0304" xfId="57"/>
    <cellStyle name="Normal_TableA4_0304" xfId="58"/>
    <cellStyle name="Normal_TableA5_0304" xfId="59"/>
    <cellStyle name="Normal_TableA9_03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38" t="s">
        <v>61</v>
      </c>
    </row>
    <row r="3" spans="1:8" ht="12.75">
      <c r="A3" s="38" t="s">
        <v>62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127</v>
      </c>
      <c r="D4" s="28" t="s">
        <v>139</v>
      </c>
      <c r="E4" s="28" t="s">
        <v>150</v>
      </c>
      <c r="H4" s="9"/>
      <c r="I4" s="7" t="s">
        <v>130</v>
      </c>
    </row>
    <row r="5" spans="1:10" ht="12.75">
      <c r="A5" s="1"/>
      <c r="B5" s="2"/>
      <c r="C5" s="4"/>
      <c r="E5" s="29"/>
      <c r="H5" s="10"/>
      <c r="I5" s="8" t="s">
        <v>129</v>
      </c>
      <c r="J5" s="32">
        <f>SUM(J6:J92)</f>
        <v>0</v>
      </c>
    </row>
    <row r="6" spans="1:10" ht="12.75">
      <c r="A6" s="11" t="s">
        <v>151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151</v>
      </c>
      <c r="J6" s="27">
        <f>IF(I6=A6,0,1)</f>
        <v>0</v>
      </c>
    </row>
    <row r="7" spans="1:10" ht="12.75">
      <c r="A7" s="11" t="s">
        <v>152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152</v>
      </c>
      <c r="J7" s="27">
        <f aca="true" t="shared" si="2" ref="J7:J70">IF(I7=A7,0,1)</f>
        <v>0</v>
      </c>
    </row>
    <row r="8" spans="1:10" ht="12.75">
      <c r="A8" s="15" t="s">
        <v>145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145</v>
      </c>
      <c r="J8" s="27">
        <f t="shared" si="2"/>
        <v>0</v>
      </c>
    </row>
    <row r="9" spans="1:10" ht="12.75">
      <c r="A9" s="15" t="s">
        <v>153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153</v>
      </c>
      <c r="J9" s="27">
        <f t="shared" si="2"/>
        <v>0</v>
      </c>
    </row>
    <row r="10" spans="1:10" ht="12.75">
      <c r="A10" s="15" t="s">
        <v>154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154</v>
      </c>
      <c r="J10" s="27">
        <f t="shared" si="2"/>
        <v>0</v>
      </c>
    </row>
    <row r="11" spans="1:10" ht="12.75">
      <c r="A11" s="15" t="s">
        <v>155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155</v>
      </c>
      <c r="J11" s="27">
        <f t="shared" si="2"/>
        <v>0</v>
      </c>
    </row>
    <row r="12" spans="1:10" ht="12.75">
      <c r="A12" s="15" t="s">
        <v>156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156</v>
      </c>
      <c r="J12" s="27">
        <f t="shared" si="2"/>
        <v>0</v>
      </c>
    </row>
    <row r="13" spans="1:10" ht="12.75">
      <c r="A13" s="11" t="s">
        <v>147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147</v>
      </c>
      <c r="J13" s="27">
        <f t="shared" si="2"/>
        <v>0</v>
      </c>
    </row>
    <row r="14" spans="1:10" ht="12.75">
      <c r="A14" s="15" t="s">
        <v>148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148</v>
      </c>
      <c r="J14" s="27">
        <f t="shared" si="2"/>
        <v>0</v>
      </c>
    </row>
    <row r="15" spans="1:10" ht="12.75">
      <c r="A15" s="15" t="s">
        <v>157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157</v>
      </c>
      <c r="J15" s="27">
        <f t="shared" si="2"/>
        <v>0</v>
      </c>
    </row>
    <row r="16" spans="1:10" ht="12.75">
      <c r="A16" s="15" t="s">
        <v>144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144</v>
      </c>
      <c r="J16" s="27">
        <f t="shared" si="2"/>
        <v>0</v>
      </c>
    </row>
    <row r="17" spans="1:10" ht="12.75">
      <c r="A17" s="11" t="s">
        <v>149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149</v>
      </c>
      <c r="J17" s="27">
        <f t="shared" si="2"/>
        <v>0</v>
      </c>
    </row>
    <row r="18" spans="1:10" s="5" customFormat="1" ht="12.75">
      <c r="A18" s="33" t="s">
        <v>158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158</v>
      </c>
      <c r="J18" s="27">
        <f t="shared" si="2"/>
        <v>0</v>
      </c>
    </row>
    <row r="19" spans="1:10" ht="12.75">
      <c r="A19" s="11" t="s">
        <v>159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159</v>
      </c>
      <c r="J19" s="27">
        <f t="shared" si="2"/>
        <v>0</v>
      </c>
    </row>
    <row r="20" spans="1:10" ht="12.75">
      <c r="A20" s="11" t="s">
        <v>160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160</v>
      </c>
      <c r="J20" s="27">
        <f t="shared" si="2"/>
        <v>0</v>
      </c>
    </row>
    <row r="21" spans="1:10" ht="12.75">
      <c r="A21" s="11" t="s">
        <v>161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161</v>
      </c>
      <c r="J21" s="27">
        <f t="shared" si="2"/>
        <v>0</v>
      </c>
    </row>
    <row r="22" spans="1:10" ht="12.75">
      <c r="A22" s="18" t="s">
        <v>162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162</v>
      </c>
      <c r="J22" s="27">
        <f t="shared" si="2"/>
        <v>0</v>
      </c>
    </row>
    <row r="23" spans="1:10" ht="12.75">
      <c r="A23" s="18" t="s">
        <v>163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163</v>
      </c>
      <c r="J23" s="27">
        <f t="shared" si="2"/>
        <v>0</v>
      </c>
    </row>
    <row r="24" spans="1:10" ht="12.75">
      <c r="A24" s="34" t="s">
        <v>76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76</v>
      </c>
      <c r="J24" s="27">
        <f t="shared" si="2"/>
        <v>0</v>
      </c>
    </row>
    <row r="25" spans="1:10" ht="12.75">
      <c r="A25" s="34" t="s">
        <v>77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77</v>
      </c>
      <c r="J25" s="27">
        <f t="shared" si="2"/>
        <v>0</v>
      </c>
    </row>
    <row r="26" spans="1:10" ht="12.75">
      <c r="A26" s="34" t="s">
        <v>78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78</v>
      </c>
      <c r="J26" s="27">
        <f t="shared" si="2"/>
        <v>0</v>
      </c>
    </row>
    <row r="27" spans="1:10" ht="12.75">
      <c r="A27" s="34" t="s">
        <v>79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79</v>
      </c>
      <c r="J27" s="27">
        <f t="shared" si="2"/>
        <v>0</v>
      </c>
    </row>
    <row r="28" spans="1:10" ht="12.75">
      <c r="A28" s="35" t="s">
        <v>80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80</v>
      </c>
      <c r="J28" s="27">
        <f t="shared" si="2"/>
        <v>0</v>
      </c>
    </row>
    <row r="29" spans="1:10" ht="12.75">
      <c r="A29" s="35" t="s">
        <v>81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81</v>
      </c>
      <c r="J29" s="27">
        <f t="shared" si="2"/>
        <v>0</v>
      </c>
    </row>
    <row r="30" spans="1:10" ht="12.75">
      <c r="A30" s="35" t="s">
        <v>82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82</v>
      </c>
      <c r="J30" s="27">
        <f t="shared" si="2"/>
        <v>0</v>
      </c>
    </row>
    <row r="31" spans="1:10" ht="12.75">
      <c r="A31" s="35" t="s">
        <v>146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146</v>
      </c>
      <c r="J31" s="27">
        <f t="shared" si="2"/>
        <v>0</v>
      </c>
    </row>
    <row r="32" spans="1:10" ht="12.75">
      <c r="A32" s="35" t="s">
        <v>83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83</v>
      </c>
      <c r="J32" s="27">
        <f t="shared" si="2"/>
        <v>0</v>
      </c>
    </row>
    <row r="33" spans="1:10" ht="12.75">
      <c r="A33" s="35" t="s">
        <v>84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84</v>
      </c>
      <c r="J33" s="27">
        <f t="shared" si="2"/>
        <v>0</v>
      </c>
    </row>
    <row r="34" spans="1:10" ht="12.75">
      <c r="A34" s="35" t="s">
        <v>85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85</v>
      </c>
      <c r="J34" s="27">
        <f t="shared" si="2"/>
        <v>0</v>
      </c>
    </row>
    <row r="35" spans="1:10" s="5" customFormat="1" ht="12.75">
      <c r="A35" s="36" t="s">
        <v>86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86</v>
      </c>
      <c r="J35" s="27">
        <f t="shared" si="2"/>
        <v>0</v>
      </c>
    </row>
    <row r="36" spans="1:10" ht="12.75">
      <c r="A36" s="35" t="s">
        <v>87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87</v>
      </c>
      <c r="J36" s="27">
        <f t="shared" si="2"/>
        <v>0</v>
      </c>
    </row>
    <row r="37" spans="1:10" ht="12.75">
      <c r="A37" s="35" t="s">
        <v>88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88</v>
      </c>
      <c r="J37" s="27">
        <f t="shared" si="2"/>
        <v>0</v>
      </c>
    </row>
    <row r="38" spans="1:10" ht="12.75">
      <c r="A38" s="35" t="s">
        <v>89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89</v>
      </c>
      <c r="J38" s="27">
        <f t="shared" si="2"/>
        <v>0</v>
      </c>
    </row>
    <row r="39" spans="1:10" ht="12.75">
      <c r="A39" s="35" t="s">
        <v>90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90</v>
      </c>
      <c r="J39" s="27">
        <f t="shared" si="2"/>
        <v>0</v>
      </c>
    </row>
    <row r="40" spans="1:10" ht="12.75">
      <c r="A40" s="35" t="s">
        <v>91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91</v>
      </c>
      <c r="J40" s="27">
        <f t="shared" si="2"/>
        <v>0</v>
      </c>
    </row>
    <row r="41" spans="1:10" ht="12.75">
      <c r="A41" s="35" t="s">
        <v>92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92</v>
      </c>
      <c r="J41" s="27">
        <f t="shared" si="2"/>
        <v>0</v>
      </c>
    </row>
    <row r="42" spans="1:10" ht="12.75">
      <c r="A42" s="35" t="s">
        <v>93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93</v>
      </c>
      <c r="J42" s="27">
        <f t="shared" si="2"/>
        <v>0</v>
      </c>
    </row>
    <row r="43" spans="1:10" ht="12.75">
      <c r="A43" s="35" t="s">
        <v>94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94</v>
      </c>
      <c r="J43" s="27">
        <f t="shared" si="2"/>
        <v>0</v>
      </c>
    </row>
    <row r="44" spans="1:10" ht="12.75">
      <c r="A44" s="35" t="s">
        <v>95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95</v>
      </c>
      <c r="J44" s="27">
        <f t="shared" si="2"/>
        <v>0</v>
      </c>
    </row>
    <row r="45" spans="1:10" ht="12.75">
      <c r="A45" s="35" t="s">
        <v>96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96</v>
      </c>
      <c r="J45" s="27">
        <f t="shared" si="2"/>
        <v>0</v>
      </c>
    </row>
    <row r="46" spans="1:10" ht="12.75">
      <c r="A46" s="35" t="s">
        <v>97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97</v>
      </c>
      <c r="J46" s="27">
        <f t="shared" si="2"/>
        <v>0</v>
      </c>
    </row>
    <row r="47" spans="1:10" s="5" customFormat="1" ht="12.75">
      <c r="A47" s="36" t="s">
        <v>98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98</v>
      </c>
      <c r="J47" s="27">
        <f t="shared" si="2"/>
        <v>0</v>
      </c>
    </row>
    <row r="48" spans="1:10" ht="12.75">
      <c r="A48" s="35" t="s">
        <v>99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99</v>
      </c>
      <c r="J48" s="27">
        <f t="shared" si="2"/>
        <v>0</v>
      </c>
    </row>
    <row r="49" spans="1:10" ht="12.75">
      <c r="A49" s="35" t="s">
        <v>100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100</v>
      </c>
      <c r="J49" s="27">
        <f t="shared" si="2"/>
        <v>0</v>
      </c>
    </row>
    <row r="50" spans="1:10" ht="12.75">
      <c r="A50" s="35" t="s">
        <v>101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101</v>
      </c>
      <c r="J50" s="27">
        <f t="shared" si="2"/>
        <v>0</v>
      </c>
    </row>
    <row r="51" spans="1:10" s="5" customFormat="1" ht="12.75">
      <c r="A51" s="36" t="s">
        <v>102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102</v>
      </c>
      <c r="J51" s="27">
        <f t="shared" si="2"/>
        <v>0</v>
      </c>
    </row>
    <row r="52" spans="1:10" ht="12.75">
      <c r="A52" s="35" t="s">
        <v>103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103</v>
      </c>
      <c r="J52" s="27">
        <f t="shared" si="2"/>
        <v>0</v>
      </c>
    </row>
    <row r="53" spans="1:10" s="5" customFormat="1" ht="12.75">
      <c r="A53" s="36" t="s">
        <v>104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104</v>
      </c>
      <c r="J53" s="27">
        <f t="shared" si="2"/>
        <v>0</v>
      </c>
    </row>
    <row r="54" spans="1:10" ht="12.75">
      <c r="A54" s="35" t="s">
        <v>105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105</v>
      </c>
      <c r="J54" s="27">
        <f t="shared" si="2"/>
        <v>0</v>
      </c>
    </row>
    <row r="55" spans="1:10" ht="12.75">
      <c r="A55" s="35" t="s">
        <v>106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106</v>
      </c>
      <c r="J55" s="27">
        <f t="shared" si="2"/>
        <v>0</v>
      </c>
    </row>
    <row r="56" spans="1:10" ht="12.75">
      <c r="A56" s="35" t="s">
        <v>107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107</v>
      </c>
      <c r="J56" s="27">
        <f t="shared" si="2"/>
        <v>0</v>
      </c>
    </row>
    <row r="57" spans="1:10" ht="12.75">
      <c r="A57" s="35" t="s">
        <v>108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108</v>
      </c>
      <c r="J57" s="27">
        <f t="shared" si="2"/>
        <v>0</v>
      </c>
    </row>
    <row r="58" spans="1:10" ht="12.75">
      <c r="A58" s="35" t="s">
        <v>109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109</v>
      </c>
      <c r="J58" s="27">
        <f t="shared" si="2"/>
        <v>0</v>
      </c>
    </row>
    <row r="59" spans="1:10" s="5" customFormat="1" ht="12.75">
      <c r="A59" s="36" t="s">
        <v>110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110</v>
      </c>
      <c r="J59" s="27">
        <f t="shared" si="2"/>
        <v>0</v>
      </c>
    </row>
    <row r="60" spans="1:10" ht="12.75">
      <c r="A60" s="35" t="s">
        <v>143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143</v>
      </c>
      <c r="J60" s="27">
        <f t="shared" si="2"/>
        <v>0</v>
      </c>
    </row>
    <row r="61" spans="1:10" ht="12.75">
      <c r="A61" s="35" t="s">
        <v>111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111</v>
      </c>
      <c r="J61" s="27">
        <f t="shared" si="2"/>
        <v>0</v>
      </c>
    </row>
    <row r="62" spans="1:10" ht="12.75">
      <c r="A62" s="35" t="s">
        <v>112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112</v>
      </c>
      <c r="J62" s="27">
        <f t="shared" si="2"/>
        <v>0</v>
      </c>
    </row>
    <row r="63" spans="1:10" ht="12.75">
      <c r="A63" s="35" t="s">
        <v>113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113</v>
      </c>
      <c r="J63" s="27">
        <f t="shared" si="2"/>
        <v>0</v>
      </c>
    </row>
    <row r="64" spans="1:10" ht="12.75">
      <c r="A64" s="35" t="s">
        <v>114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114</v>
      </c>
      <c r="J64" s="27">
        <f t="shared" si="2"/>
        <v>0</v>
      </c>
    </row>
    <row r="65" spans="1:10" s="5" customFormat="1" ht="12.75">
      <c r="A65" s="36" t="s">
        <v>115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115</v>
      </c>
      <c r="J65" s="27">
        <f t="shared" si="2"/>
        <v>0</v>
      </c>
    </row>
    <row r="66" spans="1:10" ht="12.75">
      <c r="A66" s="35" t="s">
        <v>116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116</v>
      </c>
      <c r="J66" s="27">
        <f t="shared" si="2"/>
        <v>0</v>
      </c>
    </row>
    <row r="67" spans="1:10" ht="12.75">
      <c r="A67" s="35" t="s">
        <v>117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117</v>
      </c>
      <c r="J67" s="27">
        <f t="shared" si="2"/>
        <v>0</v>
      </c>
    </row>
    <row r="68" spans="1:10" ht="12.75">
      <c r="A68" s="35" t="s">
        <v>118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118</v>
      </c>
      <c r="J68" s="27">
        <f t="shared" si="2"/>
        <v>0</v>
      </c>
    </row>
    <row r="69" spans="1:10" ht="12.75">
      <c r="A69" s="35" t="s">
        <v>119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119</v>
      </c>
      <c r="J69" s="27">
        <f t="shared" si="2"/>
        <v>0</v>
      </c>
    </row>
    <row r="70" spans="1:10" ht="12.75">
      <c r="A70" s="35" t="s">
        <v>120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120</v>
      </c>
      <c r="J70" s="27">
        <f t="shared" si="2"/>
        <v>0</v>
      </c>
    </row>
    <row r="71" spans="1:10" ht="12.75">
      <c r="A71" s="35" t="s">
        <v>121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121</v>
      </c>
      <c r="J71" s="27">
        <f aca="true" t="shared" si="5" ref="J71:J92">IF(I71=A71,0,1)</f>
        <v>0</v>
      </c>
    </row>
    <row r="72" spans="1:10" ht="12.75">
      <c r="A72" s="35" t="s">
        <v>122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122</v>
      </c>
      <c r="J72" s="27">
        <f t="shared" si="5"/>
        <v>0</v>
      </c>
    </row>
    <row r="73" spans="1:10" ht="12.75">
      <c r="A73" s="35" t="s">
        <v>123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123</v>
      </c>
      <c r="J73" s="27">
        <f t="shared" si="5"/>
        <v>0</v>
      </c>
    </row>
    <row r="74" spans="1:10" ht="12.75">
      <c r="A74" s="35" t="s">
        <v>124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124</v>
      </c>
      <c r="J74" s="27">
        <f t="shared" si="5"/>
        <v>0</v>
      </c>
    </row>
    <row r="75" spans="1:10" ht="12.75">
      <c r="A75" s="35" t="s">
        <v>125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125</v>
      </c>
      <c r="J75" s="27">
        <f t="shared" si="5"/>
        <v>0</v>
      </c>
    </row>
    <row r="76" spans="1:10" ht="12.75">
      <c r="A76" s="35" t="s">
        <v>151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151</v>
      </c>
      <c r="J76" s="27">
        <f t="shared" si="5"/>
        <v>0</v>
      </c>
    </row>
    <row r="77" spans="1:10" ht="12.75">
      <c r="A77" s="35" t="s">
        <v>152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152</v>
      </c>
      <c r="J77" s="27">
        <f t="shared" si="5"/>
        <v>0</v>
      </c>
    </row>
    <row r="78" spans="1:10" ht="12.75">
      <c r="A78" s="35" t="s">
        <v>145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145</v>
      </c>
      <c r="J78" s="27">
        <f t="shared" si="5"/>
        <v>0</v>
      </c>
    </row>
    <row r="79" spans="1:10" ht="12.75">
      <c r="A79" s="35" t="s">
        <v>153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153</v>
      </c>
      <c r="J79" s="27">
        <f t="shared" si="5"/>
        <v>0</v>
      </c>
    </row>
    <row r="80" spans="1:10" ht="12.75">
      <c r="A80" s="35" t="s">
        <v>154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154</v>
      </c>
      <c r="J80" s="27">
        <f t="shared" si="5"/>
        <v>0</v>
      </c>
    </row>
    <row r="81" spans="1:10" ht="12.75">
      <c r="A81" s="35" t="s">
        <v>155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155</v>
      </c>
      <c r="J81" s="27">
        <f t="shared" si="5"/>
        <v>0</v>
      </c>
    </row>
    <row r="82" spans="1:10" ht="12.75">
      <c r="A82" s="35" t="s">
        <v>156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156</v>
      </c>
      <c r="J82" s="27">
        <f t="shared" si="5"/>
        <v>0</v>
      </c>
    </row>
    <row r="83" spans="1:10" ht="12.75">
      <c r="A83" s="35" t="s">
        <v>147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147</v>
      </c>
      <c r="J83" s="27">
        <f t="shared" si="5"/>
        <v>0</v>
      </c>
    </row>
    <row r="84" spans="1:10" ht="12.75">
      <c r="A84" s="35" t="s">
        <v>148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148</v>
      </c>
      <c r="J84" s="27">
        <f t="shared" si="5"/>
        <v>0</v>
      </c>
    </row>
    <row r="85" spans="1:10" ht="12.75">
      <c r="A85" s="35" t="s">
        <v>157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157</v>
      </c>
      <c r="J85" s="27">
        <f t="shared" si="5"/>
        <v>0</v>
      </c>
    </row>
    <row r="86" spans="1:10" ht="12.75">
      <c r="A86" s="35" t="s">
        <v>144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144</v>
      </c>
      <c r="J86" s="27">
        <f t="shared" si="5"/>
        <v>0</v>
      </c>
    </row>
    <row r="87" spans="1:10" ht="12.75">
      <c r="A87" s="35" t="s">
        <v>149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149</v>
      </c>
      <c r="J87" s="27">
        <f t="shared" si="5"/>
        <v>0</v>
      </c>
    </row>
    <row r="88" spans="1:10" ht="12.75">
      <c r="A88" s="35" t="s">
        <v>83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83</v>
      </c>
      <c r="J88" s="27">
        <f t="shared" si="5"/>
        <v>0</v>
      </c>
    </row>
    <row r="89" spans="1:10" ht="12.75">
      <c r="A89" s="35" t="s">
        <v>84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84</v>
      </c>
      <c r="J89" s="27">
        <f t="shared" si="5"/>
        <v>0</v>
      </c>
    </row>
    <row r="90" spans="1:10" ht="12.75">
      <c r="A90" s="35" t="s">
        <v>100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100</v>
      </c>
      <c r="J90" s="27">
        <f t="shared" si="5"/>
        <v>0</v>
      </c>
    </row>
    <row r="91" spans="1:10" ht="12.75">
      <c r="A91" s="35" t="s">
        <v>109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109</v>
      </c>
      <c r="J91" s="27">
        <f t="shared" si="5"/>
        <v>0</v>
      </c>
    </row>
    <row r="92" spans="1:10" s="5" customFormat="1" ht="12.75">
      <c r="A92" s="36" t="s">
        <v>126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126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>
    <tabColor indexed="47"/>
  </sheetPr>
  <dimension ref="A1:L85"/>
  <sheetViews>
    <sheetView showGridLines="0" tabSelected="1" zoomScale="85" zoomScaleNormal="85" workbookViewId="0" topLeftCell="A1">
      <selection activeCell="A1" sqref="A1:K1"/>
    </sheetView>
  </sheetViews>
  <sheetFormatPr defaultColWidth="11.00390625" defaultRowHeight="12.75"/>
  <cols>
    <col min="1" max="1" width="39.00390625" style="87" customWidth="1"/>
    <col min="2" max="2" width="11.421875" style="87" bestFit="1" customWidth="1"/>
    <col min="3" max="3" width="11.140625" style="87" customWidth="1"/>
    <col min="4" max="4" width="12.00390625" style="86" bestFit="1" customWidth="1"/>
    <col min="5" max="5" width="11.421875" style="87" bestFit="1" customWidth="1"/>
    <col min="6" max="6" width="10.57421875" style="87" customWidth="1"/>
    <col min="7" max="7" width="10.7109375" style="86" customWidth="1"/>
    <col min="8" max="8" width="12.140625" style="86" customWidth="1"/>
    <col min="9" max="9" width="10.7109375" style="87" customWidth="1"/>
    <col min="10" max="10" width="10.8515625" style="86" bestFit="1" customWidth="1"/>
    <col min="11" max="11" width="1.28515625" style="86" customWidth="1"/>
    <col min="12" max="16384" width="11.00390625" style="87" customWidth="1"/>
  </cols>
  <sheetData>
    <row r="1" spans="1:11" ht="15.75">
      <c r="A1" s="90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2" ht="12.75">
      <c r="A2" s="45"/>
      <c r="B2" s="46"/>
      <c r="C2" s="46"/>
      <c r="D2" s="47"/>
      <c r="E2" s="46"/>
      <c r="F2" s="46"/>
      <c r="G2" s="47"/>
      <c r="H2" s="47"/>
      <c r="I2" s="46"/>
      <c r="J2" s="48" t="s">
        <v>142</v>
      </c>
      <c r="K2" s="49"/>
      <c r="L2" s="83"/>
    </row>
    <row r="3" spans="1:12" ht="12.75">
      <c r="A3" s="45"/>
      <c r="B3" s="46"/>
      <c r="C3" s="46"/>
      <c r="D3" s="47"/>
      <c r="E3" s="46"/>
      <c r="F3" s="46"/>
      <c r="G3" s="47"/>
      <c r="H3" s="47"/>
      <c r="I3" s="46"/>
      <c r="J3" s="48"/>
      <c r="K3" s="49"/>
      <c r="L3" s="83"/>
    </row>
    <row r="4" spans="1:12" ht="12.75">
      <c r="A4" s="45"/>
      <c r="B4" s="50"/>
      <c r="C4" s="50"/>
      <c r="D4" s="51"/>
      <c r="E4" s="50"/>
      <c r="F4" s="50"/>
      <c r="G4" s="51"/>
      <c r="H4" s="51" t="s">
        <v>0</v>
      </c>
      <c r="I4" s="50"/>
      <c r="J4" s="52" t="s">
        <v>75</v>
      </c>
      <c r="K4" s="53"/>
      <c r="L4" s="84"/>
    </row>
    <row r="5" spans="1:12" ht="12.75">
      <c r="A5" s="54"/>
      <c r="B5" s="50"/>
      <c r="C5" s="52" t="s">
        <v>131</v>
      </c>
      <c r="D5" s="52" t="s">
        <v>129</v>
      </c>
      <c r="E5" s="52" t="s">
        <v>72</v>
      </c>
      <c r="F5" s="52" t="s">
        <v>141</v>
      </c>
      <c r="G5" s="52" t="s">
        <v>129</v>
      </c>
      <c r="H5" s="52" t="s">
        <v>1</v>
      </c>
      <c r="I5" s="52" t="s">
        <v>132</v>
      </c>
      <c r="J5" s="52" t="s">
        <v>1</v>
      </c>
      <c r="K5" s="53"/>
      <c r="L5" s="84"/>
    </row>
    <row r="6" spans="1:12" ht="12.75">
      <c r="A6" s="55"/>
      <c r="B6" s="52" t="s">
        <v>133</v>
      </c>
      <c r="C6" s="52" t="s">
        <v>71</v>
      </c>
      <c r="D6" s="52" t="s">
        <v>140</v>
      </c>
      <c r="E6" s="52" t="s">
        <v>73</v>
      </c>
      <c r="F6" s="52" t="s">
        <v>74</v>
      </c>
      <c r="G6" s="52" t="s">
        <v>74</v>
      </c>
      <c r="H6" s="56" t="s">
        <v>2</v>
      </c>
      <c r="I6" s="52" t="s">
        <v>60</v>
      </c>
      <c r="J6" s="56" t="s">
        <v>2</v>
      </c>
      <c r="K6" s="57"/>
      <c r="L6" s="84"/>
    </row>
    <row r="7" spans="1:12" ht="12.75">
      <c r="A7" s="55"/>
      <c r="B7" s="58" t="s">
        <v>134</v>
      </c>
      <c r="C7" s="58" t="s">
        <v>135</v>
      </c>
      <c r="D7" s="58" t="s">
        <v>63</v>
      </c>
      <c r="E7" s="58" t="s">
        <v>136</v>
      </c>
      <c r="F7" s="58" t="s">
        <v>137</v>
      </c>
      <c r="G7" s="58" t="s">
        <v>65</v>
      </c>
      <c r="H7" s="58" t="s">
        <v>67</v>
      </c>
      <c r="I7" s="58" t="s">
        <v>138</v>
      </c>
      <c r="J7" s="58" t="s">
        <v>69</v>
      </c>
      <c r="K7" s="59"/>
      <c r="L7" s="84"/>
    </row>
    <row r="8" spans="1:12" ht="12.75">
      <c r="A8" s="55"/>
      <c r="B8" s="37"/>
      <c r="C8" s="37"/>
      <c r="D8" s="58" t="s">
        <v>64</v>
      </c>
      <c r="E8" s="60"/>
      <c r="F8" s="60"/>
      <c r="G8" s="58" t="s">
        <v>66</v>
      </c>
      <c r="H8" s="58" t="s">
        <v>68</v>
      </c>
      <c r="I8" s="60"/>
      <c r="J8" s="58" t="s">
        <v>70</v>
      </c>
      <c r="K8" s="59"/>
      <c r="L8" s="84"/>
    </row>
    <row r="9" spans="1:11" ht="12.75">
      <c r="A9" s="45"/>
      <c r="B9" s="61"/>
      <c r="C9" s="61"/>
      <c r="D9" s="62"/>
      <c r="E9" s="61"/>
      <c r="F9" s="61"/>
      <c r="G9" s="62"/>
      <c r="H9" s="62"/>
      <c r="I9" s="61"/>
      <c r="J9" s="63"/>
      <c r="K9" s="64"/>
    </row>
    <row r="10" spans="1:11" ht="12.75">
      <c r="A10" s="65" t="s">
        <v>3</v>
      </c>
      <c r="B10" s="61"/>
      <c r="C10" s="61"/>
      <c r="D10" s="62"/>
      <c r="E10" s="61"/>
      <c r="F10" s="61"/>
      <c r="G10" s="62"/>
      <c r="H10" s="62"/>
      <c r="I10" s="61"/>
      <c r="J10" s="63"/>
      <c r="K10" s="64"/>
    </row>
    <row r="11" spans="1:12" ht="12.75">
      <c r="A11" s="66" t="s">
        <v>4</v>
      </c>
      <c r="B11" s="43">
        <v>1875</v>
      </c>
      <c r="C11" s="43">
        <v>11565</v>
      </c>
      <c r="D11" s="44">
        <v>13440</v>
      </c>
      <c r="E11" s="43">
        <v>21618</v>
      </c>
      <c r="F11" s="43">
        <v>1014</v>
      </c>
      <c r="G11" s="44">
        <v>22632</v>
      </c>
      <c r="H11" s="44">
        <v>-9192</v>
      </c>
      <c r="I11" s="43">
        <v>5979</v>
      </c>
      <c r="J11" s="44">
        <v>-3213</v>
      </c>
      <c r="K11" s="67"/>
      <c r="L11" s="82"/>
    </row>
    <row r="12" spans="1:12" ht="12.75">
      <c r="A12" s="66" t="s">
        <v>5</v>
      </c>
      <c r="B12" s="43">
        <v>683</v>
      </c>
      <c r="C12" s="43">
        <v>500</v>
      </c>
      <c r="D12" s="44">
        <v>1183</v>
      </c>
      <c r="E12" s="43">
        <v>2215</v>
      </c>
      <c r="F12" s="43">
        <v>2048</v>
      </c>
      <c r="G12" s="44">
        <v>4263</v>
      </c>
      <c r="H12" s="44">
        <v>-3080</v>
      </c>
      <c r="I12" s="43">
        <v>438</v>
      </c>
      <c r="J12" s="44">
        <v>-2642</v>
      </c>
      <c r="K12" s="67"/>
      <c r="L12" s="82"/>
    </row>
    <row r="13" spans="1:12" ht="12.75">
      <c r="A13" s="66" t="s">
        <v>6</v>
      </c>
      <c r="B13" s="43">
        <v>1308</v>
      </c>
      <c r="C13" s="43">
        <v>1697</v>
      </c>
      <c r="D13" s="44">
        <v>3005</v>
      </c>
      <c r="E13" s="43">
        <v>2481</v>
      </c>
      <c r="F13" s="43">
        <v>75</v>
      </c>
      <c r="G13" s="44">
        <v>2556</v>
      </c>
      <c r="H13" s="44">
        <v>449</v>
      </c>
      <c r="I13" s="43">
        <v>1443</v>
      </c>
      <c r="J13" s="44">
        <v>1892</v>
      </c>
      <c r="K13" s="67"/>
      <c r="L13" s="82"/>
    </row>
    <row r="14" spans="1:12" ht="12.75">
      <c r="A14" s="66" t="s">
        <v>7</v>
      </c>
      <c r="B14" s="43">
        <v>0</v>
      </c>
      <c r="C14" s="43">
        <v>0</v>
      </c>
      <c r="D14" s="44">
        <v>0</v>
      </c>
      <c r="E14" s="43">
        <v>0</v>
      </c>
      <c r="F14" s="43">
        <v>0</v>
      </c>
      <c r="G14" s="44">
        <v>0</v>
      </c>
      <c r="H14" s="44">
        <v>0</v>
      </c>
      <c r="I14" s="43">
        <v>0</v>
      </c>
      <c r="J14" s="44">
        <v>0</v>
      </c>
      <c r="K14" s="67"/>
      <c r="L14" s="82"/>
    </row>
    <row r="15" spans="1:12" ht="12.75">
      <c r="A15" s="66" t="s">
        <v>8</v>
      </c>
      <c r="B15" s="43">
        <v>5346</v>
      </c>
      <c r="C15" s="43">
        <v>23415</v>
      </c>
      <c r="D15" s="44">
        <v>28761</v>
      </c>
      <c r="E15" s="43">
        <v>53254</v>
      </c>
      <c r="F15" s="43">
        <v>785</v>
      </c>
      <c r="G15" s="44">
        <v>54039</v>
      </c>
      <c r="H15" s="44">
        <v>-25278</v>
      </c>
      <c r="I15" s="43">
        <v>11522</v>
      </c>
      <c r="J15" s="44">
        <v>-13756</v>
      </c>
      <c r="K15" s="67"/>
      <c r="L15" s="82"/>
    </row>
    <row r="16" spans="1:12" ht="12.75">
      <c r="A16" s="66" t="s">
        <v>9</v>
      </c>
      <c r="B16" s="43">
        <v>487</v>
      </c>
      <c r="C16" s="43">
        <v>616</v>
      </c>
      <c r="D16" s="44">
        <v>1103</v>
      </c>
      <c r="E16" s="43">
        <v>971</v>
      </c>
      <c r="F16" s="43">
        <v>37</v>
      </c>
      <c r="G16" s="44">
        <v>1008</v>
      </c>
      <c r="H16" s="44">
        <v>95</v>
      </c>
      <c r="I16" s="43">
        <v>357</v>
      </c>
      <c r="J16" s="44">
        <v>452</v>
      </c>
      <c r="K16" s="67"/>
      <c r="L16" s="82"/>
    </row>
    <row r="17" spans="1:12" ht="12.75" customHeight="1">
      <c r="A17" s="66" t="s">
        <v>10</v>
      </c>
      <c r="B17" s="43">
        <v>6173</v>
      </c>
      <c r="C17" s="43">
        <v>16295</v>
      </c>
      <c r="D17" s="44">
        <v>22468</v>
      </c>
      <c r="E17" s="43">
        <v>17225</v>
      </c>
      <c r="F17" s="43">
        <v>2677</v>
      </c>
      <c r="G17" s="44">
        <v>19902</v>
      </c>
      <c r="H17" s="44">
        <v>2566</v>
      </c>
      <c r="I17" s="43">
        <v>662</v>
      </c>
      <c r="J17" s="44">
        <v>3228</v>
      </c>
      <c r="K17" s="67"/>
      <c r="L17" s="82"/>
    </row>
    <row r="18" spans="1:12" ht="12.75">
      <c r="A18" s="66" t="s">
        <v>11</v>
      </c>
      <c r="B18" s="43">
        <v>1837</v>
      </c>
      <c r="C18" s="43">
        <v>4860</v>
      </c>
      <c r="D18" s="44">
        <v>6697</v>
      </c>
      <c r="E18" s="43">
        <v>2861</v>
      </c>
      <c r="F18" s="43">
        <v>1912</v>
      </c>
      <c r="G18" s="44">
        <v>4773</v>
      </c>
      <c r="H18" s="44">
        <v>1923</v>
      </c>
      <c r="I18" s="43">
        <v>1572</v>
      </c>
      <c r="J18" s="44">
        <v>3495</v>
      </c>
      <c r="K18" s="67"/>
      <c r="L18" s="82"/>
    </row>
    <row r="19" spans="1:12" ht="12.75">
      <c r="A19" s="66" t="s">
        <v>12</v>
      </c>
      <c r="B19" s="43">
        <v>3925</v>
      </c>
      <c r="C19" s="43">
        <v>4922</v>
      </c>
      <c r="D19" s="44">
        <v>8847</v>
      </c>
      <c r="E19" s="43">
        <v>5934</v>
      </c>
      <c r="F19" s="43">
        <v>1540</v>
      </c>
      <c r="G19" s="44">
        <v>7474</v>
      </c>
      <c r="H19" s="44">
        <v>1373</v>
      </c>
      <c r="I19" s="43">
        <v>2103</v>
      </c>
      <c r="J19" s="44">
        <v>3476</v>
      </c>
      <c r="K19" s="67"/>
      <c r="L19" s="82"/>
    </row>
    <row r="20" spans="1:12" ht="12.75">
      <c r="A20" s="66" t="s">
        <v>13</v>
      </c>
      <c r="B20" s="43">
        <v>7883</v>
      </c>
      <c r="C20" s="43">
        <v>10898</v>
      </c>
      <c r="D20" s="44">
        <v>18781</v>
      </c>
      <c r="E20" s="43">
        <v>13798</v>
      </c>
      <c r="F20" s="43">
        <v>346</v>
      </c>
      <c r="G20" s="44">
        <v>14144</v>
      </c>
      <c r="H20" s="44">
        <v>4637</v>
      </c>
      <c r="I20" s="43">
        <v>2080</v>
      </c>
      <c r="J20" s="44">
        <v>6717</v>
      </c>
      <c r="K20" s="67"/>
      <c r="L20" s="82"/>
    </row>
    <row r="21" spans="1:12" ht="12.75">
      <c r="A21" s="66" t="s">
        <v>14</v>
      </c>
      <c r="B21" s="43">
        <v>2746</v>
      </c>
      <c r="C21" s="43">
        <v>3204</v>
      </c>
      <c r="D21" s="44">
        <v>5950</v>
      </c>
      <c r="E21" s="43">
        <v>6747</v>
      </c>
      <c r="F21" s="43">
        <v>41</v>
      </c>
      <c r="G21" s="44">
        <v>6788</v>
      </c>
      <c r="H21" s="44">
        <v>-838</v>
      </c>
      <c r="I21" s="43">
        <v>115</v>
      </c>
      <c r="J21" s="44">
        <v>-723</v>
      </c>
      <c r="K21" s="67"/>
      <c r="L21" s="82"/>
    </row>
    <row r="22" spans="1:12" ht="12.75">
      <c r="A22" s="66" t="s">
        <v>15</v>
      </c>
      <c r="B22" s="43">
        <v>975</v>
      </c>
      <c r="C22" s="43">
        <v>3787</v>
      </c>
      <c r="D22" s="44">
        <v>4761</v>
      </c>
      <c r="E22" s="43">
        <v>5116</v>
      </c>
      <c r="F22" s="43">
        <v>62</v>
      </c>
      <c r="G22" s="44">
        <v>5178</v>
      </c>
      <c r="H22" s="44">
        <v>-417</v>
      </c>
      <c r="I22" s="43">
        <v>1310</v>
      </c>
      <c r="J22" s="44">
        <v>893</v>
      </c>
      <c r="K22" s="67"/>
      <c r="L22" s="82"/>
    </row>
    <row r="23" spans="1:12" ht="12.75">
      <c r="A23" s="66" t="s">
        <v>16</v>
      </c>
      <c r="B23" s="43">
        <v>2209</v>
      </c>
      <c r="C23" s="43">
        <v>12421</v>
      </c>
      <c r="D23" s="44">
        <v>14630</v>
      </c>
      <c r="E23" s="43">
        <v>14771</v>
      </c>
      <c r="F23" s="43">
        <v>1549</v>
      </c>
      <c r="G23" s="44">
        <v>16319</v>
      </c>
      <c r="H23" s="44">
        <v>-1689</v>
      </c>
      <c r="I23" s="43">
        <v>439</v>
      </c>
      <c r="J23" s="44">
        <v>-1250</v>
      </c>
      <c r="K23" s="67"/>
      <c r="L23" s="82"/>
    </row>
    <row r="24" spans="1:12" ht="12.75">
      <c r="A24" s="66" t="s">
        <v>17</v>
      </c>
      <c r="B24" s="43">
        <v>10213</v>
      </c>
      <c r="C24" s="43">
        <v>7822</v>
      </c>
      <c r="D24" s="44">
        <v>18035</v>
      </c>
      <c r="E24" s="43">
        <v>13164</v>
      </c>
      <c r="F24" s="43">
        <v>1035</v>
      </c>
      <c r="G24" s="44">
        <v>14198</v>
      </c>
      <c r="H24" s="44">
        <v>3837</v>
      </c>
      <c r="I24" s="43">
        <v>44</v>
      </c>
      <c r="J24" s="44">
        <v>3881</v>
      </c>
      <c r="K24" s="67"/>
      <c r="L24" s="82"/>
    </row>
    <row r="25" spans="1:12" ht="12.75">
      <c r="A25" s="66" t="s">
        <v>18</v>
      </c>
      <c r="B25" s="43">
        <v>2387</v>
      </c>
      <c r="C25" s="43">
        <v>24832</v>
      </c>
      <c r="D25" s="44">
        <v>27219</v>
      </c>
      <c r="E25" s="43">
        <v>55255</v>
      </c>
      <c r="F25" s="43">
        <v>20993</v>
      </c>
      <c r="G25" s="44">
        <v>76248</v>
      </c>
      <c r="H25" s="44">
        <v>-49029</v>
      </c>
      <c r="I25" s="43">
        <v>22322</v>
      </c>
      <c r="J25" s="44">
        <v>-26707</v>
      </c>
      <c r="K25" s="67"/>
      <c r="L25" s="82"/>
    </row>
    <row r="26" spans="1:12" ht="12.75">
      <c r="A26" s="66" t="s">
        <v>19</v>
      </c>
      <c r="B26" s="43">
        <v>6068</v>
      </c>
      <c r="C26" s="43">
        <v>46639</v>
      </c>
      <c r="D26" s="44">
        <v>52707</v>
      </c>
      <c r="E26" s="43">
        <v>105284</v>
      </c>
      <c r="F26" s="43">
        <v>28323</v>
      </c>
      <c r="G26" s="44">
        <v>133606</v>
      </c>
      <c r="H26" s="44">
        <v>-80898</v>
      </c>
      <c r="I26" s="43">
        <v>20980</v>
      </c>
      <c r="J26" s="44">
        <v>-59918</v>
      </c>
      <c r="K26" s="67"/>
      <c r="L26" s="82"/>
    </row>
    <row r="27" spans="1:12" ht="12.75">
      <c r="A27" s="66" t="s">
        <v>20</v>
      </c>
      <c r="B27" s="43">
        <v>4244</v>
      </c>
      <c r="C27" s="43">
        <v>57948</v>
      </c>
      <c r="D27" s="44">
        <v>62193</v>
      </c>
      <c r="E27" s="43">
        <v>154187</v>
      </c>
      <c r="F27" s="43">
        <v>47891</v>
      </c>
      <c r="G27" s="44">
        <v>202078</v>
      </c>
      <c r="H27" s="44">
        <v>-139885</v>
      </c>
      <c r="I27" s="43">
        <v>45194</v>
      </c>
      <c r="J27" s="44">
        <v>-94691</v>
      </c>
      <c r="K27" s="67"/>
      <c r="L27" s="82"/>
    </row>
    <row r="28" spans="1:12" ht="12.75">
      <c r="A28" s="66" t="s">
        <v>21</v>
      </c>
      <c r="B28" s="43">
        <v>17655</v>
      </c>
      <c r="C28" s="43">
        <v>49729</v>
      </c>
      <c r="D28" s="44">
        <v>67385</v>
      </c>
      <c r="E28" s="43">
        <v>72404</v>
      </c>
      <c r="F28" s="43">
        <v>11338</v>
      </c>
      <c r="G28" s="44">
        <v>83742</v>
      </c>
      <c r="H28" s="44">
        <v>-16357</v>
      </c>
      <c r="I28" s="43">
        <v>13862</v>
      </c>
      <c r="J28" s="44">
        <v>-2495</v>
      </c>
      <c r="K28" s="67"/>
      <c r="L28" s="82"/>
    </row>
    <row r="29" spans="1:12" ht="12.75">
      <c r="A29" s="66" t="s">
        <v>22</v>
      </c>
      <c r="B29" s="43">
        <v>60941</v>
      </c>
      <c r="C29" s="43">
        <v>396987</v>
      </c>
      <c r="D29" s="44">
        <v>457928</v>
      </c>
      <c r="E29" s="43">
        <v>370804</v>
      </c>
      <c r="F29" s="43">
        <v>90931</v>
      </c>
      <c r="G29" s="44">
        <v>461735</v>
      </c>
      <c r="H29" s="44">
        <v>-3807</v>
      </c>
      <c r="I29" s="43">
        <v>20051</v>
      </c>
      <c r="J29" s="44">
        <v>16244</v>
      </c>
      <c r="K29" s="67"/>
      <c r="L29" s="82"/>
    </row>
    <row r="30" spans="1:12" s="86" customFormat="1" ht="25.5">
      <c r="A30" s="65" t="s">
        <v>23</v>
      </c>
      <c r="B30" s="44">
        <v>136956</v>
      </c>
      <c r="C30" s="44">
        <v>678137</v>
      </c>
      <c r="D30" s="44">
        <v>815093</v>
      </c>
      <c r="E30" s="44">
        <v>918088</v>
      </c>
      <c r="F30" s="44">
        <v>212597</v>
      </c>
      <c r="G30" s="44">
        <v>1130684</v>
      </c>
      <c r="H30" s="44">
        <v>-315591</v>
      </c>
      <c r="I30" s="44">
        <v>150473</v>
      </c>
      <c r="J30" s="44">
        <v>-165119</v>
      </c>
      <c r="K30" s="67"/>
      <c r="L30" s="88"/>
    </row>
    <row r="31" spans="1:12" s="86" customFormat="1" ht="12.75">
      <c r="A31" s="65"/>
      <c r="B31" s="44"/>
      <c r="C31" s="44"/>
      <c r="D31" s="44"/>
      <c r="E31" s="44"/>
      <c r="F31" s="44"/>
      <c r="G31" s="44"/>
      <c r="H31" s="44"/>
      <c r="I31" s="44"/>
      <c r="J31" s="44"/>
      <c r="K31" s="67"/>
      <c r="L31" s="88"/>
    </row>
    <row r="32" spans="1:11" ht="12.75">
      <c r="A32" s="68" t="s">
        <v>24</v>
      </c>
      <c r="B32" s="47"/>
      <c r="C32" s="47"/>
      <c r="D32" s="47"/>
      <c r="E32" s="47"/>
      <c r="F32" s="47"/>
      <c r="G32" s="47"/>
      <c r="H32" s="47"/>
      <c r="I32" s="47"/>
      <c r="J32" s="47"/>
      <c r="K32" s="69"/>
    </row>
    <row r="33" spans="1:11" s="89" customFormat="1" ht="12.75">
      <c r="A33" s="68" t="s">
        <v>25</v>
      </c>
      <c r="B33" s="70"/>
      <c r="C33" s="70"/>
      <c r="D33" s="71"/>
      <c r="E33" s="70"/>
      <c r="F33" s="70"/>
      <c r="G33" s="71"/>
      <c r="H33" s="71"/>
      <c r="I33" s="70">
        <v>71167</v>
      </c>
      <c r="J33" s="71"/>
      <c r="K33" s="72"/>
    </row>
    <row r="34" spans="1:11" s="89" customFormat="1" ht="12.75">
      <c r="A34" s="68" t="s">
        <v>26</v>
      </c>
      <c r="B34" s="70"/>
      <c r="C34" s="70"/>
      <c r="D34" s="71"/>
      <c r="E34" s="70"/>
      <c r="F34" s="70"/>
      <c r="G34" s="71"/>
      <c r="H34" s="71"/>
      <c r="I34" s="70">
        <v>75220</v>
      </c>
      <c r="J34" s="71"/>
      <c r="K34" s="72"/>
    </row>
    <row r="35" spans="1:11" s="89" customFormat="1" ht="25.5">
      <c r="A35" s="68" t="s">
        <v>27</v>
      </c>
      <c r="B35" s="70"/>
      <c r="C35" s="70"/>
      <c r="D35" s="71"/>
      <c r="E35" s="70"/>
      <c r="F35" s="70"/>
      <c r="G35" s="71"/>
      <c r="H35" s="71"/>
      <c r="I35" s="70">
        <v>634</v>
      </c>
      <c r="J35" s="71"/>
      <c r="K35" s="72"/>
    </row>
    <row r="36" spans="1:11" s="89" customFormat="1" ht="25.5">
      <c r="A36" s="68" t="s">
        <v>28</v>
      </c>
      <c r="B36" s="70"/>
      <c r="C36" s="70"/>
      <c r="D36" s="71"/>
      <c r="E36" s="70"/>
      <c r="F36" s="70"/>
      <c r="G36" s="71"/>
      <c r="H36" s="71"/>
      <c r="I36" s="70">
        <v>3449</v>
      </c>
      <c r="J36" s="71"/>
      <c r="K36" s="72"/>
    </row>
    <row r="37" spans="1:11" s="86" customFormat="1" ht="25.5">
      <c r="A37" s="65" t="s">
        <v>29</v>
      </c>
      <c r="B37" s="44"/>
      <c r="C37" s="44"/>
      <c r="D37" s="44"/>
      <c r="E37" s="44"/>
      <c r="F37" s="44"/>
      <c r="G37" s="44"/>
      <c r="H37" s="44"/>
      <c r="I37" s="71">
        <v>150470</v>
      </c>
      <c r="J37" s="44"/>
      <c r="K37" s="67"/>
    </row>
    <row r="38" spans="1:12" ht="12.75">
      <c r="A38" s="73"/>
      <c r="B38" s="74"/>
      <c r="C38" s="74"/>
      <c r="D38" s="75"/>
      <c r="E38" s="74"/>
      <c r="F38" s="74"/>
      <c r="G38" s="75"/>
      <c r="H38" s="75"/>
      <c r="I38" s="74"/>
      <c r="J38" s="76" t="s">
        <v>128</v>
      </c>
      <c r="K38" s="77"/>
      <c r="L38" s="82"/>
    </row>
    <row r="39" spans="1:12" ht="12.75">
      <c r="A39" s="85"/>
      <c r="B39" s="42"/>
      <c r="C39" s="42"/>
      <c r="D39" s="41"/>
      <c r="E39" s="42"/>
      <c r="F39" s="42"/>
      <c r="G39" s="41"/>
      <c r="H39" s="41"/>
      <c r="I39" s="42"/>
      <c r="J39" s="41"/>
      <c r="K39" s="41"/>
      <c r="L39" s="82"/>
    </row>
    <row r="40" spans="1:12" ht="15.75">
      <c r="A40" s="90" t="s">
        <v>58</v>
      </c>
      <c r="B40" s="91"/>
      <c r="C40" s="91"/>
      <c r="D40" s="91"/>
      <c r="E40" s="91"/>
      <c r="F40" s="91"/>
      <c r="G40" s="91"/>
      <c r="H40" s="91"/>
      <c r="I40" s="91"/>
      <c r="J40" s="91"/>
      <c r="K40" s="92"/>
      <c r="L40" s="82"/>
    </row>
    <row r="41" spans="1:12" ht="12.75">
      <c r="A41" s="45"/>
      <c r="B41" s="46"/>
      <c r="C41" s="46"/>
      <c r="D41" s="47"/>
      <c r="E41" s="46"/>
      <c r="F41" s="46"/>
      <c r="G41" s="47"/>
      <c r="H41" s="47"/>
      <c r="I41" s="46"/>
      <c r="J41" s="48" t="s">
        <v>142</v>
      </c>
      <c r="K41" s="49"/>
      <c r="L41" s="82"/>
    </row>
    <row r="42" spans="1:12" ht="12.75">
      <c r="A42" s="45"/>
      <c r="B42" s="46"/>
      <c r="C42" s="46"/>
      <c r="D42" s="47"/>
      <c r="E42" s="46"/>
      <c r="F42" s="46"/>
      <c r="G42" s="47"/>
      <c r="H42" s="47"/>
      <c r="I42" s="46"/>
      <c r="J42" s="48"/>
      <c r="K42" s="49"/>
      <c r="L42" s="82"/>
    </row>
    <row r="43" spans="1:12" ht="12.75">
      <c r="A43" s="45"/>
      <c r="B43" s="50"/>
      <c r="C43" s="50"/>
      <c r="D43" s="51"/>
      <c r="E43" s="50"/>
      <c r="F43" s="50"/>
      <c r="G43" s="51"/>
      <c r="H43" s="51" t="s">
        <v>0</v>
      </c>
      <c r="I43" s="50"/>
      <c r="J43" s="52" t="s">
        <v>75</v>
      </c>
      <c r="K43" s="53"/>
      <c r="L43" s="82"/>
    </row>
    <row r="44" spans="1:12" ht="12.75">
      <c r="A44" s="54"/>
      <c r="B44" s="50"/>
      <c r="C44" s="52" t="s">
        <v>131</v>
      </c>
      <c r="D44" s="52" t="s">
        <v>129</v>
      </c>
      <c r="E44" s="52" t="s">
        <v>72</v>
      </c>
      <c r="F44" s="52" t="s">
        <v>141</v>
      </c>
      <c r="G44" s="52" t="s">
        <v>129</v>
      </c>
      <c r="H44" s="52" t="s">
        <v>1</v>
      </c>
      <c r="I44" s="52" t="s">
        <v>132</v>
      </c>
      <c r="J44" s="52" t="s">
        <v>30</v>
      </c>
      <c r="K44" s="53"/>
      <c r="L44" s="82"/>
    </row>
    <row r="45" spans="1:12" ht="12.75">
      <c r="A45" s="55"/>
      <c r="B45" s="52" t="s">
        <v>133</v>
      </c>
      <c r="C45" s="52" t="s">
        <v>71</v>
      </c>
      <c r="D45" s="52" t="s">
        <v>140</v>
      </c>
      <c r="E45" s="52" t="s">
        <v>73</v>
      </c>
      <c r="F45" s="52" t="s">
        <v>74</v>
      </c>
      <c r="G45" s="52" t="s">
        <v>74</v>
      </c>
      <c r="H45" s="56" t="s">
        <v>2</v>
      </c>
      <c r="I45" s="52" t="s">
        <v>60</v>
      </c>
      <c r="J45" s="56" t="s">
        <v>31</v>
      </c>
      <c r="K45" s="57"/>
      <c r="L45" s="82"/>
    </row>
    <row r="46" spans="1:12" ht="12.75">
      <c r="A46" s="55"/>
      <c r="B46" s="58" t="s">
        <v>134</v>
      </c>
      <c r="C46" s="58" t="s">
        <v>135</v>
      </c>
      <c r="D46" s="58" t="s">
        <v>63</v>
      </c>
      <c r="E46" s="58" t="s">
        <v>136</v>
      </c>
      <c r="F46" s="58" t="s">
        <v>137</v>
      </c>
      <c r="G46" s="58" t="s">
        <v>65</v>
      </c>
      <c r="H46" s="58" t="s">
        <v>67</v>
      </c>
      <c r="I46" s="58" t="s">
        <v>138</v>
      </c>
      <c r="J46" s="58" t="s">
        <v>69</v>
      </c>
      <c r="K46" s="59"/>
      <c r="L46" s="82"/>
    </row>
    <row r="47" spans="1:12" ht="12.75">
      <c r="A47" s="55"/>
      <c r="B47" s="37"/>
      <c r="C47" s="37"/>
      <c r="D47" s="58" t="s">
        <v>64</v>
      </c>
      <c r="E47" s="60"/>
      <c r="F47" s="60"/>
      <c r="G47" s="58" t="s">
        <v>66</v>
      </c>
      <c r="H47" s="58" t="s">
        <v>68</v>
      </c>
      <c r="I47" s="60"/>
      <c r="J47" s="58" t="s">
        <v>70</v>
      </c>
      <c r="K47" s="59"/>
      <c r="L47" s="82"/>
    </row>
    <row r="48" spans="1:12" ht="12.75">
      <c r="A48" s="55"/>
      <c r="B48" s="52"/>
      <c r="C48" s="52"/>
      <c r="D48" s="52"/>
      <c r="E48" s="52"/>
      <c r="F48" s="52"/>
      <c r="G48" s="52"/>
      <c r="H48" s="52"/>
      <c r="I48" s="52"/>
      <c r="J48" s="52"/>
      <c r="K48" s="53"/>
      <c r="L48" s="82"/>
    </row>
    <row r="49" spans="1:12" s="86" customFormat="1" ht="12.75">
      <c r="A49" s="65" t="s">
        <v>32</v>
      </c>
      <c r="B49" s="44"/>
      <c r="C49" s="44"/>
      <c r="D49" s="44"/>
      <c r="E49" s="44"/>
      <c r="F49" s="44"/>
      <c r="G49" s="44"/>
      <c r="H49" s="44"/>
      <c r="I49" s="44"/>
      <c r="J49" s="44"/>
      <c r="K49" s="67"/>
      <c r="L49" s="82"/>
    </row>
    <row r="50" spans="1:12" ht="25.5">
      <c r="A50" s="66" t="s">
        <v>33</v>
      </c>
      <c r="B50" s="43">
        <v>11356</v>
      </c>
      <c r="C50" s="43">
        <v>19657</v>
      </c>
      <c r="D50" s="44">
        <v>31013</v>
      </c>
      <c r="E50" s="43">
        <v>24272</v>
      </c>
      <c r="F50" s="43">
        <v>8243</v>
      </c>
      <c r="G50" s="44">
        <v>32515</v>
      </c>
      <c r="H50" s="44">
        <v>-1502</v>
      </c>
      <c r="I50" s="43">
        <v>3</v>
      </c>
      <c r="J50" s="44">
        <v>-1499</v>
      </c>
      <c r="K50" s="67"/>
      <c r="L50" s="82"/>
    </row>
    <row r="51" spans="1:12" ht="15.75" customHeight="1">
      <c r="A51" s="66" t="s">
        <v>34</v>
      </c>
      <c r="B51" s="43">
        <v>20777</v>
      </c>
      <c r="C51" s="43">
        <v>8576</v>
      </c>
      <c r="D51" s="44">
        <v>29353</v>
      </c>
      <c r="E51" s="43">
        <v>14970</v>
      </c>
      <c r="F51" s="43">
        <v>10703</v>
      </c>
      <c r="G51" s="44">
        <v>25673</v>
      </c>
      <c r="H51" s="44">
        <v>3680</v>
      </c>
      <c r="I51" s="43">
        <v>191</v>
      </c>
      <c r="J51" s="44">
        <v>3871</v>
      </c>
      <c r="K51" s="67"/>
      <c r="L51" s="82"/>
    </row>
    <row r="52" spans="1:12" ht="12.75">
      <c r="A52" s="66" t="s">
        <v>35</v>
      </c>
      <c r="B52" s="43">
        <v>158292</v>
      </c>
      <c r="C52" s="43">
        <v>338352</v>
      </c>
      <c r="D52" s="44">
        <v>496644</v>
      </c>
      <c r="E52" s="43">
        <v>152621</v>
      </c>
      <c r="F52" s="43">
        <v>357317</v>
      </c>
      <c r="G52" s="44">
        <v>509938</v>
      </c>
      <c r="H52" s="44">
        <v>-13294</v>
      </c>
      <c r="I52" s="43">
        <v>5628</v>
      </c>
      <c r="J52" s="44">
        <v>-7666</v>
      </c>
      <c r="K52" s="67"/>
      <c r="L52" s="82"/>
    </row>
    <row r="53" spans="1:12" ht="12.75">
      <c r="A53" s="66" t="s">
        <v>36</v>
      </c>
      <c r="B53" s="43">
        <v>2787</v>
      </c>
      <c r="C53" s="43">
        <v>2768</v>
      </c>
      <c r="D53" s="44">
        <v>5555</v>
      </c>
      <c r="E53" s="43">
        <v>5011</v>
      </c>
      <c r="F53" s="43">
        <v>1559</v>
      </c>
      <c r="G53" s="44">
        <v>6570</v>
      </c>
      <c r="H53" s="44">
        <v>-1015</v>
      </c>
      <c r="I53" s="43">
        <v>36</v>
      </c>
      <c r="J53" s="44">
        <v>-979</v>
      </c>
      <c r="K53" s="67"/>
      <c r="L53" s="82"/>
    </row>
    <row r="54" spans="1:12" ht="12.75">
      <c r="A54" s="66" t="s">
        <v>37</v>
      </c>
      <c r="B54" s="43">
        <v>12750</v>
      </c>
      <c r="C54" s="43">
        <v>2855</v>
      </c>
      <c r="D54" s="44">
        <v>15605</v>
      </c>
      <c r="E54" s="43">
        <v>4057</v>
      </c>
      <c r="F54" s="43">
        <v>11496</v>
      </c>
      <c r="G54" s="44">
        <v>15553</v>
      </c>
      <c r="H54" s="44">
        <v>52</v>
      </c>
      <c r="I54" s="43">
        <v>0</v>
      </c>
      <c r="J54" s="44">
        <v>52</v>
      </c>
      <c r="K54" s="67"/>
      <c r="L54" s="82"/>
    </row>
    <row r="55" spans="1:12" ht="12.75">
      <c r="A55" s="66" t="s">
        <v>38</v>
      </c>
      <c r="B55" s="43">
        <v>5137</v>
      </c>
      <c r="C55" s="43">
        <v>1797</v>
      </c>
      <c r="D55" s="44">
        <v>6934</v>
      </c>
      <c r="E55" s="43">
        <v>1291</v>
      </c>
      <c r="F55" s="43">
        <v>6858</v>
      </c>
      <c r="G55" s="44">
        <v>8149</v>
      </c>
      <c r="H55" s="44">
        <v>-1215</v>
      </c>
      <c r="I55" s="43">
        <v>0</v>
      </c>
      <c r="J55" s="44">
        <v>-1215</v>
      </c>
      <c r="K55" s="67"/>
      <c r="L55" s="82"/>
    </row>
    <row r="56" spans="1:12" ht="12.75">
      <c r="A56" s="66" t="s">
        <v>39</v>
      </c>
      <c r="B56" s="43">
        <v>10879</v>
      </c>
      <c r="C56" s="43">
        <v>7063</v>
      </c>
      <c r="D56" s="44">
        <v>17942</v>
      </c>
      <c r="E56" s="43">
        <v>0</v>
      </c>
      <c r="F56" s="43">
        <v>17187</v>
      </c>
      <c r="G56" s="44">
        <v>17187</v>
      </c>
      <c r="H56" s="44">
        <v>755</v>
      </c>
      <c r="I56" s="43">
        <v>3801</v>
      </c>
      <c r="J56" s="44">
        <v>4556</v>
      </c>
      <c r="K56" s="67"/>
      <c r="L56" s="82"/>
    </row>
    <row r="57" spans="1:12" ht="12.75">
      <c r="A57" s="66" t="s">
        <v>40</v>
      </c>
      <c r="B57" s="43">
        <v>5130</v>
      </c>
      <c r="C57" s="43">
        <v>3098</v>
      </c>
      <c r="D57" s="44">
        <v>8228</v>
      </c>
      <c r="E57" s="43">
        <v>4754</v>
      </c>
      <c r="F57" s="43">
        <v>3430</v>
      </c>
      <c r="G57" s="44">
        <v>8184</v>
      </c>
      <c r="H57" s="44">
        <v>44</v>
      </c>
      <c r="I57" s="43">
        <v>42</v>
      </c>
      <c r="J57" s="44">
        <v>86</v>
      </c>
      <c r="K57" s="67"/>
      <c r="L57" s="82"/>
    </row>
    <row r="58" spans="1:12" ht="14.25" customHeight="1">
      <c r="A58" s="78" t="s">
        <v>41</v>
      </c>
      <c r="B58" s="43">
        <v>13049</v>
      </c>
      <c r="C58" s="43">
        <v>8232</v>
      </c>
      <c r="D58" s="44">
        <v>21281</v>
      </c>
      <c r="E58" s="43">
        <v>8518</v>
      </c>
      <c r="F58" s="43">
        <v>14391</v>
      </c>
      <c r="G58" s="44">
        <v>22909</v>
      </c>
      <c r="H58" s="44">
        <v>-1628</v>
      </c>
      <c r="I58" s="43">
        <v>389</v>
      </c>
      <c r="J58" s="44">
        <v>-1239</v>
      </c>
      <c r="K58" s="67"/>
      <c r="L58" s="82"/>
    </row>
    <row r="59" spans="1:12" ht="12.75">
      <c r="A59" s="79" t="s">
        <v>42</v>
      </c>
      <c r="B59" s="43">
        <v>118893</v>
      </c>
      <c r="C59" s="43">
        <v>144342</v>
      </c>
      <c r="D59" s="44">
        <v>263235</v>
      </c>
      <c r="E59" s="43">
        <v>39711</v>
      </c>
      <c r="F59" s="43">
        <v>233562</v>
      </c>
      <c r="G59" s="44">
        <v>273273</v>
      </c>
      <c r="H59" s="44">
        <v>-10038</v>
      </c>
      <c r="I59" s="43">
        <v>3769</v>
      </c>
      <c r="J59" s="44">
        <v>-6269</v>
      </c>
      <c r="K59" s="67"/>
      <c r="L59" s="82"/>
    </row>
    <row r="60" spans="1:12" ht="12.75">
      <c r="A60" s="66" t="s">
        <v>43</v>
      </c>
      <c r="B60" s="43">
        <v>176145</v>
      </c>
      <c r="C60" s="43">
        <v>46637</v>
      </c>
      <c r="D60" s="44">
        <v>222782</v>
      </c>
      <c r="E60" s="43">
        <v>78653</v>
      </c>
      <c r="F60" s="43">
        <v>145951</v>
      </c>
      <c r="G60" s="44">
        <v>224604</v>
      </c>
      <c r="H60" s="44">
        <v>-1822</v>
      </c>
      <c r="I60" s="43">
        <v>389</v>
      </c>
      <c r="J60" s="44">
        <v>-1433</v>
      </c>
      <c r="K60" s="67"/>
      <c r="L60" s="82"/>
    </row>
    <row r="61" spans="1:12" ht="12.75">
      <c r="A61" s="66" t="s">
        <v>44</v>
      </c>
      <c r="B61" s="43">
        <v>122308</v>
      </c>
      <c r="C61" s="43">
        <v>179037</v>
      </c>
      <c r="D61" s="44">
        <v>301345</v>
      </c>
      <c r="E61" s="43">
        <v>174095</v>
      </c>
      <c r="F61" s="43">
        <v>127920</v>
      </c>
      <c r="G61" s="44">
        <v>302015</v>
      </c>
      <c r="H61" s="44">
        <v>-670</v>
      </c>
      <c r="I61" s="43">
        <v>1570</v>
      </c>
      <c r="J61" s="44">
        <v>900</v>
      </c>
      <c r="K61" s="67"/>
      <c r="L61" s="82"/>
    </row>
    <row r="62" spans="1:12" ht="12.75">
      <c r="A62" s="66" t="s">
        <v>45</v>
      </c>
      <c r="B62" s="43">
        <v>64960</v>
      </c>
      <c r="C62" s="43">
        <v>62943</v>
      </c>
      <c r="D62" s="44">
        <v>127903</v>
      </c>
      <c r="E62" s="43">
        <v>20145</v>
      </c>
      <c r="F62" s="43">
        <v>88341</v>
      </c>
      <c r="G62" s="44">
        <v>108485</v>
      </c>
      <c r="H62" s="44">
        <v>19418</v>
      </c>
      <c r="I62" s="43">
        <v>2337</v>
      </c>
      <c r="J62" s="44">
        <v>21755</v>
      </c>
      <c r="K62" s="67"/>
      <c r="L62" s="82"/>
    </row>
    <row r="63" spans="1:12" ht="12.75">
      <c r="A63" s="66" t="s">
        <v>46</v>
      </c>
      <c r="B63" s="43">
        <v>51786</v>
      </c>
      <c r="C63" s="43">
        <v>142532</v>
      </c>
      <c r="D63" s="44">
        <v>194319</v>
      </c>
      <c r="E63" s="43">
        <v>63895</v>
      </c>
      <c r="F63" s="43">
        <v>148041</v>
      </c>
      <c r="G63" s="44">
        <v>211936</v>
      </c>
      <c r="H63" s="44">
        <v>-17619</v>
      </c>
      <c r="I63" s="43">
        <v>19233</v>
      </c>
      <c r="J63" s="44">
        <v>1614</v>
      </c>
      <c r="K63" s="67"/>
      <c r="L63" s="82"/>
    </row>
    <row r="64" spans="1:12" ht="12.75">
      <c r="A64" s="66" t="s">
        <v>47</v>
      </c>
      <c r="B64" s="43">
        <v>49691</v>
      </c>
      <c r="C64" s="43">
        <v>181788</v>
      </c>
      <c r="D64" s="44">
        <v>231479</v>
      </c>
      <c r="E64" s="43">
        <v>77951</v>
      </c>
      <c r="F64" s="43">
        <v>197025</v>
      </c>
      <c r="G64" s="44">
        <v>274975</v>
      </c>
      <c r="H64" s="44">
        <v>-43497</v>
      </c>
      <c r="I64" s="43">
        <v>27705</v>
      </c>
      <c r="J64" s="44">
        <v>-15792</v>
      </c>
      <c r="K64" s="67"/>
      <c r="L64" s="82"/>
    </row>
    <row r="65" spans="1:12" ht="12.75">
      <c r="A65" s="66" t="s">
        <v>48</v>
      </c>
      <c r="B65" s="43">
        <v>20290</v>
      </c>
      <c r="C65" s="43">
        <v>20890</v>
      </c>
      <c r="D65" s="44">
        <v>41180</v>
      </c>
      <c r="E65" s="43">
        <v>17699</v>
      </c>
      <c r="F65" s="43">
        <v>27831</v>
      </c>
      <c r="G65" s="44">
        <v>45530</v>
      </c>
      <c r="H65" s="44">
        <v>-4350</v>
      </c>
      <c r="I65" s="43">
        <v>1570</v>
      </c>
      <c r="J65" s="44">
        <v>-2780</v>
      </c>
      <c r="K65" s="67"/>
      <c r="L65" s="82"/>
    </row>
    <row r="66" spans="1:12" s="86" customFormat="1" ht="12.75">
      <c r="A66" s="66" t="s">
        <v>49</v>
      </c>
      <c r="B66" s="43">
        <v>270891</v>
      </c>
      <c r="C66" s="43">
        <v>259148</v>
      </c>
      <c r="D66" s="44">
        <v>530038</v>
      </c>
      <c r="E66" s="43">
        <v>304124</v>
      </c>
      <c r="F66" s="43">
        <v>222781</v>
      </c>
      <c r="G66" s="44">
        <v>526905</v>
      </c>
      <c r="H66" s="44">
        <v>3134</v>
      </c>
      <c r="I66" s="43">
        <v>914</v>
      </c>
      <c r="J66" s="44">
        <v>4048</v>
      </c>
      <c r="K66" s="67"/>
      <c r="L66" s="82"/>
    </row>
    <row r="67" spans="1:12" s="86" customFormat="1" ht="12.75">
      <c r="A67" s="66" t="s">
        <v>50</v>
      </c>
      <c r="B67" s="43">
        <v>16070</v>
      </c>
      <c r="C67" s="43">
        <v>35010</v>
      </c>
      <c r="D67" s="44">
        <v>51080</v>
      </c>
      <c r="E67" s="43">
        <v>5375</v>
      </c>
      <c r="F67" s="43">
        <v>47146</v>
      </c>
      <c r="G67" s="44">
        <v>52521</v>
      </c>
      <c r="H67" s="44">
        <v>-1441</v>
      </c>
      <c r="I67" s="43">
        <v>747</v>
      </c>
      <c r="J67" s="44">
        <v>-694</v>
      </c>
      <c r="K67" s="67"/>
      <c r="L67" s="82"/>
    </row>
    <row r="68" spans="1:12" s="86" customFormat="1" ht="12.75">
      <c r="A68" s="66" t="s">
        <v>51</v>
      </c>
      <c r="B68" s="43">
        <v>45707</v>
      </c>
      <c r="C68" s="43">
        <v>92148</v>
      </c>
      <c r="D68" s="44">
        <v>137855</v>
      </c>
      <c r="E68" s="43">
        <v>21744</v>
      </c>
      <c r="F68" s="43">
        <v>137537</v>
      </c>
      <c r="G68" s="44">
        <v>159281</v>
      </c>
      <c r="H68" s="44">
        <v>-21426</v>
      </c>
      <c r="I68" s="43">
        <v>16704</v>
      </c>
      <c r="J68" s="44">
        <v>-4722</v>
      </c>
      <c r="K68" s="67"/>
      <c r="L68" s="82"/>
    </row>
    <row r="69" spans="1:12" s="86" customFormat="1" ht="12.75">
      <c r="A69" s="66" t="s">
        <v>52</v>
      </c>
      <c r="B69" s="43">
        <v>39509</v>
      </c>
      <c r="C69" s="43">
        <v>25126</v>
      </c>
      <c r="D69" s="44">
        <v>64635</v>
      </c>
      <c r="E69" s="43">
        <v>10168</v>
      </c>
      <c r="F69" s="43">
        <v>53005</v>
      </c>
      <c r="G69" s="44">
        <v>63173</v>
      </c>
      <c r="H69" s="44">
        <v>1462</v>
      </c>
      <c r="I69" s="43">
        <v>431</v>
      </c>
      <c r="J69" s="44">
        <v>1893</v>
      </c>
      <c r="K69" s="67"/>
      <c r="L69" s="82"/>
    </row>
    <row r="70" spans="1:12" ht="12.75">
      <c r="A70" s="66" t="s">
        <v>53</v>
      </c>
      <c r="B70" s="43">
        <v>46424</v>
      </c>
      <c r="C70" s="43">
        <v>29601</v>
      </c>
      <c r="D70" s="44">
        <v>76025</v>
      </c>
      <c r="E70" s="43">
        <v>16562</v>
      </c>
      <c r="F70" s="43">
        <v>59732</v>
      </c>
      <c r="G70" s="44">
        <v>76294</v>
      </c>
      <c r="H70" s="44">
        <v>-269</v>
      </c>
      <c r="I70" s="43">
        <v>347</v>
      </c>
      <c r="J70" s="44">
        <v>78</v>
      </c>
      <c r="K70" s="67"/>
      <c r="L70" s="82"/>
    </row>
    <row r="71" spans="1:12" ht="12.75">
      <c r="A71" s="66" t="s">
        <v>54</v>
      </c>
      <c r="B71" s="43">
        <v>31024</v>
      </c>
      <c r="C71" s="43">
        <v>19540</v>
      </c>
      <c r="D71" s="44">
        <v>50564</v>
      </c>
      <c r="E71" s="43">
        <v>7159</v>
      </c>
      <c r="F71" s="43">
        <v>36728</v>
      </c>
      <c r="G71" s="44">
        <v>43887</v>
      </c>
      <c r="H71" s="44">
        <v>6677</v>
      </c>
      <c r="I71" s="43">
        <v>217</v>
      </c>
      <c r="J71" s="44">
        <v>6894</v>
      </c>
      <c r="K71" s="67"/>
      <c r="L71" s="82"/>
    </row>
    <row r="72" spans="1:12" ht="12.75">
      <c r="A72" s="66" t="s">
        <v>55</v>
      </c>
      <c r="B72" s="43">
        <v>208774</v>
      </c>
      <c r="C72" s="43">
        <v>270862</v>
      </c>
      <c r="D72" s="44">
        <v>479636</v>
      </c>
      <c r="E72" s="43">
        <v>171353</v>
      </c>
      <c r="F72" s="43">
        <v>299391</v>
      </c>
      <c r="G72" s="44">
        <v>470744</v>
      </c>
      <c r="H72" s="44">
        <v>8892</v>
      </c>
      <c r="I72" s="43">
        <v>7319</v>
      </c>
      <c r="J72" s="44">
        <v>16211</v>
      </c>
      <c r="K72" s="67"/>
      <c r="L72" s="82"/>
    </row>
    <row r="73" spans="1:12" ht="25.5">
      <c r="A73" s="65" t="s">
        <v>56</v>
      </c>
      <c r="B73" s="44">
        <v>1502627</v>
      </c>
      <c r="C73" s="44">
        <v>1902002</v>
      </c>
      <c r="D73" s="44">
        <v>3404630</v>
      </c>
      <c r="E73" s="44">
        <v>1224127</v>
      </c>
      <c r="F73" s="44">
        <v>2256175</v>
      </c>
      <c r="G73" s="44">
        <v>3480302</v>
      </c>
      <c r="H73" s="44">
        <v>-75671</v>
      </c>
      <c r="I73" s="44">
        <v>93342</v>
      </c>
      <c r="J73" s="44">
        <v>17671</v>
      </c>
      <c r="K73" s="67"/>
      <c r="L73" s="88"/>
    </row>
    <row r="74" spans="1:12" ht="12.75">
      <c r="A74" s="65"/>
      <c r="B74" s="44"/>
      <c r="C74" s="44"/>
      <c r="D74" s="44"/>
      <c r="E74" s="44"/>
      <c r="F74" s="44"/>
      <c r="G74" s="44"/>
      <c r="H74" s="44"/>
      <c r="I74" s="44"/>
      <c r="J74" s="44"/>
      <c r="K74" s="67"/>
      <c r="L74" s="82"/>
    </row>
    <row r="75" spans="1:11" ht="12.75">
      <c r="A75" s="68" t="s">
        <v>24</v>
      </c>
      <c r="B75" s="47"/>
      <c r="C75" s="47"/>
      <c r="D75" s="47"/>
      <c r="E75" s="47"/>
      <c r="F75" s="47"/>
      <c r="G75" s="47"/>
      <c r="H75" s="47"/>
      <c r="I75" s="47"/>
      <c r="J75" s="47"/>
      <c r="K75" s="69"/>
    </row>
    <row r="76" spans="1:11" s="89" customFormat="1" ht="12.75">
      <c r="A76" s="68" t="s">
        <v>25</v>
      </c>
      <c r="B76" s="70"/>
      <c r="C76" s="70"/>
      <c r="D76" s="71"/>
      <c r="E76" s="70"/>
      <c r="F76" s="70"/>
      <c r="G76" s="71"/>
      <c r="H76" s="71"/>
      <c r="I76" s="70">
        <v>81241</v>
      </c>
      <c r="J76" s="71"/>
      <c r="K76" s="72"/>
    </row>
    <row r="77" spans="1:11" s="89" customFormat="1" ht="12.75">
      <c r="A77" s="68" t="s">
        <v>26</v>
      </c>
      <c r="B77" s="70"/>
      <c r="C77" s="70"/>
      <c r="D77" s="71"/>
      <c r="E77" s="70"/>
      <c r="F77" s="70"/>
      <c r="G77" s="71"/>
      <c r="H77" s="71"/>
      <c r="I77" s="70">
        <v>6543</v>
      </c>
      <c r="J77" s="71"/>
      <c r="K77" s="72"/>
    </row>
    <row r="78" spans="1:11" s="89" customFormat="1" ht="25.5">
      <c r="A78" s="68" t="s">
        <v>27</v>
      </c>
      <c r="B78" s="70"/>
      <c r="C78" s="70"/>
      <c r="D78" s="71"/>
      <c r="E78" s="70"/>
      <c r="F78" s="70"/>
      <c r="G78" s="71"/>
      <c r="H78" s="71"/>
      <c r="I78" s="70">
        <v>2</v>
      </c>
      <c r="J78" s="71"/>
      <c r="K78" s="72"/>
    </row>
    <row r="79" spans="1:11" s="89" customFormat="1" ht="25.5">
      <c r="A79" s="68" t="s">
        <v>28</v>
      </c>
      <c r="B79" s="70"/>
      <c r="C79" s="70"/>
      <c r="D79" s="71"/>
      <c r="E79" s="70"/>
      <c r="F79" s="70"/>
      <c r="G79" s="71"/>
      <c r="H79" s="71"/>
      <c r="I79" s="70">
        <v>5557</v>
      </c>
      <c r="J79" s="71"/>
      <c r="K79" s="72"/>
    </row>
    <row r="80" spans="1:11" ht="25.5">
      <c r="A80" s="65" t="s">
        <v>29</v>
      </c>
      <c r="B80" s="44"/>
      <c r="C80" s="44"/>
      <c r="D80" s="44"/>
      <c r="E80" s="44"/>
      <c r="F80" s="44"/>
      <c r="G80" s="44"/>
      <c r="H80" s="44"/>
      <c r="I80" s="71">
        <v>93343</v>
      </c>
      <c r="J80" s="44"/>
      <c r="K80" s="67"/>
    </row>
    <row r="81" spans="1:12" s="86" customFormat="1" ht="12.75">
      <c r="A81" s="65"/>
      <c r="B81" s="47"/>
      <c r="C81" s="47"/>
      <c r="D81" s="47"/>
      <c r="E81" s="47"/>
      <c r="F81" s="47"/>
      <c r="G81" s="47"/>
      <c r="H81" s="47"/>
      <c r="I81" s="70"/>
      <c r="J81" s="47"/>
      <c r="K81" s="69"/>
      <c r="L81" s="88"/>
    </row>
    <row r="82" spans="1:12" ht="25.5">
      <c r="A82" s="65" t="s">
        <v>57</v>
      </c>
      <c r="B82" s="44">
        <v>1639583</v>
      </c>
      <c r="C82" s="44">
        <v>2580139</v>
      </c>
      <c r="D82" s="44">
        <v>4219723</v>
      </c>
      <c r="E82" s="44">
        <v>2142216</v>
      </c>
      <c r="F82" s="44">
        <v>2468772</v>
      </c>
      <c r="G82" s="44">
        <v>4610985</v>
      </c>
      <c r="H82" s="44">
        <v>-391262</v>
      </c>
      <c r="I82" s="44">
        <v>243815</v>
      </c>
      <c r="J82" s="44">
        <v>-147448</v>
      </c>
      <c r="K82" s="67"/>
      <c r="L82" s="88"/>
    </row>
    <row r="83" spans="1:12" ht="12.75">
      <c r="A83" s="80"/>
      <c r="B83" s="75"/>
      <c r="C83" s="75"/>
      <c r="D83" s="75"/>
      <c r="E83" s="75"/>
      <c r="F83" s="75"/>
      <c r="G83" s="75"/>
      <c r="H83" s="75"/>
      <c r="I83" s="75"/>
      <c r="J83" s="75"/>
      <c r="K83" s="81"/>
      <c r="L83" s="88"/>
    </row>
    <row r="84" spans="1:11" ht="12.75">
      <c r="A84" s="39"/>
      <c r="B84" s="39"/>
      <c r="C84" s="39"/>
      <c r="D84" s="40"/>
      <c r="E84" s="39"/>
      <c r="F84" s="39"/>
      <c r="G84" s="40"/>
      <c r="H84" s="40"/>
      <c r="I84" s="39"/>
      <c r="J84" s="40"/>
      <c r="K84" s="40"/>
    </row>
    <row r="85" spans="4:10" ht="12.75">
      <c r="D85" s="87"/>
      <c r="G85" s="87"/>
      <c r="H85" s="87"/>
      <c r="J85" s="87"/>
    </row>
  </sheetData>
  <sheetProtection/>
  <mergeCells count="2">
    <mergeCell ref="A1:K1"/>
    <mergeCell ref="A40:K40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2012-11-26T12:21:50Z</dcterms:modified>
  <cp:category/>
  <cp:version/>
  <cp:contentType/>
  <cp:contentStatus/>
</cp:coreProperties>
</file>