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4115" windowHeight="7680" activeTab="0"/>
  </bookViews>
  <sheets>
    <sheet name="Introduction" sheetId="1" r:id="rId1"/>
    <sheet name="Data summary" sheetId="2" r:id="rId2"/>
    <sheet name="Benefits data" sheetId="3" r:id="rId3"/>
    <sheet name="Pub share" sheetId="4" r:id="rId4"/>
    <sheet name="Priv Growth" sheetId="5" r:id="rId5"/>
    <sheet name="Business Dem &amp; Pop" sheetId="6" r:id="rId6"/>
  </sheets>
  <definedNames/>
  <calcPr fullCalcOnLoad="1"/>
</workbook>
</file>

<file path=xl/sharedStrings.xml><?xml version="1.0" encoding="utf-8"?>
<sst xmlns="http://schemas.openxmlformats.org/spreadsheetml/2006/main" count="2694" uniqueCount="731">
  <si>
    <t>Notes:</t>
  </si>
  <si>
    <t>Total</t>
  </si>
  <si>
    <t>Darlington</t>
  </si>
  <si>
    <t>County Durham</t>
  </si>
  <si>
    <t>Hartlepool</t>
  </si>
  <si>
    <t>Middlesbrough</t>
  </si>
  <si>
    <t>Northumberland</t>
  </si>
  <si>
    <t>Redcar and Cleveland</t>
  </si>
  <si>
    <t>Stockton-on-Tees</t>
  </si>
  <si>
    <t>Gateshead</t>
  </si>
  <si>
    <t>Newcastle upon Tyne</t>
  </si>
  <si>
    <t>North Tyneside</t>
  </si>
  <si>
    <t>South Tyneside</t>
  </si>
  <si>
    <t>Sunderland</t>
  </si>
  <si>
    <t>Blackburn with Darwen</t>
  </si>
  <si>
    <t>Blackpool</t>
  </si>
  <si>
    <t>Cheshire East</t>
  </si>
  <si>
    <t>Cheshire West &amp; Chester</t>
  </si>
  <si>
    <t>Halton</t>
  </si>
  <si>
    <t>Warrington</t>
  </si>
  <si>
    <t>Allerdale</t>
  </si>
  <si>
    <t>Barrow-in-Furness</t>
  </si>
  <si>
    <t>Carlisle</t>
  </si>
  <si>
    <t>Copeland</t>
  </si>
  <si>
    <t>Eden</t>
  </si>
  <si>
    <t>South Lakeland</t>
  </si>
  <si>
    <t>Bolton</t>
  </si>
  <si>
    <t>Bury</t>
  </si>
  <si>
    <t>Manchester</t>
  </si>
  <si>
    <t>Oldham</t>
  </si>
  <si>
    <t>Rochdale</t>
  </si>
  <si>
    <t>Salford</t>
  </si>
  <si>
    <t>Stockport</t>
  </si>
  <si>
    <t>Tameside</t>
  </si>
  <si>
    <t>Trafford</t>
  </si>
  <si>
    <t>Wigan</t>
  </si>
  <si>
    <t>Burnley</t>
  </si>
  <si>
    <t>Chorley</t>
  </si>
  <si>
    <t>Fylde</t>
  </si>
  <si>
    <t>Hyndburn</t>
  </si>
  <si>
    <t>Lancaster</t>
  </si>
  <si>
    <t>Pendle</t>
  </si>
  <si>
    <t>Preston</t>
  </si>
  <si>
    <t>Ribble Valley</t>
  </si>
  <si>
    <t>Rossendale</t>
  </si>
  <si>
    <t>South Ribble</t>
  </si>
  <si>
    <t>West Lancashire</t>
  </si>
  <si>
    <t>Wyre</t>
  </si>
  <si>
    <t>Knowsley</t>
  </si>
  <si>
    <t>Liverpool</t>
  </si>
  <si>
    <t>Sefton</t>
  </si>
  <si>
    <t>St. Helens</t>
  </si>
  <si>
    <t>Wirral</t>
  </si>
  <si>
    <t>East Riding of Yorkshire</t>
  </si>
  <si>
    <t>Kingston upon Hull, City of</t>
  </si>
  <si>
    <t>North East Lincolnshire</t>
  </si>
  <si>
    <t>North Lincolnshire</t>
  </si>
  <si>
    <t>York</t>
  </si>
  <si>
    <t>Craven</t>
  </si>
  <si>
    <t>Hambleton</t>
  </si>
  <si>
    <t>Harrogate</t>
  </si>
  <si>
    <t>Richmondshire</t>
  </si>
  <si>
    <t>Ryedale</t>
  </si>
  <si>
    <t>Scarborough</t>
  </si>
  <si>
    <t>Selby</t>
  </si>
  <si>
    <t>Barnsley</t>
  </si>
  <si>
    <t>Doncaster</t>
  </si>
  <si>
    <t>Rotherham</t>
  </si>
  <si>
    <t>Sheffield</t>
  </si>
  <si>
    <t>Bradford</t>
  </si>
  <si>
    <t>Calderdale</t>
  </si>
  <si>
    <t>Kirklees</t>
  </si>
  <si>
    <t>Leeds</t>
  </si>
  <si>
    <t>Wakefield</t>
  </si>
  <si>
    <t>Derby</t>
  </si>
  <si>
    <t>Leicester</t>
  </si>
  <si>
    <t>Nottingham</t>
  </si>
  <si>
    <t>Rutland</t>
  </si>
  <si>
    <t>Amber Valley</t>
  </si>
  <si>
    <t>Bolsover</t>
  </si>
  <si>
    <t>Chesterfield</t>
  </si>
  <si>
    <t>Derbyshire Dales</t>
  </si>
  <si>
    <t>Erewash</t>
  </si>
  <si>
    <t>High Peak</t>
  </si>
  <si>
    <t>North East Derbyshire</t>
  </si>
  <si>
    <t>South Derbyshire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</si>
  <si>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</si>
  <si>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</si>
  <si>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</si>
  <si>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</si>
  <si>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</si>
  <si>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</si>
  <si>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</si>
  <si>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</si>
  <si>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</si>
  <si>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</si>
  <si>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</si>
  <si>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</si>
  <si>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</si>
  <si>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</si>
  <si>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Corby</t>
  </si>
  <si>
    <t>Daventry</t>
  </si>
  <si>
    <t>East Northamptonshire</t>
  </si>
  <si>
    <t>Kettering</t>
  </si>
  <si>
    <t>Northampton</t>
  </si>
  <si>
    <t>South Northamptonshire</t>
  </si>
  <si>
    <t>Wellingborough</t>
  </si>
  <si>
    <t>Ashfield</t>
  </si>
  <si>
    <t>Bassetlaw</t>
  </si>
  <si>
    <t>Broxtowe</t>
  </si>
  <si>
    <t>Gedling</t>
  </si>
  <si>
    <t>Mansfield</t>
  </si>
  <si>
    <t>Newark and Sherwood</t>
  </si>
  <si>
    <t>Rushcliffe</t>
  </si>
  <si>
    <t>Herefordshire, County of</t>
  </si>
  <si>
    <t>Shropshire</t>
  </si>
  <si>
    <t>Stoke-on-Trent</t>
  </si>
  <si>
    <t>Telford and Wrekin</t>
  </si>
  <si>
    <t>Cannock Chase</t>
  </si>
  <si>
    <t>East Staffordshire</t>
  </si>
  <si>
    <t>Lichfield</t>
  </si>
  <si>
    <t>Newcastle-under-Lyme</t>
  </si>
  <si>
    <t>South Staffordshire</t>
  </si>
  <si>
    <t>Stafford</t>
  </si>
  <si>
    <t>Staffordshire Moorlands</t>
  </si>
  <si>
    <t>Tamworth</t>
  </si>
  <si>
    <t>North Warwickshire</t>
  </si>
  <si>
    <t>Nuneaton and Bedworth</t>
  </si>
  <si>
    <t>Rugby</t>
  </si>
  <si>
    <t>Stratford-on-Avon</t>
  </si>
  <si>
    <t>Warwick</t>
  </si>
  <si>
    <t>Birmingham</t>
  </si>
  <si>
    <t>Coventry</t>
  </si>
  <si>
    <t>Dudley</t>
  </si>
  <si>
    <t>Sandwell</t>
  </si>
  <si>
    <t>Solihull</t>
  </si>
  <si>
    <t>Walsall</t>
  </si>
  <si>
    <t>Wolverhampton</t>
  </si>
  <si>
    <t>Bromsgrove</t>
  </si>
  <si>
    <t>Malvern Hills</t>
  </si>
  <si>
    <t>Redditch</t>
  </si>
  <si>
    <t>Worcester</t>
  </si>
  <si>
    <t>Wychavon</t>
  </si>
  <si>
    <t>Wyre Forest</t>
  </si>
  <si>
    <t>Bedford</t>
  </si>
  <si>
    <t>Central Bedfordshire</t>
  </si>
  <si>
    <t>Luton</t>
  </si>
  <si>
    <t>Peterborough</t>
  </si>
  <si>
    <t>Southend-on-Sea</t>
  </si>
  <si>
    <t>Thurrock</t>
  </si>
  <si>
    <t>Cambridge</t>
  </si>
  <si>
    <t>East Cambridgeshire</t>
  </si>
  <si>
    <t>Fenland</t>
  </si>
  <si>
    <t>Huntingdonshire</t>
  </si>
  <si>
    <t>South Cambridgeshire</t>
  </si>
  <si>
    <t>Basildon</t>
  </si>
  <si>
    <t>Braintree</t>
  </si>
  <si>
    <t>Brentwood</t>
  </si>
  <si>
    <t>Castle Point</t>
  </si>
  <si>
    <t>Chelmsford</t>
  </si>
  <si>
    <t>Colchester</t>
  </si>
  <si>
    <t>Epping Forest</t>
  </si>
  <si>
    <t>Harlow</t>
  </si>
  <si>
    <t>Maldon</t>
  </si>
  <si>
    <t>Rochford</t>
  </si>
  <si>
    <t>Tendring</t>
  </si>
  <si>
    <t>Uttlesford</t>
  </si>
  <si>
    <t>Broxbourne</t>
  </si>
  <si>
    <t>Dacorum</t>
  </si>
  <si>
    <t>East Hertfordshire</t>
  </si>
  <si>
    <t>Hertsmere</t>
  </si>
  <si>
    <t>North Hertfordshire</t>
  </si>
  <si>
    <t>St Albans</t>
  </si>
  <si>
    <t>Stevenage</t>
  </si>
  <si>
    <t>Three Rivers</t>
  </si>
  <si>
    <t>Watford</t>
  </si>
  <si>
    <t>Welwyn Hatfield</t>
  </si>
  <si>
    <t>Breckland</t>
  </si>
  <si>
    <t>Broadland</t>
  </si>
  <si>
    <t>Great Yarmouth</t>
  </si>
  <si>
    <t>King`s Lynn and West Norfolk</t>
  </si>
  <si>
    <t>North Norfolk</t>
  </si>
  <si>
    <t>Norwich</t>
  </si>
  <si>
    <t>South Norfolk</t>
  </si>
  <si>
    <t>Babergh</t>
  </si>
  <si>
    <t>Forest Heath</t>
  </si>
  <si>
    <t>Ipswich</t>
  </si>
  <si>
    <t>Mid Suffolk</t>
  </si>
  <si>
    <t>St Edmundsbury</t>
  </si>
  <si>
    <t>Suffolk Coastal</t>
  </si>
  <si>
    <t>Waveney</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</si>
  <si>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</si>
  <si>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</si>
  <si>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</si>
  <si>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</si>
  <si>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</si>
  <si>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</si>
  <si>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</si>
  <si>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</si>
  <si>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</si>
  <si>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</si>
  <si>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</si>
  <si>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</si>
  <si>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</si>
  <si>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</si>
  <si>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</si>
  <si>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</si>
  <si>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</si>
  <si>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</si>
  <si>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</si>
  <si>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</si>
  <si>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</si>
  <si>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</si>
  <si>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</si>
  <si>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</si>
  <si>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</si>
  <si>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</si>
  <si>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</si>
  <si>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</si>
  <si>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</si>
  <si>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</si>
  <si>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</si>
  <si>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</si>
  <si>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</si>
  <si>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Bracknell Forest</t>
  </si>
  <si>
    <t>Brighton and Hove</t>
  </si>
  <si>
    <t>Isle of Wight</t>
  </si>
  <si>
    <t>Medway</t>
  </si>
  <si>
    <t>Milton Keynes</t>
  </si>
  <si>
    <t>Portsmouth</t>
  </si>
  <si>
    <t>Reading</t>
  </si>
  <si>
    <t>Slough</t>
  </si>
  <si>
    <t>Southampton</t>
  </si>
  <si>
    <t>West Berkshire</t>
  </si>
  <si>
    <t>Windsor and Maidenhead</t>
  </si>
  <si>
    <t>Wokingham</t>
  </si>
  <si>
    <t>Aylesbury Vale</t>
  </si>
  <si>
    <t>Chiltern</t>
  </si>
  <si>
    <t>South Bucks</t>
  </si>
  <si>
    <t>Wycombe</t>
  </si>
  <si>
    <t>Eastbourne</t>
  </si>
  <si>
    <t>Hastings</t>
  </si>
  <si>
    <t>Lewes</t>
  </si>
  <si>
    <t>Rother</t>
  </si>
  <si>
    <t>Wealden</t>
  </si>
  <si>
    <t>Basingstoke and Deane</t>
  </si>
  <si>
    <t>East Hampshire</t>
  </si>
  <si>
    <t>Eastleigh</t>
  </si>
  <si>
    <t>Fareham</t>
  </si>
  <si>
    <t>Gosport</t>
  </si>
  <si>
    <t>Hart</t>
  </si>
  <si>
    <t>Havant</t>
  </si>
  <si>
    <t>New Forest</t>
  </si>
  <si>
    <t>Rushmoor</t>
  </si>
  <si>
    <t>Test Valley</t>
  </si>
  <si>
    <t>Winchester</t>
  </si>
  <si>
    <t>Ashford</t>
  </si>
  <si>
    <t>Canterbury</t>
  </si>
  <si>
    <t>Dartford</t>
  </si>
  <si>
    <t>Dover</t>
  </si>
  <si>
    <t>Gravesham</t>
  </si>
  <si>
    <t>Maidstone</t>
  </si>
  <si>
    <t>Sevenoaks</t>
  </si>
  <si>
    <t>Shepway</t>
  </si>
  <si>
    <t>Swale</t>
  </si>
  <si>
    <t>Thanet</t>
  </si>
  <si>
    <t>Tonbridge and Malling</t>
  </si>
  <si>
    <t>Tunbridge Wells</t>
  </si>
  <si>
    <t>Cherwell</t>
  </si>
  <si>
    <t>Oxford</t>
  </si>
  <si>
    <t>South Oxfordshire</t>
  </si>
  <si>
    <t>Vale of White Horse</t>
  </si>
  <si>
    <t>West Oxfordshire</t>
  </si>
  <si>
    <t>Elmbridge</t>
  </si>
  <si>
    <t>Epsom and Ewell</t>
  </si>
  <si>
    <t>Guildford</t>
  </si>
  <si>
    <t>Mole Valley</t>
  </si>
  <si>
    <t>Reigate and Banstead</t>
  </si>
  <si>
    <t>Runnymede</t>
  </si>
  <si>
    <t>Spelthorne</t>
  </si>
  <si>
    <t>Surrey Heath</t>
  </si>
  <si>
    <t>Tandridge</t>
  </si>
  <si>
    <t>Waverley</t>
  </si>
  <si>
    <t>Woking</t>
  </si>
  <si>
    <t>Adur</t>
  </si>
  <si>
    <t>Arun</t>
  </si>
  <si>
    <t>Chichester</t>
  </si>
  <si>
    <t>Crawley</t>
  </si>
  <si>
    <t>Horsham</t>
  </si>
  <si>
    <t>Mid Sussex</t>
  </si>
  <si>
    <t>Worthing</t>
  </si>
  <si>
    <t>Bath and North East Somerset</t>
  </si>
  <si>
    <t>Bournemouth</t>
  </si>
  <si>
    <t>Bristol, City of</t>
  </si>
  <si>
    <t>Cornwall</t>
  </si>
  <si>
    <t>Isles of Scilly</t>
  </si>
  <si>
    <t>North Somerset</t>
  </si>
  <si>
    <t>Plymouth</t>
  </si>
  <si>
    <t>Poole</t>
  </si>
  <si>
    <t>South Gloucestershire</t>
  </si>
  <si>
    <t>Swindon</t>
  </si>
  <si>
    <t>Torbay</t>
  </si>
  <si>
    <t>Wiltshire</t>
  </si>
  <si>
    <t>East Devon</t>
  </si>
  <si>
    <t>Exeter</t>
  </si>
  <si>
    <t>Mid Devon</t>
  </si>
  <si>
    <t>North Devon</t>
  </si>
  <si>
    <t>South Hams</t>
  </si>
  <si>
    <t>Teignbridge</t>
  </si>
  <si>
    <t>Torridge</t>
  </si>
  <si>
    <t>West Devon</t>
  </si>
  <si>
    <t>Christchurch</t>
  </si>
  <si>
    <t>East Dorset</t>
  </si>
  <si>
    <t>North Dorset</t>
  </si>
  <si>
    <t>Purbeck</t>
  </si>
  <si>
    <t>West Dorset</t>
  </si>
  <si>
    <t>Weymouth and Portland</t>
  </si>
  <si>
    <t>Cheltenham</t>
  </si>
  <si>
    <t>Cotswold</t>
  </si>
  <si>
    <t>Forest of Dean</t>
  </si>
  <si>
    <t>Gloucester</t>
  </si>
  <si>
    <t>Stroud</t>
  </si>
  <si>
    <t>Tewkesbury</t>
  </si>
  <si>
    <t>Mendip</t>
  </si>
  <si>
    <t>Sedgemoor</t>
  </si>
  <si>
    <t>South Somerset</t>
  </si>
  <si>
    <t>Taunton Deane</t>
  </si>
  <si>
    <t>West Somerset</t>
  </si>
  <si>
    <t>England</t>
  </si>
  <si>
    <t xml:space="preserve">https://www.nomisweb.co.uk/ </t>
  </si>
  <si>
    <t>Adjusted to account for series break in 2006</t>
  </si>
  <si>
    <t>Private</t>
  </si>
  <si>
    <t>Public</t>
  </si>
  <si>
    <t>UKJ</t>
  </si>
  <si>
    <t>UKD</t>
  </si>
  <si>
    <t>UKF</t>
  </si>
  <si>
    <t>UKH</t>
  </si>
  <si>
    <t>East of England</t>
  </si>
  <si>
    <t>UKI</t>
  </si>
  <si>
    <t>London</t>
  </si>
  <si>
    <t>UKE</t>
  </si>
  <si>
    <t>Yorkshire and The Humber</t>
  </si>
  <si>
    <t>UKK</t>
  </si>
  <si>
    <t>UKG</t>
  </si>
  <si>
    <t>UKC</t>
  </si>
  <si>
    <t xml:space="preserve">Notes: </t>
  </si>
  <si>
    <t>Local Authority Districts (Post-2009 Boundaries)</t>
  </si>
  <si>
    <t>Active Enterprises, resident population and active enterprises per 1,000 residents</t>
  </si>
  <si>
    <t>Source: ONS Business Demography and Mid-year population estimates (via nomis)</t>
  </si>
  <si>
    <t xml:space="preserve">1. Full data details are provided in the worksheet 'Data Guide' available at:  </t>
  </si>
  <si>
    <t xml:space="preserve">1. Full information on the data can be found on the ONS website: </t>
  </si>
  <si>
    <t xml:space="preserve">1. Full information on the data can be found on the nomis website: </t>
  </si>
  <si>
    <t>Private sector employee job growth 2003-2008</t>
  </si>
  <si>
    <t>Source: ONS Annual Business Inquiry employee jobs</t>
  </si>
  <si>
    <t>NUTS 1 Code</t>
  </si>
  <si>
    <t>NUTS 1 Label</t>
  </si>
  <si>
    <t>South East</t>
  </si>
  <si>
    <t>North West</t>
  </si>
  <si>
    <t>South West</t>
  </si>
  <si>
    <t>West Midlands</t>
  </si>
  <si>
    <t>North East</t>
  </si>
  <si>
    <t>Private sector growth 
2003-2008</t>
  </si>
  <si>
    <t xml:space="preserve">2. Data rounded to nearest 100.  Rows may not sum to total due to rounding.  Public sector share estimates on the BIS/ ONS websites follow the pre-2009 boundaries.  These have be aggregated here to post-2009 boundaries using rounded estimates. </t>
  </si>
  <si>
    <t>-</t>
  </si>
  <si>
    <t xml:space="preserve">Source: Benefits - DWP Work and Pensions Longitudinal Study and ONS Mid-year population estimates (via nomis) </t>
  </si>
  <si>
    <t xml:space="preserve">3. Due to methodological improvements to the ABI there is a break in the ABI employee jobs series in 2006.  ONS have data for 2006 on both the old and new methodology.  This allows scaling factors to be estimated to adjust the data prior to 2006 to be comparable with that for 2006 onwards.  The data provided in this worksheet has been adjusted to account for the series break using these scaling factors.  The scaling factors have been applied to the rounded estimates and then rerounded to the nearest 100.  The scaling factors are for total employee jobs and it has been assumed that this relationship is consistent in both the public and private sector.  </t>
  </si>
  <si>
    <t>East Midlands</t>
  </si>
  <si>
    <t>This is a summary of some of the key metrics that will be use to assess applications to the Regional Growth Fund by Local Authority District (LADs).  Full information on the data source and underlying data can be found in the individual worksheet for each metric. If the application is thought to impact on numerous LADs the underlying data should be used to construct the relevant metric rather than a simple average of the summary data provided here.</t>
  </si>
  <si>
    <t>Introduction</t>
  </si>
  <si>
    <t>https://www.nomisweb.co.uk/</t>
  </si>
  <si>
    <t>and</t>
  </si>
  <si>
    <t>Public sector employee job share:</t>
  </si>
  <si>
    <t>Number of active enterprises per 1,000 resident population:</t>
  </si>
  <si>
    <t>Percentage of residents (aged 16-64 years old) claiming out of work benefits:</t>
  </si>
  <si>
    <t>Private sector employee job growth:</t>
  </si>
  <si>
    <t xml:space="preserve">2. The first worksheet for each group provides a summary of the metrics, the remaining worksheets provide the underlying data.  Full information on the data sources, accompanying data notes and links to where the data is orignally published (which will include further data information) can be found with the underlying data. </t>
  </si>
  <si>
    <t>5. The official statistics included in this spreadsheet are listed below along with links to the source data:</t>
  </si>
  <si>
    <t xml:space="preserve">4. ONS recently released job data for 2009 and provisional data for 2010.  However, the Annual Business Inquiry has been replaced by the Business Register Employment Survey and this has resulted in a break in the series.  </t>
  </si>
  <si>
    <t>http://www.ons.gov.uk/ons/publications/re-reference-tables.html?edition=tcm%3A77-229177</t>
  </si>
  <si>
    <t>http://www.bis.gov.uk/analysis/statistics/sub-national-statistics/regional-and-sub-regional-job-estimates/sub-regional-public-and-private-sector-employee-job-estimates</t>
  </si>
  <si>
    <t>E07000223</t>
  </si>
  <si>
    <t>E07000026</t>
  </si>
  <si>
    <t>E07000032</t>
  </si>
  <si>
    <t>E07000224</t>
  </si>
  <si>
    <t>E07000170</t>
  </si>
  <si>
    <t>E07000105</t>
  </si>
  <si>
    <t>E07000004</t>
  </si>
  <si>
    <t>E07000200</t>
  </si>
  <si>
    <t>E09000002</t>
  </si>
  <si>
    <t>E09000003</t>
  </si>
  <si>
    <t>E08000016</t>
  </si>
  <si>
    <t>E07000027</t>
  </si>
  <si>
    <t>E07000066</t>
  </si>
  <si>
    <t>E07000084</t>
  </si>
  <si>
    <t>E07000171</t>
  </si>
  <si>
    <t>E06000022</t>
  </si>
  <si>
    <t>E06000055</t>
  </si>
  <si>
    <t>E09000004</t>
  </si>
  <si>
    <t>E08000025</t>
  </si>
  <si>
    <t>E07000129</t>
  </si>
  <si>
    <t>E06000008</t>
  </si>
  <si>
    <t>E06000009</t>
  </si>
  <si>
    <t>E07000033</t>
  </si>
  <si>
    <t>E08000001</t>
  </si>
  <si>
    <t>E07000136</t>
  </si>
  <si>
    <t>E06000028</t>
  </si>
  <si>
    <t>E06000036</t>
  </si>
  <si>
    <t>E08000032</t>
  </si>
  <si>
    <t>E07000067</t>
  </si>
  <si>
    <t>E07000143</t>
  </si>
  <si>
    <t>E09000005</t>
  </si>
  <si>
    <t>E07000068</t>
  </si>
  <si>
    <t>E06000043</t>
  </si>
  <si>
    <t>E06000023</t>
  </si>
  <si>
    <t>E07000144</t>
  </si>
  <si>
    <t>E09000006</t>
  </si>
  <si>
    <t>E07000234</t>
  </si>
  <si>
    <t>E07000095</t>
  </si>
  <si>
    <t>E07000172</t>
  </si>
  <si>
    <t>E07000117</t>
  </si>
  <si>
    <t>E08000002</t>
  </si>
  <si>
    <t>E08000033</t>
  </si>
  <si>
    <t>E07000008</t>
  </si>
  <si>
    <t>E09000007</t>
  </si>
  <si>
    <t>E07000192</t>
  </si>
  <si>
    <t>E07000106</t>
  </si>
  <si>
    <t>E07000028</t>
  </si>
  <si>
    <t>E07000069</t>
  </si>
  <si>
    <t>E06000056</t>
  </si>
  <si>
    <t>E07000130</t>
  </si>
  <si>
    <t>E07000070</t>
  </si>
  <si>
    <t>E07000078</t>
  </si>
  <si>
    <t>E07000177</t>
  </si>
  <si>
    <t>E06000049</t>
  </si>
  <si>
    <t>E06000050</t>
  </si>
  <si>
    <t>E07000034</t>
  </si>
  <si>
    <t>E07000225</t>
  </si>
  <si>
    <t>E07000005</t>
  </si>
  <si>
    <t>E07000118</t>
  </si>
  <si>
    <t>E07000048</t>
  </si>
  <si>
    <t>E09000001</t>
  </si>
  <si>
    <t>E07000071</t>
  </si>
  <si>
    <t>E07000029</t>
  </si>
  <si>
    <t>E07000150</t>
  </si>
  <si>
    <t>E06000052</t>
  </si>
  <si>
    <t>E07000079</t>
  </si>
  <si>
    <t>E06000047</t>
  </si>
  <si>
    <t>E08000026</t>
  </si>
  <si>
    <t>E07000163</t>
  </si>
  <si>
    <t>E07000226</t>
  </si>
  <si>
    <t>E09000008</t>
  </si>
  <si>
    <t>E07000096</t>
  </si>
  <si>
    <t>E06000005</t>
  </si>
  <si>
    <t>E07000107</t>
  </si>
  <si>
    <t>E07000151</t>
  </si>
  <si>
    <t>E06000015</t>
  </si>
  <si>
    <t>E07000035</t>
  </si>
  <si>
    <t>E08000017</t>
  </si>
  <si>
    <t>E07000108</t>
  </si>
  <si>
    <t>E08000027</t>
  </si>
  <si>
    <t>E09000009</t>
  </si>
  <si>
    <t>E07000009</t>
  </si>
  <si>
    <t>E07000040</t>
  </si>
  <si>
    <t>E07000049</t>
  </si>
  <si>
    <t>E07000085</t>
  </si>
  <si>
    <t>E07000097</t>
  </si>
  <si>
    <t>E07000137</t>
  </si>
  <si>
    <t>E07000152</t>
  </si>
  <si>
    <t>E06000011</t>
  </si>
  <si>
    <t>E07000193</t>
  </si>
  <si>
    <t>E07000061</t>
  </si>
  <si>
    <t>E07000086</t>
  </si>
  <si>
    <t>E07000030</t>
  </si>
  <si>
    <t>E07000207</t>
  </si>
  <si>
    <t>E09000010</t>
  </si>
  <si>
    <t>E07000072</t>
  </si>
  <si>
    <t>E07000208</t>
  </si>
  <si>
    <t>E07000036</t>
  </si>
  <si>
    <t>E07000041</t>
  </si>
  <si>
    <t>E07000087</t>
  </si>
  <si>
    <t>E07000010</t>
  </si>
  <si>
    <t>E07000201</t>
  </si>
  <si>
    <t>E07000080</t>
  </si>
  <si>
    <t>E07000119</t>
  </si>
  <si>
    <t>E08000020</t>
  </si>
  <si>
    <t>E07000173</t>
  </si>
  <si>
    <t>E07000081</t>
  </si>
  <si>
    <t>E07000088</t>
  </si>
  <si>
    <t>E07000109</t>
  </si>
  <si>
    <t>E07000145</t>
  </si>
  <si>
    <t>E09000011</t>
  </si>
  <si>
    <t>E07000209</t>
  </si>
  <si>
    <t>E09000012</t>
  </si>
  <si>
    <t>E06000006</t>
  </si>
  <si>
    <t>E07000164</t>
  </si>
  <si>
    <t>E09000013</t>
  </si>
  <si>
    <t>E07000131</t>
  </si>
  <si>
    <t>E09000014</t>
  </si>
  <si>
    <t>E07000073</t>
  </si>
  <si>
    <t>E07000165</t>
  </si>
  <si>
    <t>E09000015</t>
  </si>
  <si>
    <t>E07000089</t>
  </si>
  <si>
    <t>E06000001</t>
  </si>
  <si>
    <t>E07000062</t>
  </si>
  <si>
    <t>E07000090</t>
  </si>
  <si>
    <t>E09000016</t>
  </si>
  <si>
    <t>E06000019</t>
  </si>
  <si>
    <t>E07000098</t>
  </si>
  <si>
    <t>E07000037</t>
  </si>
  <si>
    <t>E09000017</t>
  </si>
  <si>
    <t>E07000132</t>
  </si>
  <si>
    <t>E07000227</t>
  </si>
  <si>
    <t>E09000018</t>
  </si>
  <si>
    <t>E07000011</t>
  </si>
  <si>
    <t>E07000120</t>
  </si>
  <si>
    <t>E07000202</t>
  </si>
  <si>
    <t>E06000046</t>
  </si>
  <si>
    <t>E06000053</t>
  </si>
  <si>
    <t>E09000019</t>
  </si>
  <si>
    <t>E09000020</t>
  </si>
  <si>
    <t>E07000153</t>
  </si>
  <si>
    <t>E07000146</t>
  </si>
  <si>
    <t>E06000010</t>
  </si>
  <si>
    <t>E09000021</t>
  </si>
  <si>
    <t>E08000034</t>
  </si>
  <si>
    <t>E08000011</t>
  </si>
  <si>
    <t>E09000022</t>
  </si>
  <si>
    <t>E07000121</t>
  </si>
  <si>
    <t>E08000035</t>
  </si>
  <si>
    <t>E06000016</t>
  </si>
  <si>
    <t>E07000063</t>
  </si>
  <si>
    <t>E09000023</t>
  </si>
  <si>
    <t>E07000194</t>
  </si>
  <si>
    <t>E07000138</t>
  </si>
  <si>
    <t>E08000012</t>
  </si>
  <si>
    <t>E06000032</t>
  </si>
  <si>
    <t>E07000110</t>
  </si>
  <si>
    <t>E07000074</t>
  </si>
  <si>
    <t>E07000235</t>
  </si>
  <si>
    <t>E08000003</t>
  </si>
  <si>
    <t>E07000174</t>
  </si>
  <si>
    <t>E06000035</t>
  </si>
  <si>
    <t>E07000133</t>
  </si>
  <si>
    <t>E07000187</t>
  </si>
  <si>
    <t>E09000024</t>
  </si>
  <si>
    <t>E07000042</t>
  </si>
  <si>
    <t>E07000203</t>
  </si>
  <si>
    <t>E07000228</t>
  </si>
  <si>
    <t>E06000002</t>
  </si>
  <si>
    <t>E06000042</t>
  </si>
  <si>
    <t>E07000210</t>
  </si>
  <si>
    <t>E07000091</t>
  </si>
  <si>
    <t>E07000175</t>
  </si>
  <si>
    <t>E08000021</t>
  </si>
  <si>
    <t>E07000195</t>
  </si>
  <si>
    <t>E09000025</t>
  </si>
  <si>
    <t>E07000043</t>
  </si>
  <si>
    <t>E07000050</t>
  </si>
  <si>
    <t>E07000038</t>
  </si>
  <si>
    <t>E06000012</t>
  </si>
  <si>
    <t>E07000099</t>
  </si>
  <si>
    <t>E07000139</t>
  </si>
  <si>
    <t>E06000013</t>
  </si>
  <si>
    <t>E07000147</t>
  </si>
  <si>
    <t>E06000024</t>
  </si>
  <si>
    <t>E08000022</t>
  </si>
  <si>
    <t>E07000218</t>
  </si>
  <si>
    <t>E07000134</t>
  </si>
  <si>
    <t>E07000154</t>
  </si>
  <si>
    <t>E06000048</t>
  </si>
  <si>
    <t>E07000148</t>
  </si>
  <si>
    <t>E06000018</t>
  </si>
  <si>
    <t>E07000219</t>
  </si>
  <si>
    <t>E07000135</t>
  </si>
  <si>
    <t>E08000004</t>
  </si>
  <si>
    <t>E07000178</t>
  </si>
  <si>
    <t>E07000122</t>
  </si>
  <si>
    <t>E06000031</t>
  </si>
  <si>
    <t>E06000026</t>
  </si>
  <si>
    <t>E06000029</t>
  </si>
  <si>
    <t>E06000044</t>
  </si>
  <si>
    <t>E07000123</t>
  </si>
  <si>
    <t>E07000051</t>
  </si>
  <si>
    <t>E06000038</t>
  </si>
  <si>
    <t>E09000026</t>
  </si>
  <si>
    <t>E06000003</t>
  </si>
  <si>
    <t>E07000236</t>
  </si>
  <si>
    <t>E07000211</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</si>
  <si>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</si>
  <si>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</si>
  <si>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</si>
  <si>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</si>
  <si>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</si>
  <si>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</si>
  <si>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</si>
  <si>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</si>
  <si>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</si>
  <si>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</si>
  <si>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</si>
  <si>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</si>
  <si>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</si>
  <si>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</si>
  <si>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</si>
  <si>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</si>
  <si>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</si>
  <si>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E07000188</t>
  </si>
  <si>
    <t>E08000014</t>
  </si>
  <si>
    <t>E07000169</t>
  </si>
  <si>
    <t>E07000111</t>
  </si>
  <si>
    <t>E08000019</t>
  </si>
  <si>
    <t>E07000112</t>
  </si>
  <si>
    <t>E06000051</t>
  </si>
  <si>
    <t>E06000039</t>
  </si>
  <si>
    <t>E08000029</t>
  </si>
  <si>
    <t>E07000006</t>
  </si>
  <si>
    <t>E07000012</t>
  </si>
  <si>
    <t>E07000039</t>
  </si>
  <si>
    <t>E06000025</t>
  </si>
  <si>
    <t>E07000044</t>
  </si>
  <si>
    <t>E07000140</t>
  </si>
  <si>
    <t>E07000141</t>
  </si>
  <si>
    <t>E07000031</t>
  </si>
  <si>
    <t>E07000149</t>
  </si>
  <si>
    <t>E07000155</t>
  </si>
  <si>
    <t>E07000179</t>
  </si>
  <si>
    <t>E07000126</t>
  </si>
  <si>
    <t>E07000189</t>
  </si>
  <si>
    <t>E07000196</t>
  </si>
  <si>
    <t>E08000023</t>
  </si>
  <si>
    <t>E06000045</t>
  </si>
  <si>
    <t>E06000033</t>
  </si>
  <si>
    <t>E09000028</t>
  </si>
  <si>
    <t>E07000213</t>
  </si>
  <si>
    <t>E07000100</t>
  </si>
  <si>
    <t>E07000204</t>
  </si>
  <si>
    <t>E08000013</t>
  </si>
  <si>
    <t>E07000197</t>
  </si>
  <si>
    <t>E07000198</t>
  </si>
  <si>
    <t>E07000101</t>
  </si>
  <si>
    <t>E08000007</t>
  </si>
  <si>
    <t>E06000004</t>
  </si>
  <si>
    <t>E06000021</t>
  </si>
  <si>
    <t>E07000221</t>
  </si>
  <si>
    <t>E07000082</t>
  </si>
  <si>
    <t>E07000205</t>
  </si>
  <si>
    <t>E08000024</t>
  </si>
  <si>
    <t>E07000214</t>
  </si>
  <si>
    <t>E09000029</t>
  </si>
  <si>
    <t>E07000113</t>
  </si>
  <si>
    <t>E06000030</t>
  </si>
  <si>
    <t>E08000008</t>
  </si>
  <si>
    <t>E07000199</t>
  </si>
  <si>
    <t>E07000215</t>
  </si>
  <si>
    <t>E07000190</t>
  </si>
  <si>
    <t>E07000045</t>
  </si>
  <si>
    <t>E06000020</t>
  </si>
  <si>
    <t>E07000076</t>
  </si>
  <si>
    <t>E07000093</t>
  </si>
  <si>
    <t>E07000083</t>
  </si>
  <si>
    <t>E07000114</t>
  </si>
  <si>
    <t>E07000102</t>
  </si>
  <si>
    <t>E06000034</t>
  </si>
  <si>
    <t>E07000115</t>
  </si>
  <si>
    <t>E06000027</t>
  </si>
  <si>
    <t>E07000046</t>
  </si>
  <si>
    <t>E09000030</t>
  </si>
  <si>
    <t>E08000009</t>
  </si>
  <si>
    <t>E07000116</t>
  </si>
  <si>
    <t>E07000077</t>
  </si>
  <si>
    <t>E07000180</t>
  </si>
  <si>
    <t>E08000036</t>
  </si>
  <si>
    <t>E08000030</t>
  </si>
  <si>
    <t>E09000031</t>
  </si>
  <si>
    <t>E09000032</t>
  </si>
  <si>
    <t>E06000007</t>
  </si>
  <si>
    <t>E07000222</t>
  </si>
  <si>
    <t>E07000103</t>
  </si>
  <si>
    <t>E07000206</t>
  </si>
  <si>
    <t>E07000216</t>
  </si>
  <si>
    <t>E07000065</t>
  </si>
  <si>
    <t>E07000156</t>
  </si>
  <si>
    <t>E07000104</t>
  </si>
  <si>
    <t>E06000037</t>
  </si>
  <si>
    <t>E07000047</t>
  </si>
  <si>
    <t>E07000052</t>
  </si>
  <si>
    <t>E07000127</t>
  </si>
  <si>
    <t>E07000142</t>
  </si>
  <si>
    <t>E07000181</t>
  </si>
  <si>
    <t>E07000191</t>
  </si>
  <si>
    <t>E09000033</t>
  </si>
  <si>
    <t>E07000053</t>
  </si>
  <si>
    <t>E08000010</t>
  </si>
  <si>
    <t>E06000054</t>
  </si>
  <si>
    <t>E07000094</t>
  </si>
  <si>
    <t>E06000040</t>
  </si>
  <si>
    <t>E08000015</t>
  </si>
  <si>
    <t>E07000217</t>
  </si>
  <si>
    <t>E06000041</t>
  </si>
  <si>
    <t>E08000031</t>
  </si>
  <si>
    <t>E07000237</t>
  </si>
  <si>
    <t>E07000229</t>
  </si>
  <si>
    <t>E07000238</t>
  </si>
  <si>
    <t>E07000007</t>
  </si>
  <si>
    <t>E07000128</t>
  </si>
  <si>
    <t>E07000239</t>
  </si>
  <si>
    <t>E06000014</t>
  </si>
  <si>
    <t>2. Percentages of population receiving state benefits have been calculated using populations aged 16-64 for both men and women. The age at which women reach State Pension age is gradually increasing from 60 to 65 between April 2010 and April 2020. Hence, until April 2020, some women included in the population figure are not eligible to be part of the count of working age benefit claimants. There will be some time series discontinuity over this period, with trends partly reflecting the changing eligibility criteria.</t>
  </si>
  <si>
    <t>3. Rates for local authorities from 2011 onwards are calculated using the mid-2010 resident population aged 16-64.</t>
  </si>
  <si>
    <t xml:space="preserve">Number on out-of-work benefits May 2011 </t>
  </si>
  <si>
    <t>Mid-year resident 16-64 population 2010</t>
  </si>
  <si>
    <t>Proportion of resident population aged 16-64 claiming out of work benefits May 2011</t>
  </si>
  <si>
    <t>5. ONS recently released job data for 2009.  However, the Annual Business Inquiry has been replaced by the Business Register Employment Survey and this has resulted in a break in the series.  BIS/ DCLG are currently assessing the impact of the break and w</t>
  </si>
  <si>
    <t>http://www.ons.gov.uk/ons/rel/bus-register/business-register-employment-survey/2009-revised/index.html</t>
  </si>
  <si>
    <t>4. ONS have released job data for 2009 and provisional data for 2010.  However, the Annual Business Inquiry has been replaced by the Business Register Employment Survey and this has resulted in a break in the series.  BIS/ DCLG are currently assessing the impact of the break and will be looking to develop and update our datasets early in 2011.</t>
  </si>
  <si>
    <t>Public sector employee job estimates (excluding employee jobs in farm agriculture), 2009</t>
  </si>
  <si>
    <t>Source: ONS Business Register Employment Survey , 2009 revised</t>
  </si>
  <si>
    <t xml:space="preserve">1. Full data details are available at:  </t>
  </si>
  <si>
    <t xml:space="preserve">2. Data rounded to nearest 100.  Rows may not sum to total due to rounding.  </t>
  </si>
  <si>
    <t>Public sector share 2009</t>
  </si>
  <si>
    <t>2. Mid-year population estimates for 2010 are available at:</t>
  </si>
  <si>
    <t>Count of Active Enterprises 2010</t>
  </si>
  <si>
    <t>Mid-year resident population 2010</t>
  </si>
  <si>
    <t>Number of active enterprises per 1,000 resident population 2010</t>
  </si>
  <si>
    <t>Public sector employee job share 2009</t>
  </si>
  <si>
    <t>ONS Code Local Authority Districts (Post-2009 Boundaries)</t>
  </si>
  <si>
    <t xml:space="preserve">1. This file contains data for some of the key metrics that will be use to assess applications to the third round of the Regional Growth Fund.  </t>
  </si>
  <si>
    <t>3. If the RGF application is thought to impact on numerous LADs Section B of part 2 of the application form can be used to calculate aggregate values for the metrics.</t>
  </si>
  <si>
    <t>Out of work benefit claimants, May 2011</t>
  </si>
  <si>
    <t>Employee Job estimates (excluding employee jobs in farm agriculture), 2003-2008</t>
  </si>
  <si>
    <t>Location metrics to assess applications for the regional growth fund</t>
  </si>
  <si>
    <t>URN 12-622</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</si>
</sst>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mmmm\ yyyy"/>
    <numFmt numFmtId="173" formatCode="#,##0.0"/>
    <numFmt numFmtId="174" formatCode="0.0"/>
    <numFmt numFmtId="175" formatCode="_-* #,##0_-;\-* #,##0_-;_-* &quot;-&quot;??_-;_-@_-"/>
    <numFmt numFmtId="176" formatCode="0.0000000"/>
    <numFmt numFmtId="177" formatCode="0.000000"/>
    <numFmt numFmtId="178" formatCode="0.00000"/>
    <numFmt numFmtId="179" formatCode="0.0000"/>
    <numFmt numFmtId="180" formatCode="0.000"/>
    <numFmt numFmtId="181" formatCode="_-* #,##0.0_-;\-* #,##0.0_-;_-* &quot;-&quot;??_-;_-@_-"/>
    <numFmt numFmtId="182" formatCode="0.00000000"/>
    <numFmt numFmtId="183" formatCode="[$-809]dd\ mmmm\ yyyy"/>
    <numFmt numFmtId="184" formatCode="dd/mm/yy;@"/>
    <numFmt numFmtId="185" formatCode="0.0%"/>
  </numFmts>
  <fonts count="10">
    <font>
      <sz val="12"/>
      <name val="Arial"/>
      <family val="0"/>
    </font>
    <font>
      <sz val="8"/>
      <name val="Arial"/>
      <family val="0"/>
    </font>
    <font>
      <b/>
      <sz val="10"/>
      <name val="Arial"/>
      <family val="0"/>
    </font>
    <font>
      <sz val="10"/>
      <name val="Arial"/>
      <family val="0"/>
    </font>
    <font>
      <b/>
      <sz val="12"/>
      <name val="Arial"/>
      <family val="0"/>
    </font>
    <font>
      <u val="single"/>
      <sz val="12"/>
      <color indexed="12"/>
      <name val="Arial"/>
      <family val="0"/>
    </font>
    <font>
      <b/>
      <sz val="10"/>
      <color indexed="9"/>
      <name val="Arial"/>
      <family val="2"/>
    </font>
    <font>
      <u val="single"/>
      <sz val="10"/>
      <color indexed="12"/>
      <name val="Arial"/>
      <family val="2"/>
    </font>
    <font>
      <u val="single"/>
      <sz val="12"/>
      <color indexed="36"/>
      <name val="Arial"/>
      <family val="0"/>
    </font>
    <font>
      <sz val="12"/>
      <color indexed="10"/>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2">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8" fillId="0" borderId="0" applyNumberFormat="0" applyFill="0" applyBorder="0" applyAlignment="0" applyProtection="0"/>
    <xf numFmtId="0" fontId="2" fillId="0" borderId="0">
      <alignment/>
      <protection/>
    </xf>
    <xf numFmtId="0" fontId="5" fillId="0" borderId="0" applyNumberFormat="0" applyFill="0" applyBorder="0" applyAlignment="0" applyProtection="0"/>
    <xf numFmtId="9" fontId="0" fillId="0" borderId="0" applyFont="0" applyFill="0" applyBorder="0" applyAlignment="0" applyProtection="0"/>
    <xf numFmtId="0" fontId="3" fillId="0" borderId="0">
      <alignment textRotation="90"/>
      <protection/>
    </xf>
    <xf numFmtId="0" fontId="3" fillId="0" borderId="0">
      <alignment/>
      <protection/>
    </xf>
    <xf numFmtId="0" fontId="3" fillId="0" borderId="0">
      <alignment/>
      <protection/>
    </xf>
    <xf numFmtId="0" fontId="4" fillId="0" borderId="0">
      <alignment/>
      <protection/>
    </xf>
    <xf numFmtId="0" fontId="2" fillId="0" borderId="0">
      <alignment/>
      <protection/>
    </xf>
  </cellStyleXfs>
  <cellXfs count="98">
    <xf numFmtId="0" fontId="0" fillId="0" borderId="0" xfId="0" applyAlignment="1">
      <alignment/>
    </xf>
    <xf numFmtId="0" fontId="2" fillId="0" borderId="0" xfId="21" applyAlignment="1">
      <alignment horizontal="right" vertical="center" wrapText="1"/>
      <protection/>
    </xf>
    <xf numFmtId="0" fontId="3" fillId="0" borderId="0" xfId="25" applyAlignment="1">
      <alignment horizontal="left" vertical="center"/>
      <protection/>
    </xf>
    <xf numFmtId="3" fontId="2" fillId="0" borderId="0" xfId="19" applyNumberFormat="1" applyAlignment="1">
      <alignment horizontal="right" vertical="center"/>
      <protection/>
    </xf>
    <xf numFmtId="173" fontId="2" fillId="0" borderId="0" xfId="19" applyNumberFormat="1" applyAlignment="1">
      <alignment horizontal="right" vertical="center"/>
      <protection/>
    </xf>
    <xf numFmtId="0" fontId="2" fillId="0" borderId="0" xfId="28" applyAlignment="1">
      <alignment horizontal="left"/>
      <protection/>
    </xf>
    <xf numFmtId="3" fontId="0" fillId="0" borderId="0" xfId="0" applyNumberFormat="1" applyAlignment="1">
      <alignment horizontal="right" vertical="center"/>
    </xf>
    <xf numFmtId="173" fontId="0" fillId="0" borderId="0" xfId="0" applyNumberFormat="1" applyAlignment="1">
      <alignment horizontal="right" vertical="center"/>
    </xf>
    <xf numFmtId="0" fontId="4"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xf>
    <xf numFmtId="0" fontId="3" fillId="0" borderId="0" xfId="0" applyFont="1" applyAlignment="1">
      <alignment/>
    </xf>
    <xf numFmtId="0" fontId="3" fillId="2" borderId="1" xfId="0" applyFont="1" applyFill="1" applyBorder="1" applyAlignment="1">
      <alignment/>
    </xf>
    <xf numFmtId="0" fontId="3" fillId="2" borderId="2" xfId="0" applyFont="1" applyFill="1" applyBorder="1" applyAlignment="1">
      <alignment/>
    </xf>
    <xf numFmtId="3" fontId="3" fillId="0" borderId="0" xfId="0" applyNumberFormat="1" applyFont="1" applyFill="1" applyBorder="1" applyAlignment="1">
      <alignment/>
    </xf>
    <xf numFmtId="0" fontId="3" fillId="0" borderId="0" xfId="0" applyNumberFormat="1" applyFont="1" applyFill="1" applyBorder="1" applyAlignment="1">
      <alignment/>
    </xf>
    <xf numFmtId="175" fontId="3" fillId="0" borderId="0" xfId="15" applyNumberFormat="1" applyFont="1" applyFill="1" applyBorder="1" applyAlignment="1">
      <alignment/>
    </xf>
    <xf numFmtId="2" fontId="3" fillId="0" borderId="0" xfId="0" applyNumberFormat="1" applyFont="1" applyAlignment="1">
      <alignment/>
    </xf>
    <xf numFmtId="0" fontId="4" fillId="0" borderId="0" xfId="0" applyFont="1" applyAlignment="1">
      <alignment/>
    </xf>
    <xf numFmtId="0" fontId="7" fillId="0" borderId="0" xfId="22" applyFont="1" applyAlignment="1">
      <alignment/>
    </xf>
    <xf numFmtId="0" fontId="2" fillId="2" borderId="1" xfId="0" applyFont="1" applyFill="1" applyBorder="1" applyAlignment="1">
      <alignment/>
    </xf>
    <xf numFmtId="175" fontId="3" fillId="0" borderId="1" xfId="15" applyNumberFormat="1" applyFont="1" applyFill="1" applyBorder="1" applyAlignment="1">
      <alignment/>
    </xf>
    <xf numFmtId="175" fontId="2" fillId="0" borderId="1" xfId="15" applyNumberFormat="1" applyFont="1" applyFill="1" applyBorder="1" applyAlignment="1">
      <alignment/>
    </xf>
    <xf numFmtId="0" fontId="2" fillId="2" borderId="3" xfId="0" applyFont="1" applyFill="1" applyBorder="1" applyAlignment="1">
      <alignment wrapText="1"/>
    </xf>
    <xf numFmtId="0" fontId="3" fillId="2" borderId="4" xfId="0" applyFont="1" applyFill="1" applyBorder="1" applyAlignment="1">
      <alignment/>
    </xf>
    <xf numFmtId="43" fontId="3" fillId="0" borderId="5" xfId="0" applyNumberFormat="1" applyFont="1" applyBorder="1" applyAlignment="1">
      <alignment/>
    </xf>
    <xf numFmtId="43" fontId="3" fillId="0" borderId="1" xfId="0" applyNumberFormat="1" applyFont="1" applyBorder="1" applyAlignment="1">
      <alignment/>
    </xf>
    <xf numFmtId="175" fontId="2" fillId="0" borderId="6" xfId="15" applyNumberFormat="1" applyFont="1" applyBorder="1" applyAlignment="1">
      <alignment/>
    </xf>
    <xf numFmtId="43" fontId="2" fillId="0" borderId="1" xfId="0" applyNumberFormat="1" applyFont="1" applyBorder="1" applyAlignment="1">
      <alignment/>
    </xf>
    <xf numFmtId="0" fontId="2" fillId="2" borderId="2" xfId="0" applyFont="1" applyFill="1" applyBorder="1" applyAlignment="1">
      <alignment/>
    </xf>
    <xf numFmtId="175" fontId="3" fillId="0" borderId="6" xfId="15" applyNumberFormat="1" applyFont="1" applyBorder="1" applyAlignment="1">
      <alignment/>
    </xf>
    <xf numFmtId="173" fontId="3" fillId="0" borderId="6" xfId="0" applyNumberFormat="1" applyFont="1" applyBorder="1" applyAlignment="1">
      <alignment horizontal="right" vertical="center"/>
    </xf>
    <xf numFmtId="0" fontId="7" fillId="0" borderId="0" xfId="22" applyFont="1" applyAlignment="1">
      <alignment/>
    </xf>
    <xf numFmtId="0" fontId="3" fillId="0" borderId="7" xfId="0" applyFont="1" applyFill="1" applyBorder="1" applyAlignment="1">
      <alignment/>
    </xf>
    <xf numFmtId="184" fontId="3" fillId="0" borderId="0" xfId="0" applyNumberFormat="1" applyFont="1" applyAlignment="1">
      <alignment/>
    </xf>
    <xf numFmtId="0" fontId="2" fillId="2" borderId="8" xfId="0" applyFont="1" applyFill="1" applyBorder="1" applyAlignment="1">
      <alignment horizontal="right" wrapText="1"/>
    </xf>
    <xf numFmtId="0" fontId="2" fillId="2" borderId="9" xfId="0" applyFont="1" applyFill="1" applyBorder="1" applyAlignment="1">
      <alignment horizontal="right" wrapText="1"/>
    </xf>
    <xf numFmtId="175" fontId="3" fillId="0" borderId="6" xfId="15" applyNumberFormat="1" applyFont="1" applyFill="1" applyBorder="1" applyAlignment="1">
      <alignment/>
    </xf>
    <xf numFmtId="175" fontId="2" fillId="0" borderId="6" xfId="15" applyNumberFormat="1" applyFont="1" applyFill="1" applyBorder="1" applyAlignment="1">
      <alignment/>
    </xf>
    <xf numFmtId="174" fontId="3" fillId="0" borderId="6" xfId="0" applyNumberFormat="1" applyFont="1" applyFill="1" applyBorder="1" applyAlignment="1">
      <alignment/>
    </xf>
    <xf numFmtId="0" fontId="3" fillId="0" borderId="0" xfId="0" applyFont="1" applyFill="1" applyAlignment="1">
      <alignment/>
    </xf>
    <xf numFmtId="0" fontId="2" fillId="2" borderId="8" xfId="0" applyFont="1" applyFill="1" applyBorder="1" applyAlignment="1">
      <alignment horizontal="right"/>
    </xf>
    <xf numFmtId="0" fontId="2" fillId="2" borderId="10" xfId="0" applyFont="1" applyFill="1" applyBorder="1" applyAlignment="1">
      <alignment horizontal="right" vertical="center" wrapText="1"/>
    </xf>
    <xf numFmtId="174" fontId="3" fillId="0" borderId="6" xfId="0" applyNumberFormat="1" applyFont="1" applyBorder="1" applyAlignment="1">
      <alignment/>
    </xf>
    <xf numFmtId="0" fontId="0" fillId="0" borderId="0" xfId="0" applyFill="1" applyAlignment="1">
      <alignment/>
    </xf>
    <xf numFmtId="0" fontId="2" fillId="2" borderId="10" xfId="0" applyFont="1" applyFill="1" applyBorder="1" applyAlignment="1">
      <alignment vertical="center" wrapText="1"/>
    </xf>
    <xf numFmtId="0" fontId="3" fillId="2" borderId="6" xfId="0" applyFont="1" applyFill="1" applyBorder="1" applyAlignment="1">
      <alignment/>
    </xf>
    <xf numFmtId="0" fontId="3" fillId="2" borderId="11" xfId="25" applyFont="1" applyFill="1" applyBorder="1" applyAlignment="1">
      <alignment horizontal="left" vertical="center"/>
      <protection/>
    </xf>
    <xf numFmtId="0" fontId="3" fillId="2" borderId="11" xfId="0" applyFont="1" applyFill="1" applyBorder="1" applyAlignment="1">
      <alignment/>
    </xf>
    <xf numFmtId="0" fontId="3" fillId="2" borderId="6" xfId="25" applyFont="1" applyFill="1" applyBorder="1" applyAlignment="1">
      <alignment horizontal="left" vertical="center"/>
      <protection/>
    </xf>
    <xf numFmtId="0" fontId="2" fillId="2" borderId="6" xfId="0" applyFont="1" applyFill="1" applyBorder="1" applyAlignment="1">
      <alignment/>
    </xf>
    <xf numFmtId="0" fontId="0" fillId="0" borderId="0" xfId="0" applyAlignment="1">
      <alignment/>
    </xf>
    <xf numFmtId="0" fontId="4" fillId="3" borderId="0" xfId="0" applyFont="1" applyFill="1" applyAlignment="1">
      <alignment/>
    </xf>
    <xf numFmtId="0" fontId="0" fillId="3" borderId="0" xfId="0" applyFill="1" applyAlignment="1">
      <alignment/>
    </xf>
    <xf numFmtId="0" fontId="5" fillId="0" borderId="0" xfId="22" applyAlignment="1">
      <alignment/>
    </xf>
    <xf numFmtId="0" fontId="3" fillId="3" borderId="0" xfId="0" applyFont="1" applyFill="1" applyAlignment="1">
      <alignment/>
    </xf>
    <xf numFmtId="0" fontId="3" fillId="0" borderId="0" xfId="0" applyFont="1" applyAlignment="1">
      <alignment horizontal="center"/>
    </xf>
    <xf numFmtId="0" fontId="3" fillId="0" borderId="0" xfId="0" applyFont="1" applyAlignment="1">
      <alignment/>
    </xf>
    <xf numFmtId="0" fontId="3" fillId="0" borderId="0" xfId="0" applyFont="1" applyBorder="1" applyAlignment="1">
      <alignment/>
    </xf>
    <xf numFmtId="0" fontId="7" fillId="0" borderId="0" xfId="22" applyFont="1" applyBorder="1" applyAlignment="1">
      <alignment/>
    </xf>
    <xf numFmtId="0" fontId="3" fillId="0" borderId="0" xfId="25" applyFont="1" applyBorder="1" applyAlignment="1">
      <alignment horizontal="left" vertical="center"/>
      <protection/>
    </xf>
    <xf numFmtId="0" fontId="0" fillId="0" borderId="0" xfId="0" applyBorder="1" applyAlignment="1">
      <alignment/>
    </xf>
    <xf numFmtId="174" fontId="3" fillId="0" borderId="11" xfId="0" applyNumberFormat="1" applyFont="1" applyFill="1" applyBorder="1" applyAlignment="1">
      <alignment/>
    </xf>
    <xf numFmtId="0" fontId="3" fillId="0" borderId="11" xfId="15" applyNumberFormat="1" applyFont="1" applyBorder="1" applyAlignment="1">
      <alignment/>
    </xf>
    <xf numFmtId="0" fontId="3" fillId="0" borderId="6" xfId="15" applyNumberFormat="1" applyFont="1" applyBorder="1" applyAlignment="1">
      <alignment/>
    </xf>
    <xf numFmtId="0" fontId="3" fillId="0" borderId="0" xfId="0" applyFont="1" applyAlignment="1">
      <alignment horizontal="right" vertical="center"/>
    </xf>
    <xf numFmtId="175" fontId="7" fillId="0" borderId="0" xfId="22" applyNumberFormat="1" applyFont="1" applyFill="1" applyBorder="1" applyAlignment="1">
      <alignment/>
    </xf>
    <xf numFmtId="0" fontId="3" fillId="3" borderId="0" xfId="0" applyFont="1" applyFill="1" applyAlignment="1">
      <alignment horizontal="left" wrapText="1"/>
    </xf>
    <xf numFmtId="0" fontId="0" fillId="3" borderId="0" xfId="0" applyFont="1" applyFill="1" applyAlignment="1">
      <alignment wrapText="1"/>
    </xf>
    <xf numFmtId="0" fontId="3" fillId="3" borderId="0" xfId="0" applyFont="1" applyFill="1" applyAlignment="1">
      <alignment wrapText="1"/>
    </xf>
    <xf numFmtId="0" fontId="0" fillId="0" borderId="0" xfId="0" applyAlignment="1">
      <alignment/>
    </xf>
    <xf numFmtId="0" fontId="0" fillId="3" borderId="0" xfId="0" applyFill="1" applyAlignment="1">
      <alignment wrapText="1"/>
    </xf>
    <xf numFmtId="0" fontId="2" fillId="2" borderId="0" xfId="0" applyFont="1" applyFill="1" applyAlignment="1">
      <alignment horizontal="center" wrapText="1"/>
    </xf>
    <xf numFmtId="0" fontId="0" fillId="2" borderId="0" xfId="0" applyFill="1" applyAlignment="1">
      <alignment horizontal="center" wrapText="1"/>
    </xf>
    <xf numFmtId="0" fontId="9" fillId="0" borderId="0" xfId="0" applyFont="1" applyFill="1" applyAlignment="1">
      <alignment horizontal="center" wrapText="1"/>
    </xf>
    <xf numFmtId="0" fontId="0" fillId="0" borderId="0" xfId="0" applyAlignment="1">
      <alignment horizontal="center" wrapText="1"/>
    </xf>
    <xf numFmtId="0" fontId="4" fillId="0" borderId="0" xfId="27" applyFont="1" applyAlignment="1">
      <alignment horizontal="left" vertical="center"/>
      <protection/>
    </xf>
    <xf numFmtId="172" fontId="2" fillId="0" borderId="0" xfId="21" applyNumberFormat="1" applyAlignment="1">
      <alignment horizontal="center" vertical="center" wrapText="1"/>
      <protection/>
    </xf>
    <xf numFmtId="0" fontId="0" fillId="0" borderId="0" xfId="0" applyAlignment="1">
      <alignment/>
    </xf>
    <xf numFmtId="0" fontId="2" fillId="2" borderId="2" xfId="0" applyNumberFormat="1" applyFont="1" applyFill="1" applyBorder="1" applyAlignment="1">
      <alignment wrapText="1"/>
    </xf>
    <xf numFmtId="0" fontId="0" fillId="0" borderId="3" xfId="0" applyBorder="1" applyAlignment="1">
      <alignment wrapText="1"/>
    </xf>
    <xf numFmtId="0" fontId="2" fillId="2" borderId="2" xfId="0" applyNumberFormat="1" applyFont="1" applyFill="1" applyBorder="1" applyAlignment="1">
      <alignment horizontal="right" wrapText="1"/>
    </xf>
    <xf numFmtId="0" fontId="0" fillId="0" borderId="3" xfId="0" applyBorder="1" applyAlignment="1">
      <alignment horizontal="right" wrapText="1"/>
    </xf>
    <xf numFmtId="0" fontId="0" fillId="0" borderId="0" xfId="0" applyBorder="1" applyAlignment="1">
      <alignment wrapText="1"/>
    </xf>
    <xf numFmtId="0" fontId="2" fillId="2" borderId="6" xfId="0" applyFont="1" applyFill="1" applyBorder="1" applyAlignment="1">
      <alignment horizontal="right" wrapText="1"/>
    </xf>
    <xf numFmtId="0" fontId="0" fillId="0" borderId="6" xfId="0" applyBorder="1" applyAlignment="1">
      <alignment wrapText="1"/>
    </xf>
    <xf numFmtId="0" fontId="0" fillId="0" borderId="8" xfId="0" applyBorder="1" applyAlignment="1">
      <alignment wrapText="1"/>
    </xf>
    <xf numFmtId="0" fontId="6" fillId="2" borderId="1" xfId="0" applyFont="1" applyFill="1" applyBorder="1" applyAlignment="1">
      <alignment horizontal="center"/>
    </xf>
    <xf numFmtId="0" fontId="6" fillId="2" borderId="0" xfId="0" applyFont="1" applyFill="1" applyBorder="1" applyAlignment="1">
      <alignment horizontal="center"/>
    </xf>
    <xf numFmtId="0" fontId="2" fillId="2" borderId="0" xfId="0" applyFont="1" applyFill="1" applyBorder="1" applyAlignment="1">
      <alignment horizontal="center"/>
    </xf>
    <xf numFmtId="0" fontId="0" fillId="0" borderId="2" xfId="0" applyBorder="1" applyAlignment="1">
      <alignment wrapText="1"/>
    </xf>
    <xf numFmtId="0" fontId="0" fillId="0" borderId="6" xfId="0" applyBorder="1" applyAlignment="1">
      <alignment/>
    </xf>
    <xf numFmtId="0" fontId="0" fillId="0" borderId="8" xfId="0" applyBorder="1" applyAlignment="1">
      <alignment/>
    </xf>
    <xf numFmtId="0" fontId="6" fillId="2" borderId="2"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2" xfId="0" applyFont="1" applyFill="1" applyBorder="1" applyAlignment="1">
      <alignment/>
    </xf>
    <xf numFmtId="0" fontId="2" fillId="3" borderId="0" xfId="0" applyFont="1" applyFill="1" applyAlignment="1">
      <alignment/>
    </xf>
  </cellXfs>
  <cellStyles count="15">
    <cellStyle name="Normal" xfId="0"/>
    <cellStyle name="Comma" xfId="15"/>
    <cellStyle name="Comma [0]" xfId="16"/>
    <cellStyle name="Currency" xfId="17"/>
    <cellStyle name="Currency [0]" xfId="18"/>
    <cellStyle name="Data_Total" xfId="19"/>
    <cellStyle name="Followed Hyperlink" xfId="20"/>
    <cellStyle name="Headings" xfId="21"/>
    <cellStyle name="Hyperlink" xfId="22"/>
    <cellStyle name="Percent" xfId="23"/>
    <cellStyle name="Row_CategoryHeadings" xfId="24"/>
    <cellStyle name="Row_Headings" xfId="25"/>
    <cellStyle name="Source" xfId="26"/>
    <cellStyle name="Table_Name" xfId="27"/>
    <cellStyle name="Warnings"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504825</xdr:colOff>
      <xdr:row>4</xdr:row>
      <xdr:rowOff>0</xdr:rowOff>
    </xdr:to>
    <xdr:pic>
      <xdr:nvPicPr>
        <xdr:cNvPr id="1" name="Picture 1"/>
        <xdr:cNvPicPr preferRelativeResize="1">
          <a:picLocks noChangeAspect="1"/>
        </xdr:cNvPicPr>
      </xdr:nvPicPr>
      <xdr:blipFill>
        <a:blip r:embed="rId1"/>
        <a:stretch>
          <a:fillRect/>
        </a:stretch>
      </xdr:blipFill>
      <xdr:spPr>
        <a:xfrm>
          <a:off x="0" y="0"/>
          <a:ext cx="49625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omisweb.co.uk/" TargetMode="External" /><Relationship Id="rId2" Type="http://schemas.openxmlformats.org/officeDocument/2006/relationships/hyperlink" Target="http://www.ons.gov.uk/ons/rel/bus-register/business-register-employment-survey/2009-revised/index.html" TargetMode="External" /><Relationship Id="rId3" Type="http://schemas.openxmlformats.org/officeDocument/2006/relationships/hyperlink" Target="http://www.ons.gov.uk/ons/publications/re-reference-tables.html?edition=tcm%3A77-229177" TargetMode="External" /><Relationship Id="rId4" Type="http://schemas.openxmlformats.org/officeDocument/2006/relationships/hyperlink" Target="https://www.nomisweb.co.uk/" TargetMode="External" /><Relationship Id="rId5" Type="http://schemas.openxmlformats.org/officeDocument/2006/relationships/hyperlink" Target="http://www.bis.gov.uk/analysis/statistics/sub-national-statistics/regional-and-sub-regional-job-estimates/sub-regional-public-and-private-sector-employee-job-estimates"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nomisweb.co.uk/"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ns.gov.uk/ons/rel/bus-register/business-register-employment-survey/2009-revised/index.html"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is.gov.uk/analysis/statistics/sub-national-statistics/regional-and-sub-regional-job-estimates/sub-regional-public-and-private-sector-employee-job-estimates"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ons.gov.uk/ons/publications/re-reference-tables.html?edition=tcm%3A77-229177" TargetMode="External" /><Relationship Id="rId2" Type="http://schemas.openxmlformats.org/officeDocument/2006/relationships/hyperlink" Target="https://www.nomisweb.co.uk/"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3"/>
  <sheetViews>
    <sheetView tabSelected="1" workbookViewId="0" topLeftCell="A1">
      <selection activeCell="A22" sqref="A22"/>
    </sheetView>
  </sheetViews>
  <sheetFormatPr defaultColWidth="8.88671875" defaultRowHeight="15"/>
  <cols>
    <col min="2" max="2" width="7.5546875" style="0" customWidth="1"/>
    <col min="9" max="9" width="12.88671875" style="0" customWidth="1"/>
  </cols>
  <sheetData>
    <row r="1" spans="1:9" ht="15">
      <c r="A1" s="53"/>
      <c r="B1" s="53"/>
      <c r="C1" s="53"/>
      <c r="D1" s="53"/>
      <c r="E1" s="53"/>
      <c r="F1" s="53"/>
      <c r="G1" s="53"/>
      <c r="H1" s="53"/>
      <c r="I1" s="53"/>
    </row>
    <row r="2" spans="1:9" ht="15">
      <c r="A2" s="53"/>
      <c r="B2" s="53"/>
      <c r="C2" s="53"/>
      <c r="D2" s="53"/>
      <c r="E2" s="53"/>
      <c r="F2" s="53"/>
      <c r="G2" s="53"/>
      <c r="H2" s="53"/>
      <c r="I2" s="53"/>
    </row>
    <row r="3" spans="1:9" ht="15">
      <c r="A3" s="53"/>
      <c r="B3" s="53"/>
      <c r="C3" s="53"/>
      <c r="D3" s="53"/>
      <c r="E3" s="53"/>
      <c r="F3" s="53"/>
      <c r="G3" s="53"/>
      <c r="H3" s="53"/>
      <c r="I3" s="53"/>
    </row>
    <row r="4" spans="1:9" ht="15">
      <c r="A4" s="53"/>
      <c r="B4" s="53"/>
      <c r="C4" s="53"/>
      <c r="D4" s="53"/>
      <c r="E4" s="53"/>
      <c r="F4" s="53"/>
      <c r="G4" s="53"/>
      <c r="H4" s="53"/>
      <c r="I4" s="53"/>
    </row>
    <row r="5" spans="1:9" ht="15.75">
      <c r="A5" s="52" t="s">
        <v>729</v>
      </c>
      <c r="B5" s="53"/>
      <c r="C5" s="53"/>
      <c r="D5" s="53"/>
      <c r="E5" s="53"/>
      <c r="F5" s="53"/>
      <c r="G5" s="53"/>
      <c r="H5" s="53"/>
      <c r="I5" s="53"/>
    </row>
    <row r="6" spans="1:9" ht="15">
      <c r="A6" s="53"/>
      <c r="B6" s="53"/>
      <c r="C6" s="53"/>
      <c r="D6" s="53"/>
      <c r="E6" s="53"/>
      <c r="F6" s="53"/>
      <c r="G6" s="53"/>
      <c r="H6" s="53"/>
      <c r="I6" s="53"/>
    </row>
    <row r="7" spans="1:9" ht="15.75">
      <c r="A7" s="52" t="s">
        <v>368</v>
      </c>
      <c r="B7" s="53"/>
      <c r="C7" s="53"/>
      <c r="D7" s="53"/>
      <c r="E7" s="53"/>
      <c r="F7" s="53"/>
      <c r="G7" s="53"/>
      <c r="H7" s="53"/>
      <c r="I7" s="53"/>
    </row>
    <row r="8" spans="1:10" ht="24" customHeight="1">
      <c r="A8" s="67" t="s">
        <v>725</v>
      </c>
      <c r="B8" s="68"/>
      <c r="C8" s="68"/>
      <c r="D8" s="68"/>
      <c r="E8" s="68"/>
      <c r="F8" s="68"/>
      <c r="G8" s="68"/>
      <c r="H8" s="68"/>
      <c r="I8" s="68"/>
      <c r="J8" s="51"/>
    </row>
    <row r="9" spans="1:9" ht="18" customHeight="1">
      <c r="A9" s="67" t="s">
        <v>375</v>
      </c>
      <c r="B9" s="68"/>
      <c r="C9" s="68"/>
      <c r="D9" s="68"/>
      <c r="E9" s="68"/>
      <c r="F9" s="68"/>
      <c r="G9" s="68"/>
      <c r="H9" s="68"/>
      <c r="I9" s="68"/>
    </row>
    <row r="10" spans="1:9" ht="22.5" customHeight="1">
      <c r="A10" s="71"/>
      <c r="B10" s="71"/>
      <c r="C10" s="71"/>
      <c r="D10" s="71"/>
      <c r="E10" s="71"/>
      <c r="F10" s="71"/>
      <c r="G10" s="71"/>
      <c r="H10" s="71"/>
      <c r="I10" s="71"/>
    </row>
    <row r="11" spans="1:9" ht="17.25" customHeight="1">
      <c r="A11" s="67" t="s">
        <v>726</v>
      </c>
      <c r="B11" s="68"/>
      <c r="C11" s="68"/>
      <c r="D11" s="68"/>
      <c r="E11" s="68"/>
      <c r="F11" s="68"/>
      <c r="G11" s="68"/>
      <c r="H11" s="68"/>
      <c r="I11" s="68"/>
    </row>
    <row r="12" spans="1:9" ht="9.75" customHeight="1">
      <c r="A12" s="71"/>
      <c r="B12" s="71"/>
      <c r="C12" s="71"/>
      <c r="D12" s="71"/>
      <c r="E12" s="71"/>
      <c r="F12" s="71"/>
      <c r="G12" s="71"/>
      <c r="H12" s="71"/>
      <c r="I12" s="71"/>
    </row>
    <row r="13" spans="1:9" ht="15" customHeight="1">
      <c r="A13" s="67" t="s">
        <v>377</v>
      </c>
      <c r="B13" s="68"/>
      <c r="C13" s="68"/>
      <c r="D13" s="68"/>
      <c r="E13" s="68"/>
      <c r="F13" s="68"/>
      <c r="G13" s="68"/>
      <c r="H13" s="68"/>
      <c r="I13" s="68"/>
    </row>
    <row r="14" spans="1:9" ht="9" customHeight="1">
      <c r="A14" s="71"/>
      <c r="B14" s="71"/>
      <c r="C14" s="71"/>
      <c r="D14" s="71"/>
      <c r="E14" s="71"/>
      <c r="F14" s="71"/>
      <c r="G14" s="71"/>
      <c r="H14" s="71"/>
      <c r="I14" s="71"/>
    </row>
    <row r="15" spans="1:9" ht="2.25" customHeight="1">
      <c r="A15" s="71"/>
      <c r="B15" s="71"/>
      <c r="C15" s="71"/>
      <c r="D15" s="71"/>
      <c r="E15" s="71"/>
      <c r="F15" s="71"/>
      <c r="G15" s="71"/>
      <c r="H15" s="71"/>
      <c r="I15" s="71"/>
    </row>
    <row r="16" spans="1:9" ht="15">
      <c r="A16" s="69" t="s">
        <v>376</v>
      </c>
      <c r="B16" s="70"/>
      <c r="C16" s="70"/>
      <c r="D16" s="70"/>
      <c r="E16" s="70"/>
      <c r="F16" s="70"/>
      <c r="G16" s="70"/>
      <c r="H16" s="70"/>
      <c r="I16" s="70"/>
    </row>
    <row r="17" spans="1:12" ht="15">
      <c r="A17" s="55" t="s">
        <v>373</v>
      </c>
      <c r="B17" s="55"/>
      <c r="C17" s="55"/>
      <c r="D17" s="55"/>
      <c r="E17" s="55"/>
      <c r="F17" s="55"/>
      <c r="G17" s="55"/>
      <c r="H17" s="55"/>
      <c r="I17" s="55"/>
      <c r="J17" s="32" t="s">
        <v>369</v>
      </c>
      <c r="K17" s="57"/>
      <c r="L17" s="57"/>
    </row>
    <row r="18" spans="1:12" ht="15">
      <c r="A18" s="55" t="s">
        <v>371</v>
      </c>
      <c r="B18" s="55"/>
      <c r="C18" s="55"/>
      <c r="D18" s="55"/>
      <c r="E18" s="55"/>
      <c r="F18" s="55"/>
      <c r="G18" s="55"/>
      <c r="H18" s="55"/>
      <c r="I18" s="55"/>
      <c r="J18" s="32" t="s">
        <v>712</v>
      </c>
      <c r="K18" s="57"/>
      <c r="L18" s="57"/>
    </row>
    <row r="19" spans="1:12" ht="14.25" customHeight="1">
      <c r="A19" s="55" t="s">
        <v>372</v>
      </c>
      <c r="B19" s="55"/>
      <c r="C19" s="55"/>
      <c r="D19" s="55"/>
      <c r="E19" s="55"/>
      <c r="F19" s="55"/>
      <c r="G19" s="55"/>
      <c r="H19" s="55"/>
      <c r="I19" s="55"/>
      <c r="J19" s="32" t="s">
        <v>378</v>
      </c>
      <c r="K19" s="56" t="s">
        <v>370</v>
      </c>
      <c r="L19" s="32" t="s">
        <v>369</v>
      </c>
    </row>
    <row r="20" spans="1:12" ht="15">
      <c r="A20" s="55" t="s">
        <v>374</v>
      </c>
      <c r="B20" s="55"/>
      <c r="C20" s="55"/>
      <c r="D20" s="55"/>
      <c r="E20" s="55"/>
      <c r="F20" s="55"/>
      <c r="G20" s="55"/>
      <c r="H20" s="55"/>
      <c r="I20" s="55"/>
      <c r="J20" s="32" t="s">
        <v>379</v>
      </c>
      <c r="K20" s="57"/>
      <c r="L20" s="57"/>
    </row>
    <row r="21" spans="1:10" ht="15">
      <c r="A21" s="51"/>
      <c r="B21" s="51"/>
      <c r="C21" s="51"/>
      <c r="D21" s="51"/>
      <c r="E21" s="51"/>
      <c r="F21" s="51"/>
      <c r="G21" s="51"/>
      <c r="H21" s="51"/>
      <c r="I21" s="51"/>
      <c r="J21" s="57"/>
    </row>
    <row r="22" ht="15">
      <c r="A22" s="97" t="s">
        <v>730</v>
      </c>
    </row>
    <row r="23" ht="15">
      <c r="C23" s="54"/>
    </row>
  </sheetData>
  <mergeCells count="5">
    <mergeCell ref="A8:I8"/>
    <mergeCell ref="A16:I16"/>
    <mergeCell ref="A9:I10"/>
    <mergeCell ref="A13:I15"/>
    <mergeCell ref="A11:I12"/>
  </mergeCells>
  <hyperlinks>
    <hyperlink ref="J17" r:id="rId1" display="https://www.nomisweb.co.uk/"/>
    <hyperlink ref="J18" r:id="rId2" display="http://www.ons.gov.uk/ons/rel/bus-register/business-register-employment-survey/2009-revised/index.html"/>
    <hyperlink ref="J19" r:id="rId3" display="http://www.ons.gov.uk/ons/publications/re-reference-tables.html?edition=tcm%3A77-229177"/>
    <hyperlink ref="L19" r:id="rId4" display="https://www.nomisweb.co.uk/"/>
    <hyperlink ref="J20" r:id="rId5" display="http://www.bis.gov.uk/analysis/statistics/sub-national-statistics/regional-and-sub-regional-job-estimates/sub-regional-public-and-private-sector-employee-job-estimates"/>
  </hyperlinks>
  <printOptions/>
  <pageMargins left="0.75" right="0.75" top="1" bottom="1" header="0.5" footer="0.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sheetPr>
    <tabColor indexed="13"/>
  </sheetPr>
  <dimension ref="A1:M332"/>
  <sheetViews>
    <sheetView zoomScale="85" zoomScaleNormal="85" workbookViewId="0" topLeftCell="A1">
      <pane xSplit="4" ySplit="5" topLeftCell="E6" activePane="bottomRight" state="frozen"/>
      <selection pane="topLeft" activeCell="A1" sqref="A1"/>
      <selection pane="topRight" activeCell="E1" sqref="E1"/>
      <selection pane="bottomLeft" activeCell="A5" sqref="A5"/>
      <selection pane="bottomRight" activeCell="A3" sqref="A3:H3"/>
    </sheetView>
  </sheetViews>
  <sheetFormatPr defaultColWidth="8.88671875" defaultRowHeight="15"/>
  <cols>
    <col min="1" max="1" width="13.88671875" style="11" customWidth="1"/>
    <col min="2" max="2" width="18.10546875" style="11" customWidth="1"/>
    <col min="3" max="3" width="5.88671875" style="9" customWidth="1"/>
    <col min="4" max="4" width="18.10546875" style="9" bestFit="1" customWidth="1"/>
    <col min="5" max="5" width="14.5546875" style="11" bestFit="1" customWidth="1"/>
    <col min="6" max="6" width="9.88671875" style="11" bestFit="1" customWidth="1"/>
    <col min="7" max="7" width="15.5546875" style="11" customWidth="1"/>
    <col min="8" max="8" width="14.88671875" style="11" customWidth="1"/>
    <col min="9" max="9" width="9.99609375" style="17" customWidth="1"/>
    <col min="10" max="16384" width="8.88671875" style="11" customWidth="1"/>
  </cols>
  <sheetData>
    <row r="1" spans="1:8" ht="12.75">
      <c r="A1" s="72" t="s">
        <v>367</v>
      </c>
      <c r="B1" s="73"/>
      <c r="C1" s="73"/>
      <c r="D1" s="73"/>
      <c r="E1" s="73"/>
      <c r="F1" s="73"/>
      <c r="G1" s="73"/>
      <c r="H1" s="73"/>
    </row>
    <row r="2" spans="1:8" ht="25.5" customHeight="1">
      <c r="A2" s="73"/>
      <c r="B2" s="73"/>
      <c r="C2" s="73"/>
      <c r="D2" s="73"/>
      <c r="E2" s="73"/>
      <c r="F2" s="73"/>
      <c r="G2" s="73"/>
      <c r="H2" s="73"/>
    </row>
    <row r="3" spans="1:8" s="44" customFormat="1" ht="15">
      <c r="A3" s="74"/>
      <c r="B3" s="74"/>
      <c r="C3" s="74"/>
      <c r="D3" s="74"/>
      <c r="E3" s="74"/>
      <c r="F3" s="75"/>
      <c r="G3" s="75"/>
      <c r="H3" s="75"/>
    </row>
    <row r="4" spans="3:4" ht="12.75">
      <c r="C4" s="33"/>
      <c r="D4" s="33"/>
    </row>
    <row r="5" spans="1:8" ht="76.5">
      <c r="A5" s="45" t="s">
        <v>724</v>
      </c>
      <c r="B5" s="45" t="s">
        <v>346</v>
      </c>
      <c r="C5" s="45" t="s">
        <v>354</v>
      </c>
      <c r="D5" s="45" t="s">
        <v>355</v>
      </c>
      <c r="E5" s="42" t="s">
        <v>710</v>
      </c>
      <c r="F5" s="42" t="s">
        <v>723</v>
      </c>
      <c r="G5" s="42" t="s">
        <v>352</v>
      </c>
      <c r="H5" s="42" t="s">
        <v>722</v>
      </c>
    </row>
    <row r="6" spans="1:10" ht="12.75">
      <c r="A6" s="46" t="s">
        <v>380</v>
      </c>
      <c r="B6" s="47" t="s">
        <v>284</v>
      </c>
      <c r="C6" s="48" t="s">
        <v>333</v>
      </c>
      <c r="D6" s="48" t="s">
        <v>356</v>
      </c>
      <c r="E6" s="31">
        <v>10.134048257372655</v>
      </c>
      <c r="F6" s="31">
        <v>18.435754189944134</v>
      </c>
      <c r="G6" s="31">
        <v>2.0547945205479534</v>
      </c>
      <c r="H6" s="43">
        <v>36.282467532467535</v>
      </c>
      <c r="J6" s="17"/>
    </row>
    <row r="7" spans="1:8" ht="12.75">
      <c r="A7" s="46" t="s">
        <v>381</v>
      </c>
      <c r="B7" s="49" t="s">
        <v>20</v>
      </c>
      <c r="C7" s="46" t="s">
        <v>334</v>
      </c>
      <c r="D7" s="46" t="s">
        <v>357</v>
      </c>
      <c r="E7" s="31">
        <v>11.794871794871794</v>
      </c>
      <c r="F7" s="31">
        <v>18.07580174927114</v>
      </c>
      <c r="G7" s="31">
        <v>2.5735294117646967</v>
      </c>
      <c r="H7" s="43">
        <v>37.088204038257174</v>
      </c>
    </row>
    <row r="8" spans="1:10" ht="12.75">
      <c r="A8" s="46" t="s">
        <v>382</v>
      </c>
      <c r="B8" s="49" t="s">
        <v>78</v>
      </c>
      <c r="C8" s="46" t="s">
        <v>335</v>
      </c>
      <c r="D8" s="46" t="s">
        <v>366</v>
      </c>
      <c r="E8" s="31">
        <v>11.216041397153946</v>
      </c>
      <c r="F8" s="31">
        <v>18.126272912423623</v>
      </c>
      <c r="G8" s="31">
        <v>9.115281501340489</v>
      </c>
      <c r="H8" s="43">
        <v>34.66282894736842</v>
      </c>
      <c r="J8" s="17"/>
    </row>
    <row r="9" spans="1:8" ht="12.75">
      <c r="A9" s="46" t="s">
        <v>383</v>
      </c>
      <c r="B9" s="49" t="s">
        <v>285</v>
      </c>
      <c r="C9" s="46" t="s">
        <v>333</v>
      </c>
      <c r="D9" s="46" t="s">
        <v>356</v>
      </c>
      <c r="E9" s="31">
        <v>9.976878612716764</v>
      </c>
      <c r="F9" s="31">
        <v>16.666666666666668</v>
      </c>
      <c r="G9" s="31">
        <v>1.17647058823529</v>
      </c>
      <c r="H9" s="43">
        <v>34.29614873837981</v>
      </c>
    </row>
    <row r="10" spans="1:8" ht="12.75">
      <c r="A10" s="46" t="s">
        <v>384</v>
      </c>
      <c r="B10" s="49" t="s">
        <v>107</v>
      </c>
      <c r="C10" s="46" t="s">
        <v>335</v>
      </c>
      <c r="D10" s="46" t="s">
        <v>366</v>
      </c>
      <c r="E10" s="31">
        <v>14.959893048128341</v>
      </c>
      <c r="F10" s="31">
        <v>24.130434782608695</v>
      </c>
      <c r="G10" s="31">
        <v>12.852664576802496</v>
      </c>
      <c r="H10" s="43">
        <v>24.18803418803419</v>
      </c>
    </row>
    <row r="11" spans="1:8" ht="12.75">
      <c r="A11" s="46" t="s">
        <v>385</v>
      </c>
      <c r="B11" s="49" t="s">
        <v>256</v>
      </c>
      <c r="C11" s="46" t="s">
        <v>333</v>
      </c>
      <c r="D11" s="46" t="s">
        <v>356</v>
      </c>
      <c r="E11" s="31">
        <v>9.328671328671328</v>
      </c>
      <c r="F11" s="31">
        <v>19.387755102040817</v>
      </c>
      <c r="G11" s="31">
        <v>12.82051282051282</v>
      </c>
      <c r="H11" s="43">
        <v>46.19047619047619</v>
      </c>
    </row>
    <row r="12" spans="1:8" ht="12.75" customHeight="1">
      <c r="A12" s="46" t="s">
        <v>386</v>
      </c>
      <c r="B12" s="49" t="s">
        <v>236</v>
      </c>
      <c r="C12" s="46" t="s">
        <v>333</v>
      </c>
      <c r="D12" s="46" t="s">
        <v>356</v>
      </c>
      <c r="E12" s="31">
        <v>6.194295900178253</v>
      </c>
      <c r="F12" s="31">
        <v>24.566929133858267</v>
      </c>
      <c r="G12" s="31">
        <v>19.782608695652183</v>
      </c>
      <c r="H12" s="43">
        <v>49.913990825688074</v>
      </c>
    </row>
    <row r="13" spans="1:8" ht="12.75" customHeight="1">
      <c r="A13" s="46" t="s">
        <v>387</v>
      </c>
      <c r="B13" s="49" t="s">
        <v>184</v>
      </c>
      <c r="C13" s="46" t="s">
        <v>336</v>
      </c>
      <c r="D13" s="46" t="s">
        <v>337</v>
      </c>
      <c r="E13" s="31">
        <v>7.406679764243615</v>
      </c>
      <c r="F13" s="31">
        <v>13.380281690140844</v>
      </c>
      <c r="G13" s="31">
        <v>9.745762711864403</v>
      </c>
      <c r="H13" s="43">
        <v>44.97663551401869</v>
      </c>
    </row>
    <row r="14" spans="1:8" ht="12.75" customHeight="1">
      <c r="A14" s="46" t="s">
        <v>388</v>
      </c>
      <c r="B14" s="49" t="s">
        <v>205</v>
      </c>
      <c r="C14" s="46" t="s">
        <v>338</v>
      </c>
      <c r="D14" s="46" t="s">
        <v>339</v>
      </c>
      <c r="E14" s="31">
        <v>17.817391304347826</v>
      </c>
      <c r="F14" s="31">
        <v>21.596244131455396</v>
      </c>
      <c r="G14" s="31">
        <v>-3.5911602209944715</v>
      </c>
      <c r="H14" s="43">
        <v>21.396772398441847</v>
      </c>
    </row>
    <row r="15" spans="1:8" ht="12.75">
      <c r="A15" s="46" t="s">
        <v>389</v>
      </c>
      <c r="B15" s="49" t="s">
        <v>206</v>
      </c>
      <c r="C15" s="46" t="s">
        <v>338</v>
      </c>
      <c r="D15" s="46" t="s">
        <v>339</v>
      </c>
      <c r="E15" s="31">
        <v>9.515495416848538</v>
      </c>
      <c r="F15" s="31">
        <v>23.57207615593835</v>
      </c>
      <c r="G15" s="31">
        <v>2.9691211401425166</v>
      </c>
      <c r="H15" s="43">
        <v>57.94083859850661</v>
      </c>
    </row>
    <row r="16" spans="1:8" ht="12.75">
      <c r="A16" s="46" t="s">
        <v>390</v>
      </c>
      <c r="B16" s="49" t="s">
        <v>65</v>
      </c>
      <c r="C16" s="46" t="s">
        <v>340</v>
      </c>
      <c r="D16" s="46" t="s">
        <v>341</v>
      </c>
      <c r="E16" s="31">
        <v>17.3806275579809</v>
      </c>
      <c r="F16" s="31">
        <v>27.25988700564972</v>
      </c>
      <c r="G16" s="31">
        <v>-10.896309314586993</v>
      </c>
      <c r="H16" s="43">
        <v>24.780316344463973</v>
      </c>
    </row>
    <row r="17" spans="1:8" ht="12.75">
      <c r="A17" s="46" t="s">
        <v>391</v>
      </c>
      <c r="B17" s="49" t="s">
        <v>21</v>
      </c>
      <c r="C17" s="46" t="s">
        <v>334</v>
      </c>
      <c r="D17" s="46" t="s">
        <v>357</v>
      </c>
      <c r="E17" s="31">
        <v>16.41255605381166</v>
      </c>
      <c r="F17" s="31">
        <v>23.448275862068964</v>
      </c>
      <c r="G17" s="31">
        <v>17.22222222222223</v>
      </c>
      <c r="H17" s="43">
        <v>26.803394625176804</v>
      </c>
    </row>
    <row r="18" spans="1:8" ht="12.75">
      <c r="A18" s="46" t="s">
        <v>392</v>
      </c>
      <c r="B18" s="49" t="s">
        <v>155</v>
      </c>
      <c r="C18" s="46" t="s">
        <v>336</v>
      </c>
      <c r="D18" s="46" t="s">
        <v>337</v>
      </c>
      <c r="E18" s="31">
        <v>12.23111111111111</v>
      </c>
      <c r="F18" s="31">
        <v>21.789883268482495</v>
      </c>
      <c r="G18" s="31">
        <v>0.967741935483879</v>
      </c>
      <c r="H18" s="43">
        <v>36.24429223744293</v>
      </c>
    </row>
    <row r="19" spans="1:13" ht="12.75">
      <c r="A19" s="46" t="s">
        <v>393</v>
      </c>
      <c r="B19" s="49" t="s">
        <v>245</v>
      </c>
      <c r="C19" s="46" t="s">
        <v>333</v>
      </c>
      <c r="D19" s="46" t="s">
        <v>356</v>
      </c>
      <c r="E19" s="31">
        <v>7.087557603686635</v>
      </c>
      <c r="F19" s="31">
        <v>14.002478314745973</v>
      </c>
      <c r="G19" s="31">
        <v>11.45038167938932</v>
      </c>
      <c r="H19" s="43">
        <v>42.24712295578437</v>
      </c>
      <c r="M19" s="34"/>
    </row>
    <row r="20" spans="1:8" ht="12.75">
      <c r="A20" s="46" t="s">
        <v>394</v>
      </c>
      <c r="B20" s="49" t="s">
        <v>108</v>
      </c>
      <c r="C20" s="46" t="s">
        <v>335</v>
      </c>
      <c r="D20" s="46" t="s">
        <v>366</v>
      </c>
      <c r="E20" s="31">
        <v>12.708039492242595</v>
      </c>
      <c r="F20" s="31">
        <v>23.094170403587444</v>
      </c>
      <c r="G20" s="31">
        <v>2.39520958083832</v>
      </c>
      <c r="H20" s="43">
        <v>31.216457960644007</v>
      </c>
    </row>
    <row r="21" spans="1:8" ht="12.75">
      <c r="A21" s="46" t="s">
        <v>395</v>
      </c>
      <c r="B21" s="49" t="s">
        <v>291</v>
      </c>
      <c r="C21" s="46" t="s">
        <v>342</v>
      </c>
      <c r="D21" s="46" t="s">
        <v>358</v>
      </c>
      <c r="E21" s="31">
        <v>7.2758037225042305</v>
      </c>
      <c r="F21" s="31">
        <v>22.85012285012285</v>
      </c>
      <c r="G21" s="31">
        <v>1.3536379018612488</v>
      </c>
      <c r="H21" s="43">
        <v>43.016138007790765</v>
      </c>
    </row>
    <row r="22" spans="1:8" ht="12.75">
      <c r="A22" s="46" t="s">
        <v>396</v>
      </c>
      <c r="B22" s="49" t="s">
        <v>144</v>
      </c>
      <c r="C22" s="46" t="s">
        <v>336</v>
      </c>
      <c r="D22" s="46" t="s">
        <v>337</v>
      </c>
      <c r="E22" s="31">
        <v>10.584291187739463</v>
      </c>
      <c r="F22" s="31">
        <v>23.731343283582092</v>
      </c>
      <c r="G22" s="31">
        <v>9.108910891089117</v>
      </c>
      <c r="H22" s="43">
        <v>36.84701492537314</v>
      </c>
    </row>
    <row r="23" spans="1:8" ht="12.75">
      <c r="A23" s="46" t="s">
        <v>397</v>
      </c>
      <c r="B23" s="49" t="s">
        <v>207</v>
      </c>
      <c r="C23" s="46" t="s">
        <v>338</v>
      </c>
      <c r="D23" s="46" t="s">
        <v>339</v>
      </c>
      <c r="E23" s="31">
        <v>10.054982817869416</v>
      </c>
      <c r="F23" s="31">
        <v>20.414673046251995</v>
      </c>
      <c r="G23" s="31">
        <v>3.515625</v>
      </c>
      <c r="H23" s="43">
        <v>30.175438596491226</v>
      </c>
    </row>
    <row r="24" spans="1:8" ht="12.75">
      <c r="A24" s="46" t="s">
        <v>398</v>
      </c>
      <c r="B24" s="49" t="s">
        <v>131</v>
      </c>
      <c r="C24" s="46" t="s">
        <v>343</v>
      </c>
      <c r="D24" s="46" t="s">
        <v>359</v>
      </c>
      <c r="E24" s="31">
        <v>18.133828996282528</v>
      </c>
      <c r="F24" s="31">
        <v>27.435783879539414</v>
      </c>
      <c r="G24" s="31">
        <v>-0.7448275862068976</v>
      </c>
      <c r="H24" s="43">
        <v>28.908284308997978</v>
      </c>
    </row>
    <row r="25" spans="1:8" ht="12.75">
      <c r="A25" s="46" t="s">
        <v>399</v>
      </c>
      <c r="B25" s="49" t="s">
        <v>86</v>
      </c>
      <c r="C25" s="46" t="s">
        <v>335</v>
      </c>
      <c r="D25" s="46" t="s">
        <v>366</v>
      </c>
      <c r="E25" s="31">
        <v>6.756302521008403</v>
      </c>
      <c r="F25" s="31">
        <v>23.68972746331237</v>
      </c>
      <c r="G25" s="31">
        <v>39.92673992673992</v>
      </c>
      <c r="H25" s="43">
        <v>37.5</v>
      </c>
    </row>
    <row r="26" spans="1:8" ht="12.75">
      <c r="A26" s="46" t="s">
        <v>400</v>
      </c>
      <c r="B26" s="49" t="s">
        <v>14</v>
      </c>
      <c r="C26" s="46" t="s">
        <v>334</v>
      </c>
      <c r="D26" s="46" t="s">
        <v>357</v>
      </c>
      <c r="E26" s="31">
        <v>18.295454545454547</v>
      </c>
      <c r="F26" s="31">
        <v>27.166666666666668</v>
      </c>
      <c r="G26" s="31">
        <v>1.9565217391304346</v>
      </c>
      <c r="H26" s="43">
        <v>31.178571428571427</v>
      </c>
    </row>
    <row r="27" spans="1:8" ht="12.75">
      <c r="A27" s="46" t="s">
        <v>401</v>
      </c>
      <c r="B27" s="49" t="s">
        <v>15</v>
      </c>
      <c r="C27" s="46" t="s">
        <v>334</v>
      </c>
      <c r="D27" s="46" t="s">
        <v>357</v>
      </c>
      <c r="E27" s="31">
        <v>21.513761467889907</v>
      </c>
      <c r="F27" s="31">
        <v>33.61921097770155</v>
      </c>
      <c r="G27" s="31">
        <v>1.81347150259068</v>
      </c>
      <c r="H27" s="43">
        <v>29.92857142857143</v>
      </c>
    </row>
    <row r="28" spans="1:8" ht="12.75">
      <c r="A28" s="46" t="s">
        <v>402</v>
      </c>
      <c r="B28" s="49" t="s">
        <v>79</v>
      </c>
      <c r="C28" s="46" t="s">
        <v>335</v>
      </c>
      <c r="D28" s="46" t="s">
        <v>366</v>
      </c>
      <c r="E28" s="31">
        <v>15.316455696202533</v>
      </c>
      <c r="F28" s="31">
        <v>18.699186991869915</v>
      </c>
      <c r="G28" s="31">
        <v>35.220125786163514</v>
      </c>
      <c r="H28" s="43">
        <v>26.20643431635389</v>
      </c>
    </row>
    <row r="29" spans="1:8" ht="12.75">
      <c r="A29" s="46" t="s">
        <v>403</v>
      </c>
      <c r="B29" s="49" t="s">
        <v>26</v>
      </c>
      <c r="C29" s="46" t="s">
        <v>334</v>
      </c>
      <c r="D29" s="46" t="s">
        <v>357</v>
      </c>
      <c r="E29" s="31">
        <v>16.244075829383885</v>
      </c>
      <c r="F29" s="31">
        <v>24.31906614785992</v>
      </c>
      <c r="G29" s="31">
        <v>-2.0142180094786744</v>
      </c>
      <c r="H29" s="43">
        <v>33.189493433395874</v>
      </c>
    </row>
    <row r="30" spans="1:8" ht="12.75">
      <c r="A30" s="46" t="s">
        <v>404</v>
      </c>
      <c r="B30" s="49" t="s">
        <v>93</v>
      </c>
      <c r="C30" s="46" t="s">
        <v>335</v>
      </c>
      <c r="D30" s="46" t="s">
        <v>366</v>
      </c>
      <c r="E30" s="31">
        <v>12.960893854748603</v>
      </c>
      <c r="F30" s="31">
        <v>23.0188679245283</v>
      </c>
      <c r="G30" s="31">
        <v>12.565445026178</v>
      </c>
      <c r="H30" s="43">
        <v>32.20338983050847</v>
      </c>
    </row>
    <row r="31" spans="1:8" ht="12.75">
      <c r="A31" s="46" t="s">
        <v>405</v>
      </c>
      <c r="B31" s="49" t="s">
        <v>292</v>
      </c>
      <c r="C31" s="46" t="s">
        <v>342</v>
      </c>
      <c r="D31" s="46" t="s">
        <v>358</v>
      </c>
      <c r="E31" s="31">
        <v>13.154545454545454</v>
      </c>
      <c r="F31" s="31">
        <v>20.112517580872012</v>
      </c>
      <c r="G31" s="31">
        <v>5.354058721934374</v>
      </c>
      <c r="H31" s="43">
        <v>37.53718024985128</v>
      </c>
    </row>
    <row r="32" spans="1:8" ht="12.75">
      <c r="A32" s="46" t="s">
        <v>406</v>
      </c>
      <c r="B32" s="49" t="s">
        <v>224</v>
      </c>
      <c r="C32" s="46" t="s">
        <v>333</v>
      </c>
      <c r="D32" s="46" t="s">
        <v>356</v>
      </c>
      <c r="E32" s="31">
        <v>6.513994910941475</v>
      </c>
      <c r="F32" s="31">
        <v>12.815884476534295</v>
      </c>
      <c r="G32" s="31">
        <v>-3.264604810996563</v>
      </c>
      <c r="H32" s="43">
        <v>38.15450643776824</v>
      </c>
    </row>
    <row r="33" spans="1:8" ht="12.75">
      <c r="A33" s="46" t="s">
        <v>407</v>
      </c>
      <c r="B33" s="49" t="s">
        <v>69</v>
      </c>
      <c r="C33" s="46" t="s">
        <v>340</v>
      </c>
      <c r="D33" s="46" t="s">
        <v>341</v>
      </c>
      <c r="E33" s="31">
        <v>14.870387313205246</v>
      </c>
      <c r="F33" s="31">
        <v>25.976054138469546</v>
      </c>
      <c r="G33" s="31">
        <v>-2.777777777777779</v>
      </c>
      <c r="H33" s="43">
        <v>28.267655091689427</v>
      </c>
    </row>
    <row r="34" spans="1:8" ht="12.75">
      <c r="A34" s="46" t="s">
        <v>408</v>
      </c>
      <c r="B34" s="49" t="s">
        <v>156</v>
      </c>
      <c r="C34" s="46" t="s">
        <v>336</v>
      </c>
      <c r="D34" s="46" t="s">
        <v>337</v>
      </c>
      <c r="E34" s="31">
        <v>9.114754098360656</v>
      </c>
      <c r="F34" s="31">
        <v>18.162393162393165</v>
      </c>
      <c r="G34" s="31">
        <v>4.834605597964381</v>
      </c>
      <c r="H34" s="43">
        <v>43.15972222222222</v>
      </c>
    </row>
    <row r="35" spans="1:8" ht="12.75">
      <c r="A35" s="46" t="s">
        <v>409</v>
      </c>
      <c r="B35" s="49" t="s">
        <v>177</v>
      </c>
      <c r="C35" s="46" t="s">
        <v>336</v>
      </c>
      <c r="D35" s="46" t="s">
        <v>337</v>
      </c>
      <c r="E35" s="31">
        <v>9.498117942283564</v>
      </c>
      <c r="F35" s="31">
        <v>15.567282321899736</v>
      </c>
      <c r="G35" s="31">
        <v>2.4390243902439046</v>
      </c>
      <c r="H35" s="43">
        <v>34.14820473644003</v>
      </c>
    </row>
    <row r="36" spans="1:8" ht="12.75">
      <c r="A36" s="46" t="s">
        <v>410</v>
      </c>
      <c r="B36" s="49" t="s">
        <v>208</v>
      </c>
      <c r="C36" s="46" t="s">
        <v>338</v>
      </c>
      <c r="D36" s="46" t="s">
        <v>339</v>
      </c>
      <c r="E36" s="31">
        <v>15.742690058479534</v>
      </c>
      <c r="F36" s="31">
        <v>19.823788546255507</v>
      </c>
      <c r="G36" s="31">
        <v>-5.493133583021226</v>
      </c>
      <c r="H36" s="43">
        <v>47.52533125487139</v>
      </c>
    </row>
    <row r="37" spans="1:8" ht="12.75">
      <c r="A37" s="46" t="s">
        <v>411</v>
      </c>
      <c r="B37" s="49" t="s">
        <v>157</v>
      </c>
      <c r="C37" s="46" t="s">
        <v>336</v>
      </c>
      <c r="D37" s="46" t="s">
        <v>337</v>
      </c>
      <c r="E37" s="31">
        <v>6.602972399150743</v>
      </c>
      <c r="F37" s="31">
        <v>13.793103448275861</v>
      </c>
      <c r="G37" s="31">
        <v>8.536585365853666</v>
      </c>
      <c r="H37" s="43">
        <v>50.13368983957219</v>
      </c>
    </row>
    <row r="38" spans="1:8" ht="12.75">
      <c r="A38" s="46" t="s">
        <v>412</v>
      </c>
      <c r="B38" s="49" t="s">
        <v>225</v>
      </c>
      <c r="C38" s="46" t="s">
        <v>333</v>
      </c>
      <c r="D38" s="46" t="s">
        <v>356</v>
      </c>
      <c r="E38" s="31">
        <v>12.36333517393705</v>
      </c>
      <c r="F38" s="31">
        <v>21.42857142857143</v>
      </c>
      <c r="G38" s="31">
        <v>3.5106382978723483</v>
      </c>
      <c r="H38" s="43">
        <v>47.56568778979908</v>
      </c>
    </row>
    <row r="39" spans="1:8" ht="12.75">
      <c r="A39" s="46" t="s">
        <v>413</v>
      </c>
      <c r="B39" s="49" t="s">
        <v>293</v>
      </c>
      <c r="C39" s="46" t="s">
        <v>342</v>
      </c>
      <c r="D39" s="46" t="s">
        <v>358</v>
      </c>
      <c r="E39" s="31">
        <v>12.427339508144362</v>
      </c>
      <c r="F39" s="31">
        <v>24.582441113490365</v>
      </c>
      <c r="G39" s="31">
        <v>0.3796095444685399</v>
      </c>
      <c r="H39" s="43">
        <v>34.8289145705869</v>
      </c>
    </row>
    <row r="40" spans="1:8" ht="12.75">
      <c r="A40" s="46" t="s">
        <v>414</v>
      </c>
      <c r="B40" s="49" t="s">
        <v>178</v>
      </c>
      <c r="C40" s="46" t="s">
        <v>336</v>
      </c>
      <c r="D40" s="46" t="s">
        <v>337</v>
      </c>
      <c r="E40" s="31">
        <v>7.182539682539682</v>
      </c>
      <c r="F40" s="31">
        <v>17.00223713646532</v>
      </c>
      <c r="G40" s="31">
        <v>1.5673981191222541</v>
      </c>
      <c r="H40" s="43">
        <v>36.37833468067906</v>
      </c>
    </row>
    <row r="41" spans="1:8" ht="12.75">
      <c r="A41" s="46" t="s">
        <v>415</v>
      </c>
      <c r="B41" s="49" t="s">
        <v>209</v>
      </c>
      <c r="C41" s="46" t="s">
        <v>338</v>
      </c>
      <c r="D41" s="46" t="s">
        <v>339</v>
      </c>
      <c r="E41" s="31">
        <v>8.881644934804413</v>
      </c>
      <c r="F41" s="31">
        <v>20.315581854043394</v>
      </c>
      <c r="G41" s="31">
        <v>0.8333333333333304</v>
      </c>
      <c r="H41" s="43">
        <v>40.316901408450704</v>
      </c>
    </row>
    <row r="42" spans="1:8" ht="12.75">
      <c r="A42" s="46" t="s">
        <v>416</v>
      </c>
      <c r="B42" s="49" t="s">
        <v>138</v>
      </c>
      <c r="C42" s="46" t="s">
        <v>343</v>
      </c>
      <c r="D42" s="46" t="s">
        <v>359</v>
      </c>
      <c r="E42" s="31">
        <v>7.110726643598615</v>
      </c>
      <c r="F42" s="31">
        <v>17.378048780487806</v>
      </c>
      <c r="G42" s="31">
        <v>7.421875</v>
      </c>
      <c r="H42" s="43">
        <v>47.53747323340471</v>
      </c>
    </row>
    <row r="43" spans="1:8" ht="12.75">
      <c r="A43" s="46" t="s">
        <v>417</v>
      </c>
      <c r="B43" s="49" t="s">
        <v>167</v>
      </c>
      <c r="C43" s="46" t="s">
        <v>336</v>
      </c>
      <c r="D43" s="46" t="s">
        <v>337</v>
      </c>
      <c r="E43" s="31">
        <v>10.104347826086958</v>
      </c>
      <c r="F43" s="31">
        <v>11.813186813186812</v>
      </c>
      <c r="G43" s="31">
        <v>0.6802721088435382</v>
      </c>
      <c r="H43" s="43">
        <v>41.55629139072848</v>
      </c>
    </row>
    <row r="44" spans="1:8" ht="12.75">
      <c r="A44" s="46" t="s">
        <v>418</v>
      </c>
      <c r="B44" s="49" t="s">
        <v>109</v>
      </c>
      <c r="C44" s="46" t="s">
        <v>335</v>
      </c>
      <c r="D44" s="46" t="s">
        <v>366</v>
      </c>
      <c r="E44" s="31">
        <v>9.489247311827958</v>
      </c>
      <c r="F44" s="31">
        <v>15.364583333333334</v>
      </c>
      <c r="G44" s="31">
        <v>13.454545454545453</v>
      </c>
      <c r="H44" s="43">
        <v>27.95169946332737</v>
      </c>
    </row>
    <row r="45" spans="1:8" ht="12.75">
      <c r="A45" s="46" t="s">
        <v>419</v>
      </c>
      <c r="B45" s="49" t="s">
        <v>36</v>
      </c>
      <c r="C45" s="46" t="s">
        <v>334</v>
      </c>
      <c r="D45" s="46" t="s">
        <v>357</v>
      </c>
      <c r="E45" s="31">
        <v>18.438661710037174</v>
      </c>
      <c r="F45" s="31">
        <v>22.32704402515723</v>
      </c>
      <c r="G45" s="31">
        <v>2.8340080971659853</v>
      </c>
      <c r="H45" s="43">
        <v>28.780773739742084</v>
      </c>
    </row>
    <row r="46" spans="1:8" ht="12.75">
      <c r="A46" s="46" t="s">
        <v>420</v>
      </c>
      <c r="B46" s="49" t="s">
        <v>27</v>
      </c>
      <c r="C46" s="46" t="s">
        <v>334</v>
      </c>
      <c r="D46" s="46" t="s">
        <v>357</v>
      </c>
      <c r="E46" s="31">
        <v>13.415672913117547</v>
      </c>
      <c r="F46" s="31">
        <v>26.82926829268293</v>
      </c>
      <c r="G46" s="31">
        <v>-0.8810572687224627</v>
      </c>
      <c r="H46" s="43">
        <v>35.77257889009793</v>
      </c>
    </row>
    <row r="47" spans="1:8" ht="12.75">
      <c r="A47" s="46" t="s">
        <v>421</v>
      </c>
      <c r="B47" s="49" t="s">
        <v>70</v>
      </c>
      <c r="C47" s="46" t="s">
        <v>340</v>
      </c>
      <c r="D47" s="46" t="s">
        <v>341</v>
      </c>
      <c r="E47" s="31">
        <v>13.21291314373559</v>
      </c>
      <c r="F47" s="31">
        <v>26.69082125603865</v>
      </c>
      <c r="G47" s="31">
        <v>1.6320474777448135</v>
      </c>
      <c r="H47" s="43">
        <v>37.07449432659102</v>
      </c>
    </row>
    <row r="48" spans="1:8" ht="12.75">
      <c r="A48" s="46" t="s">
        <v>422</v>
      </c>
      <c r="B48" s="49" t="s">
        <v>150</v>
      </c>
      <c r="C48" s="46" t="s">
        <v>336</v>
      </c>
      <c r="D48" s="46" t="s">
        <v>337</v>
      </c>
      <c r="E48" s="31">
        <v>6.279069767441861</v>
      </c>
      <c r="F48" s="31">
        <v>22.05188679245283</v>
      </c>
      <c r="G48" s="31">
        <v>-1.7216642754662836</v>
      </c>
      <c r="H48" s="43">
        <v>36.11774065234686</v>
      </c>
    </row>
    <row r="49" spans="1:8" ht="12.75">
      <c r="A49" s="46" t="s">
        <v>423</v>
      </c>
      <c r="B49" s="49" t="s">
        <v>191</v>
      </c>
      <c r="C49" s="46" t="s">
        <v>338</v>
      </c>
      <c r="D49" s="46" t="s">
        <v>339</v>
      </c>
      <c r="E49" s="31">
        <v>11.199551569506728</v>
      </c>
      <c r="F49" s="31">
        <v>14.051692755733528</v>
      </c>
      <c r="G49" s="31">
        <v>15.53120533587422</v>
      </c>
      <c r="H49" s="43">
        <v>106.98810535259133</v>
      </c>
    </row>
    <row r="50" spans="1:8" ht="12.75">
      <c r="A50" s="46" t="s">
        <v>424</v>
      </c>
      <c r="B50" s="49" t="s">
        <v>118</v>
      </c>
      <c r="C50" s="46" t="s">
        <v>343</v>
      </c>
      <c r="D50" s="46" t="s">
        <v>359</v>
      </c>
      <c r="E50" s="31">
        <v>12.764227642276424</v>
      </c>
      <c r="F50" s="31">
        <v>16.231884057971012</v>
      </c>
      <c r="G50" s="31">
        <v>9.926470588235304</v>
      </c>
      <c r="H50" s="43">
        <v>35.95564941921858</v>
      </c>
    </row>
    <row r="51" spans="1:8" ht="12.75">
      <c r="A51" s="46" t="s">
        <v>425</v>
      </c>
      <c r="B51" s="49" t="s">
        <v>257</v>
      </c>
      <c r="C51" s="46" t="s">
        <v>333</v>
      </c>
      <c r="D51" s="46" t="s">
        <v>356</v>
      </c>
      <c r="E51" s="31">
        <v>8.652694610778443</v>
      </c>
      <c r="F51" s="31">
        <v>21.901528013582343</v>
      </c>
      <c r="G51" s="31">
        <v>11.954022988505741</v>
      </c>
      <c r="H51" s="43">
        <v>32.66971279373368</v>
      </c>
    </row>
    <row r="52" spans="1:8" ht="12.75">
      <c r="A52" s="46" t="s">
        <v>426</v>
      </c>
      <c r="B52" s="49" t="s">
        <v>22</v>
      </c>
      <c r="C52" s="46" t="s">
        <v>334</v>
      </c>
      <c r="D52" s="46" t="s">
        <v>357</v>
      </c>
      <c r="E52" s="31">
        <v>11.857355126300147</v>
      </c>
      <c r="F52" s="31">
        <v>21.400778210116734</v>
      </c>
      <c r="G52" s="31">
        <v>1.7283950617283939</v>
      </c>
      <c r="H52" s="43">
        <v>35.78947368421052</v>
      </c>
    </row>
    <row r="53" spans="1:8" ht="12.75">
      <c r="A53" s="46" t="s">
        <v>427</v>
      </c>
      <c r="B53" s="49" t="s">
        <v>158</v>
      </c>
      <c r="C53" s="46" t="s">
        <v>336</v>
      </c>
      <c r="D53" s="46" t="s">
        <v>337</v>
      </c>
      <c r="E53" s="31">
        <v>9.56043956043956</v>
      </c>
      <c r="F53" s="31">
        <v>19.587628865979383</v>
      </c>
      <c r="G53" s="31">
        <v>7.284768211920523</v>
      </c>
      <c r="H53" s="43">
        <v>34.28411633109619</v>
      </c>
    </row>
    <row r="54" spans="1:8" ht="12.75">
      <c r="A54" s="46" t="s">
        <v>428</v>
      </c>
      <c r="B54" s="49" t="s">
        <v>145</v>
      </c>
      <c r="C54" s="46" t="s">
        <v>336</v>
      </c>
      <c r="D54" s="46" t="s">
        <v>337</v>
      </c>
      <c r="E54" s="31">
        <v>7.375075255869958</v>
      </c>
      <c r="F54" s="31">
        <v>14.408866995073891</v>
      </c>
      <c r="G54" s="31">
        <v>6.586826347305386</v>
      </c>
      <c r="H54" s="43">
        <v>43.1230407523511</v>
      </c>
    </row>
    <row r="55" spans="1:8" ht="12.75">
      <c r="A55" s="46" t="s">
        <v>429</v>
      </c>
      <c r="B55" s="49" t="s">
        <v>87</v>
      </c>
      <c r="C55" s="46" t="s">
        <v>335</v>
      </c>
      <c r="D55" s="46" t="s">
        <v>366</v>
      </c>
      <c r="E55" s="31">
        <v>7.537777777777778</v>
      </c>
      <c r="F55" s="31">
        <v>15.041322314049586</v>
      </c>
      <c r="G55" s="31">
        <v>10.330578512396693</v>
      </c>
      <c r="H55" s="43">
        <v>33.93285371702638</v>
      </c>
    </row>
    <row r="56" spans="1:8" ht="12.75">
      <c r="A56" s="46" t="s">
        <v>430</v>
      </c>
      <c r="B56" s="49" t="s">
        <v>159</v>
      </c>
      <c r="C56" s="46" t="s">
        <v>336</v>
      </c>
      <c r="D56" s="46" t="s">
        <v>337</v>
      </c>
      <c r="E56" s="31">
        <v>7.319494584837545</v>
      </c>
      <c r="F56" s="31">
        <v>33.5</v>
      </c>
      <c r="G56" s="31">
        <v>-2.9209621993127155</v>
      </c>
      <c r="H56" s="43">
        <v>40.88495575221239</v>
      </c>
    </row>
    <row r="57" spans="1:8" ht="12.75">
      <c r="A57" s="46" t="s">
        <v>431</v>
      </c>
      <c r="B57" s="49" t="s">
        <v>317</v>
      </c>
      <c r="C57" s="46" t="s">
        <v>342</v>
      </c>
      <c r="D57" s="46" t="s">
        <v>358</v>
      </c>
      <c r="E57" s="31">
        <v>8.973333333333333</v>
      </c>
      <c r="F57" s="31">
        <v>19.29499072356215</v>
      </c>
      <c r="G57" s="31">
        <v>-6.736842105263163</v>
      </c>
      <c r="H57" s="43">
        <v>43.40849956634866</v>
      </c>
    </row>
    <row r="58" spans="1:8" ht="12.75">
      <c r="A58" s="46" t="s">
        <v>432</v>
      </c>
      <c r="B58" s="49" t="s">
        <v>268</v>
      </c>
      <c r="C58" s="46" t="s">
        <v>333</v>
      </c>
      <c r="D58" s="46" t="s">
        <v>356</v>
      </c>
      <c r="E58" s="31">
        <v>6.918859649122807</v>
      </c>
      <c r="F58" s="31">
        <v>18.80597014925373</v>
      </c>
      <c r="G58" s="31">
        <v>15.1063829787234</v>
      </c>
      <c r="H58" s="43">
        <v>44.05270655270655</v>
      </c>
    </row>
    <row r="59" spans="1:8" ht="12.75">
      <c r="A59" s="46" t="s">
        <v>433</v>
      </c>
      <c r="B59" s="49" t="s">
        <v>16</v>
      </c>
      <c r="C59" s="46" t="s">
        <v>334</v>
      </c>
      <c r="D59" s="46" t="s">
        <v>357</v>
      </c>
      <c r="E59" s="31">
        <v>8.375768217734855</v>
      </c>
      <c r="F59" s="31">
        <v>16.221142162818953</v>
      </c>
      <c r="G59" s="31">
        <v>7.001522070015231</v>
      </c>
      <c r="H59" s="43">
        <v>47.29246838922485</v>
      </c>
    </row>
    <row r="60" spans="1:8" ht="12.75">
      <c r="A60" s="46" t="s">
        <v>434</v>
      </c>
      <c r="B60" s="49" t="s">
        <v>17</v>
      </c>
      <c r="C60" s="46" t="s">
        <v>334</v>
      </c>
      <c r="D60" s="46" t="s">
        <v>357</v>
      </c>
      <c r="E60" s="31">
        <v>10.688824662813103</v>
      </c>
      <c r="F60" s="31">
        <v>21.085164835164836</v>
      </c>
      <c r="G60" s="31">
        <v>0.8244023083264551</v>
      </c>
      <c r="H60" s="43">
        <v>36.67888787045524</v>
      </c>
    </row>
    <row r="61" spans="1:8" ht="12.75">
      <c r="A61" s="46" t="s">
        <v>435</v>
      </c>
      <c r="B61" s="49" t="s">
        <v>80</v>
      </c>
      <c r="C61" s="46" t="s">
        <v>335</v>
      </c>
      <c r="D61" s="46" t="s">
        <v>366</v>
      </c>
      <c r="E61" s="31">
        <v>15.240310077519382</v>
      </c>
      <c r="F61" s="31">
        <v>30.13100436681223</v>
      </c>
      <c r="G61" s="31">
        <v>6.0317460317460325</v>
      </c>
      <c r="H61" s="43">
        <v>32.02970297029703</v>
      </c>
    </row>
    <row r="62" spans="1:8" ht="12.75">
      <c r="A62" s="46" t="s">
        <v>436</v>
      </c>
      <c r="B62" s="49" t="s">
        <v>286</v>
      </c>
      <c r="C62" s="46" t="s">
        <v>333</v>
      </c>
      <c r="D62" s="46" t="s">
        <v>356</v>
      </c>
      <c r="E62" s="31">
        <v>7.223880597014926</v>
      </c>
      <c r="F62" s="31">
        <v>25.763358778625957</v>
      </c>
      <c r="G62" s="31">
        <v>10</v>
      </c>
      <c r="H62" s="43">
        <v>54.93392070484582</v>
      </c>
    </row>
    <row r="63" spans="1:8" ht="12.75">
      <c r="A63" s="46" t="s">
        <v>437</v>
      </c>
      <c r="B63" s="49" t="s">
        <v>237</v>
      </c>
      <c r="C63" s="46" t="s">
        <v>333</v>
      </c>
      <c r="D63" s="46" t="s">
        <v>356</v>
      </c>
      <c r="E63" s="31">
        <v>5.236363636363636</v>
      </c>
      <c r="F63" s="31">
        <v>14.052287581699346</v>
      </c>
      <c r="G63" s="31">
        <v>0.743494423791824</v>
      </c>
      <c r="H63" s="43">
        <v>64.27789934354486</v>
      </c>
    </row>
    <row r="64" spans="1:8" ht="12.75">
      <c r="A64" s="46" t="s">
        <v>438</v>
      </c>
      <c r="B64" s="49" t="s">
        <v>37</v>
      </c>
      <c r="C64" s="46" t="s">
        <v>334</v>
      </c>
      <c r="D64" s="46" t="s">
        <v>357</v>
      </c>
      <c r="E64" s="31">
        <v>9.956331877729257</v>
      </c>
      <c r="F64" s="31">
        <v>23.544303797468356</v>
      </c>
      <c r="G64" s="31">
        <v>4.347826086956519</v>
      </c>
      <c r="H64" s="43">
        <v>38.61480075901328</v>
      </c>
    </row>
    <row r="65" spans="1:8" ht="12.75">
      <c r="A65" s="46" t="s">
        <v>439</v>
      </c>
      <c r="B65" s="49" t="s">
        <v>311</v>
      </c>
      <c r="C65" s="46" t="s">
        <v>342</v>
      </c>
      <c r="D65" s="46" t="s">
        <v>358</v>
      </c>
      <c r="E65" s="31">
        <v>8.832684824902724</v>
      </c>
      <c r="F65" s="31">
        <v>17.741935483870964</v>
      </c>
      <c r="G65" s="31">
        <v>4.895104895104896</v>
      </c>
      <c r="H65" s="43">
        <v>40.803382663847785</v>
      </c>
    </row>
    <row r="66" spans="1:8" ht="12.75">
      <c r="A66" s="46" t="s">
        <v>440</v>
      </c>
      <c r="B66" s="49" t="s">
        <v>192</v>
      </c>
      <c r="C66" s="46" t="s">
        <v>338</v>
      </c>
      <c r="D66" s="46" t="s">
        <v>339</v>
      </c>
      <c r="E66" s="31">
        <v>3.229166666666667</v>
      </c>
      <c r="F66" s="31">
        <v>5.778339122197663</v>
      </c>
      <c r="G66" s="31">
        <v>1.2837837837837762</v>
      </c>
      <c r="H66" s="43">
        <v>1388.034188034188</v>
      </c>
    </row>
    <row r="67" spans="1:8" ht="12.75">
      <c r="A67" s="46" t="s">
        <v>441</v>
      </c>
      <c r="B67" s="49" t="s">
        <v>160</v>
      </c>
      <c r="C67" s="46" t="s">
        <v>336</v>
      </c>
      <c r="D67" s="46" t="s">
        <v>337</v>
      </c>
      <c r="E67" s="31">
        <v>8.660640920295808</v>
      </c>
      <c r="F67" s="31">
        <v>19.66759002770083</v>
      </c>
      <c r="G67" s="31">
        <v>5.234657039711199</v>
      </c>
      <c r="H67" s="43">
        <v>36.49171270718232</v>
      </c>
    </row>
    <row r="68" spans="1:8" ht="12.75">
      <c r="A68" s="46" t="s">
        <v>442</v>
      </c>
      <c r="B68" s="49" t="s">
        <v>23</v>
      </c>
      <c r="C68" s="46" t="s">
        <v>334</v>
      </c>
      <c r="D68" s="46" t="s">
        <v>357</v>
      </c>
      <c r="E68" s="31">
        <v>13.573033707865168</v>
      </c>
      <c r="F68" s="31">
        <v>51.041666666666664</v>
      </c>
      <c r="G68" s="31">
        <v>2.1897810218978186</v>
      </c>
      <c r="H68" s="43">
        <v>29.136690647482016</v>
      </c>
    </row>
    <row r="69" spans="1:8" ht="12.75">
      <c r="A69" s="46" t="s">
        <v>443</v>
      </c>
      <c r="B69" s="49" t="s">
        <v>100</v>
      </c>
      <c r="C69" s="46" t="s">
        <v>335</v>
      </c>
      <c r="D69" s="46" t="s">
        <v>366</v>
      </c>
      <c r="E69" s="31">
        <v>15.842696629213481</v>
      </c>
      <c r="F69" s="31">
        <v>10.99290780141844</v>
      </c>
      <c r="G69" s="31">
        <v>1.5151515151515138</v>
      </c>
      <c r="H69" s="43">
        <v>28.136200716845877</v>
      </c>
    </row>
    <row r="70" spans="1:8" ht="12.75">
      <c r="A70" s="46" t="s">
        <v>444</v>
      </c>
      <c r="B70" s="49" t="s">
        <v>294</v>
      </c>
      <c r="C70" s="46" t="s">
        <v>342</v>
      </c>
      <c r="D70" s="46" t="s">
        <v>358</v>
      </c>
      <c r="E70" s="31">
        <v>11.154080389768575</v>
      </c>
      <c r="F70" s="31">
        <v>20.953378732320584</v>
      </c>
      <c r="G70" s="31">
        <v>6.3165365507452</v>
      </c>
      <c r="H70" s="43">
        <v>36.614982252942276</v>
      </c>
    </row>
    <row r="71" spans="1:8" ht="12.75">
      <c r="A71" s="46" t="s">
        <v>445</v>
      </c>
      <c r="B71" s="49" t="s">
        <v>318</v>
      </c>
      <c r="C71" s="46" t="s">
        <v>342</v>
      </c>
      <c r="D71" s="46" t="s">
        <v>358</v>
      </c>
      <c r="E71" s="31">
        <v>5.3057199211045365</v>
      </c>
      <c r="F71" s="31">
        <v>15.42857142857143</v>
      </c>
      <c r="G71" s="31">
        <v>10.07194244604317</v>
      </c>
      <c r="H71" s="43">
        <v>63.65269461077844</v>
      </c>
    </row>
    <row r="72" spans="1:8" ht="12.75">
      <c r="A72" s="46" t="s">
        <v>446</v>
      </c>
      <c r="B72" s="49" t="s">
        <v>3</v>
      </c>
      <c r="C72" s="46" t="s">
        <v>344</v>
      </c>
      <c r="D72" s="46" t="s">
        <v>360</v>
      </c>
      <c r="E72" s="31">
        <v>15.412013281014186</v>
      </c>
      <c r="F72" s="31">
        <v>25.510835913312697</v>
      </c>
      <c r="G72" s="31">
        <v>-0.15785319652722452</v>
      </c>
      <c r="H72" s="43">
        <v>23.590446358653093</v>
      </c>
    </row>
    <row r="73" spans="1:8" ht="12.75">
      <c r="A73" s="46" t="s">
        <v>447</v>
      </c>
      <c r="B73" s="49" t="s">
        <v>132</v>
      </c>
      <c r="C73" s="46" t="s">
        <v>343</v>
      </c>
      <c r="D73" s="46" t="s">
        <v>359</v>
      </c>
      <c r="E73" s="31">
        <v>14.460948730234788</v>
      </c>
      <c r="F73" s="31">
        <v>22.60424286759327</v>
      </c>
      <c r="G73" s="31">
        <v>3.5454545454545405</v>
      </c>
      <c r="H73" s="43">
        <v>26.908457396262275</v>
      </c>
    </row>
    <row r="74" spans="1:8" ht="12.75">
      <c r="A74" s="46" t="s">
        <v>448</v>
      </c>
      <c r="B74" s="49" t="s">
        <v>58</v>
      </c>
      <c r="C74" s="46" t="s">
        <v>340</v>
      </c>
      <c r="D74" s="46" t="s">
        <v>341</v>
      </c>
      <c r="E74" s="31">
        <v>6.845238095238096</v>
      </c>
      <c r="F74" s="31">
        <v>11.510791366906476</v>
      </c>
      <c r="G74" s="31">
        <v>10.426540284360186</v>
      </c>
      <c r="H74" s="43">
        <v>50.27075812274368</v>
      </c>
    </row>
    <row r="75" spans="1:8" ht="12.75">
      <c r="A75" s="46" t="s">
        <v>449</v>
      </c>
      <c r="B75" s="49" t="s">
        <v>287</v>
      </c>
      <c r="C75" s="46" t="s">
        <v>333</v>
      </c>
      <c r="D75" s="46" t="s">
        <v>356</v>
      </c>
      <c r="E75" s="31">
        <v>10.01392757660167</v>
      </c>
      <c r="F75" s="31">
        <v>12.226512226512225</v>
      </c>
      <c r="G75" s="31">
        <v>-3.8461538461538436</v>
      </c>
      <c r="H75" s="43">
        <v>27.137546468401485</v>
      </c>
    </row>
    <row r="76" spans="1:8" ht="12.75">
      <c r="A76" s="46" t="s">
        <v>450</v>
      </c>
      <c r="B76" s="49" t="s">
        <v>210</v>
      </c>
      <c r="C76" s="46" t="s">
        <v>338</v>
      </c>
      <c r="D76" s="46" t="s">
        <v>339</v>
      </c>
      <c r="E76" s="31">
        <v>12.850877192982457</v>
      </c>
      <c r="F76" s="31">
        <v>23.445378151260503</v>
      </c>
      <c r="G76" s="31">
        <v>-3.0131826741996215</v>
      </c>
      <c r="H76" s="43">
        <v>34.88136574074075</v>
      </c>
    </row>
    <row r="77" spans="1:8" ht="12.75">
      <c r="A77" s="46" t="s">
        <v>451</v>
      </c>
      <c r="B77" s="49" t="s">
        <v>168</v>
      </c>
      <c r="C77" s="46" t="s">
        <v>336</v>
      </c>
      <c r="D77" s="46" t="s">
        <v>337</v>
      </c>
      <c r="E77" s="31">
        <v>7.973856209150326</v>
      </c>
      <c r="F77" s="31">
        <v>14.7887323943662</v>
      </c>
      <c r="G77" s="31">
        <v>-0.9689922480620172</v>
      </c>
      <c r="H77" s="43">
        <v>50.41987403778867</v>
      </c>
    </row>
    <row r="78" spans="1:8" ht="12.75">
      <c r="A78" s="46" t="s">
        <v>452</v>
      </c>
      <c r="B78" s="49" t="s">
        <v>2</v>
      </c>
      <c r="C78" s="46" t="s">
        <v>344</v>
      </c>
      <c r="D78" s="46" t="s">
        <v>360</v>
      </c>
      <c r="E78" s="31">
        <v>15.09433962264151</v>
      </c>
      <c r="F78" s="31">
        <v>22.39130434782609</v>
      </c>
      <c r="G78" s="31">
        <v>4.324324324324325</v>
      </c>
      <c r="H78" s="43">
        <v>28.96825396825397</v>
      </c>
    </row>
    <row r="79" spans="1:8" ht="12.75">
      <c r="A79" s="46" t="s">
        <v>453</v>
      </c>
      <c r="B79" s="49" t="s">
        <v>258</v>
      </c>
      <c r="C79" s="46" t="s">
        <v>333</v>
      </c>
      <c r="D79" s="46" t="s">
        <v>356</v>
      </c>
      <c r="E79" s="31">
        <v>9.64573268921095</v>
      </c>
      <c r="F79" s="31">
        <v>17.177914110429448</v>
      </c>
      <c r="G79" s="31">
        <v>11.45038167938932</v>
      </c>
      <c r="H79" s="43">
        <v>34.30232558139535</v>
      </c>
    </row>
    <row r="80" spans="1:8" ht="12.75">
      <c r="A80" s="46" t="s">
        <v>454</v>
      </c>
      <c r="B80" s="49" t="s">
        <v>101</v>
      </c>
      <c r="C80" s="46" t="s">
        <v>335</v>
      </c>
      <c r="D80" s="46" t="s">
        <v>366</v>
      </c>
      <c r="E80" s="31">
        <v>6.954813359528488</v>
      </c>
      <c r="F80" s="31">
        <v>11.143695014662756</v>
      </c>
      <c r="G80" s="31">
        <v>27.519379844961243</v>
      </c>
      <c r="H80" s="43">
        <v>50.063291139240505</v>
      </c>
    </row>
    <row r="81" spans="1:8" ht="12.75">
      <c r="A81" s="46" t="s">
        <v>455</v>
      </c>
      <c r="B81" s="49" t="s">
        <v>74</v>
      </c>
      <c r="C81" s="46" t="s">
        <v>335</v>
      </c>
      <c r="D81" s="46" t="s">
        <v>366</v>
      </c>
      <c r="E81" s="31">
        <v>14.022346368715082</v>
      </c>
      <c r="F81" s="31">
        <v>24.034334763948497</v>
      </c>
      <c r="G81" s="31">
        <v>8.185053380782925</v>
      </c>
      <c r="H81" s="43">
        <v>27.197245848521668</v>
      </c>
    </row>
    <row r="82" spans="1:8" ht="12.75">
      <c r="A82" s="46" t="s">
        <v>456</v>
      </c>
      <c r="B82" s="49" t="s">
        <v>81</v>
      </c>
      <c r="C82" s="46" t="s">
        <v>335</v>
      </c>
      <c r="D82" s="46" t="s">
        <v>366</v>
      </c>
      <c r="E82" s="31">
        <v>6.5887850467289715</v>
      </c>
      <c r="F82" s="31">
        <v>31.764705882352946</v>
      </c>
      <c r="G82" s="31">
        <v>6.334841628959276</v>
      </c>
      <c r="H82" s="43">
        <v>56.96022727272727</v>
      </c>
    </row>
    <row r="83" spans="1:8" ht="12.75">
      <c r="A83" s="46" t="s">
        <v>457</v>
      </c>
      <c r="B83" s="49" t="s">
        <v>66</v>
      </c>
      <c r="C83" s="46" t="s">
        <v>340</v>
      </c>
      <c r="D83" s="46" t="s">
        <v>341</v>
      </c>
      <c r="E83" s="31">
        <v>16.543878656554714</v>
      </c>
      <c r="F83" s="31">
        <v>28.046594982078854</v>
      </c>
      <c r="G83" s="31">
        <v>6.844106463878319</v>
      </c>
      <c r="H83" s="43">
        <v>25</v>
      </c>
    </row>
    <row r="84" spans="1:8" ht="12.75">
      <c r="A84" s="46" t="s">
        <v>458</v>
      </c>
      <c r="B84" s="49" t="s">
        <v>259</v>
      </c>
      <c r="C84" s="46" t="s">
        <v>333</v>
      </c>
      <c r="D84" s="46" t="s">
        <v>356</v>
      </c>
      <c r="E84" s="31">
        <v>12.338461538461539</v>
      </c>
      <c r="F84" s="31">
        <v>23.631123919308354</v>
      </c>
      <c r="G84" s="31">
        <v>-0.36496350364964014</v>
      </c>
      <c r="H84" s="43">
        <v>28.297474275023387</v>
      </c>
    </row>
    <row r="85" spans="1:8" ht="12.75">
      <c r="A85" s="46" t="s">
        <v>459</v>
      </c>
      <c r="B85" s="49" t="s">
        <v>133</v>
      </c>
      <c r="C85" s="46" t="s">
        <v>343</v>
      </c>
      <c r="D85" s="46" t="s">
        <v>359</v>
      </c>
      <c r="E85" s="31">
        <v>13.80977130977131</v>
      </c>
      <c r="F85" s="31">
        <v>20.710571923743498</v>
      </c>
      <c r="G85" s="31">
        <v>0.10917030567685337</v>
      </c>
      <c r="H85" s="43">
        <v>31.864020819778794</v>
      </c>
    </row>
    <row r="86" spans="1:8" ht="12.75">
      <c r="A86" s="46" t="s">
        <v>460</v>
      </c>
      <c r="B86" s="49" t="s">
        <v>211</v>
      </c>
      <c r="C86" s="46" t="s">
        <v>338</v>
      </c>
      <c r="D86" s="46" t="s">
        <v>339</v>
      </c>
      <c r="E86" s="31">
        <v>12.021709633649932</v>
      </c>
      <c r="F86" s="31">
        <v>17.098943323727188</v>
      </c>
      <c r="G86" s="31">
        <v>-0.20942408376963817</v>
      </c>
      <c r="H86" s="43">
        <v>43.23390894819466</v>
      </c>
    </row>
    <row r="87" spans="1:8" ht="12.75">
      <c r="A87" s="46" t="s">
        <v>461</v>
      </c>
      <c r="B87" s="49" t="s">
        <v>151</v>
      </c>
      <c r="C87" s="46" t="s">
        <v>336</v>
      </c>
      <c r="D87" s="46" t="s">
        <v>337</v>
      </c>
      <c r="E87" s="31">
        <v>6.6041275797373356</v>
      </c>
      <c r="F87" s="31">
        <v>10.572687224669604</v>
      </c>
      <c r="G87" s="31">
        <v>-0.4950495049504955</v>
      </c>
      <c r="H87" s="43">
        <v>42.34393404004711</v>
      </c>
    </row>
    <row r="88" spans="1:8" ht="12.75">
      <c r="A88" s="46" t="s">
        <v>462</v>
      </c>
      <c r="B88" s="49" t="s">
        <v>303</v>
      </c>
      <c r="C88" s="46" t="s">
        <v>342</v>
      </c>
      <c r="D88" s="46" t="s">
        <v>358</v>
      </c>
      <c r="E88" s="31">
        <v>7.28</v>
      </c>
      <c r="F88" s="31">
        <v>17.073170731707318</v>
      </c>
      <c r="G88" s="31">
        <v>18.596491228070168</v>
      </c>
      <c r="H88" s="43">
        <v>40.40632054176072</v>
      </c>
    </row>
    <row r="89" spans="1:8" ht="12.75">
      <c r="A89" s="46" t="s">
        <v>463</v>
      </c>
      <c r="B89" s="49" t="s">
        <v>312</v>
      </c>
      <c r="C89" s="46" t="s">
        <v>342</v>
      </c>
      <c r="D89" s="46" t="s">
        <v>358</v>
      </c>
      <c r="E89" s="31">
        <v>5.841784989858012</v>
      </c>
      <c r="F89" s="31">
        <v>18.79194630872483</v>
      </c>
      <c r="G89" s="31">
        <v>3.3898305084745672</v>
      </c>
      <c r="H89" s="43">
        <v>50.79726651480638</v>
      </c>
    </row>
    <row r="90" spans="1:8" ht="12.75">
      <c r="A90" s="46" t="s">
        <v>464</v>
      </c>
      <c r="B90" s="49" t="s">
        <v>246</v>
      </c>
      <c r="C90" s="46" t="s">
        <v>333</v>
      </c>
      <c r="D90" s="46" t="s">
        <v>356</v>
      </c>
      <c r="E90" s="31">
        <v>5.625899280575539</v>
      </c>
      <c r="F90" s="31">
        <v>11.655011655011656</v>
      </c>
      <c r="G90" s="31">
        <v>18.260869565217398</v>
      </c>
      <c r="H90" s="43">
        <v>55.90586145648312</v>
      </c>
    </row>
    <row r="91" spans="1:8" ht="12.75">
      <c r="A91" s="46" t="s">
        <v>465</v>
      </c>
      <c r="B91" s="49" t="s">
        <v>169</v>
      </c>
      <c r="C91" s="46" t="s">
        <v>336</v>
      </c>
      <c r="D91" s="46" t="s">
        <v>337</v>
      </c>
      <c r="E91" s="31">
        <v>5.741360089186176</v>
      </c>
      <c r="F91" s="31">
        <v>14.981949458483756</v>
      </c>
      <c r="G91" s="31">
        <v>2.268041237113394</v>
      </c>
      <c r="H91" s="43">
        <v>53.537906137184116</v>
      </c>
    </row>
    <row r="92" spans="1:8" ht="12.75">
      <c r="A92" s="46" t="s">
        <v>466</v>
      </c>
      <c r="B92" s="49" t="s">
        <v>94</v>
      </c>
      <c r="C92" s="46" t="s">
        <v>335</v>
      </c>
      <c r="D92" s="46" t="s">
        <v>366</v>
      </c>
      <c r="E92" s="31">
        <v>13.269689737470166</v>
      </c>
      <c r="F92" s="31">
        <v>18.115942028985508</v>
      </c>
      <c r="G92" s="31">
        <v>13</v>
      </c>
      <c r="H92" s="43">
        <v>33.93361581920904</v>
      </c>
    </row>
    <row r="93" spans="1:8" ht="12.75">
      <c r="A93" s="46" t="s">
        <v>467</v>
      </c>
      <c r="B93" s="49" t="s">
        <v>102</v>
      </c>
      <c r="C93" s="46" t="s">
        <v>335</v>
      </c>
      <c r="D93" s="46" t="s">
        <v>366</v>
      </c>
      <c r="E93" s="31">
        <v>7.988826815642458</v>
      </c>
      <c r="F93" s="31">
        <v>9.23076923076923</v>
      </c>
      <c r="G93" s="31">
        <v>16.425120772946865</v>
      </c>
      <c r="H93" s="43">
        <v>41.207502930832355</v>
      </c>
    </row>
    <row r="94" spans="1:8" ht="12.75">
      <c r="A94" s="46" t="s">
        <v>468</v>
      </c>
      <c r="B94" s="49" t="s">
        <v>53</v>
      </c>
      <c r="C94" s="46" t="s">
        <v>340</v>
      </c>
      <c r="D94" s="46" t="s">
        <v>341</v>
      </c>
      <c r="E94" s="31">
        <v>8.944128787878789</v>
      </c>
      <c r="F94" s="31">
        <v>27.93345008756567</v>
      </c>
      <c r="G94" s="31">
        <v>10.419485791610295</v>
      </c>
      <c r="H94" s="43">
        <v>35.44434602893416</v>
      </c>
    </row>
    <row r="95" spans="1:8" ht="12.75">
      <c r="A95" s="46" t="s">
        <v>469</v>
      </c>
      <c r="B95" s="49" t="s">
        <v>119</v>
      </c>
      <c r="C95" s="46" t="s">
        <v>343</v>
      </c>
      <c r="D95" s="46" t="s">
        <v>359</v>
      </c>
      <c r="E95" s="31">
        <v>10.478260869565217</v>
      </c>
      <c r="F95" s="31">
        <v>17.169811320754715</v>
      </c>
      <c r="G95" s="31">
        <v>3.1319910514541416</v>
      </c>
      <c r="H95" s="43">
        <v>36.74588665447898</v>
      </c>
    </row>
    <row r="96" spans="1:8" ht="12.75">
      <c r="A96" s="46" t="s">
        <v>470</v>
      </c>
      <c r="B96" s="49" t="s">
        <v>240</v>
      </c>
      <c r="C96" s="46" t="s">
        <v>333</v>
      </c>
      <c r="D96" s="46" t="s">
        <v>356</v>
      </c>
      <c r="E96" s="31">
        <v>13</v>
      </c>
      <c r="F96" s="31">
        <v>24.010554089709764</v>
      </c>
      <c r="G96" s="31">
        <v>4.62633451957295</v>
      </c>
      <c r="H96" s="43">
        <v>31.75257731958763</v>
      </c>
    </row>
    <row r="97" spans="1:8" ht="12.75">
      <c r="A97" s="46" t="s">
        <v>471</v>
      </c>
      <c r="B97" s="49" t="s">
        <v>247</v>
      </c>
      <c r="C97" s="46" t="s">
        <v>333</v>
      </c>
      <c r="D97" s="46" t="s">
        <v>356</v>
      </c>
      <c r="E97" s="31">
        <v>6.7807351077313065</v>
      </c>
      <c r="F97" s="31">
        <v>14.839797639123104</v>
      </c>
      <c r="G97" s="31">
        <v>9.684210526315784</v>
      </c>
      <c r="H97" s="43">
        <v>39.99183006535947</v>
      </c>
    </row>
    <row r="98" spans="1:8" ht="12.75">
      <c r="A98" s="46" t="s">
        <v>472</v>
      </c>
      <c r="B98" s="49" t="s">
        <v>24</v>
      </c>
      <c r="C98" s="46" t="s">
        <v>334</v>
      </c>
      <c r="D98" s="46" t="s">
        <v>357</v>
      </c>
      <c r="E98" s="31">
        <v>6.300940438871473</v>
      </c>
      <c r="F98" s="31">
        <v>17.64705882352941</v>
      </c>
      <c r="G98" s="31">
        <v>-0.5263157894736858</v>
      </c>
      <c r="H98" s="43">
        <v>49.80694980694981</v>
      </c>
    </row>
    <row r="99" spans="1:8" ht="12.75">
      <c r="A99" s="46" t="s">
        <v>473</v>
      </c>
      <c r="B99" s="49" t="s">
        <v>273</v>
      </c>
      <c r="C99" s="46" t="s">
        <v>333</v>
      </c>
      <c r="D99" s="46" t="s">
        <v>356</v>
      </c>
      <c r="E99" s="31">
        <v>4.981992797118847</v>
      </c>
      <c r="F99" s="31">
        <v>9.351145038167939</v>
      </c>
      <c r="G99" s="31">
        <v>8.096280087527363</v>
      </c>
      <c r="H99" s="43">
        <v>61.865049279757386</v>
      </c>
    </row>
    <row r="100" spans="1:8" ht="12.75">
      <c r="A100" s="46" t="s">
        <v>474</v>
      </c>
      <c r="B100" s="49" t="s">
        <v>212</v>
      </c>
      <c r="C100" s="46" t="s">
        <v>338</v>
      </c>
      <c r="D100" s="46" t="s">
        <v>339</v>
      </c>
      <c r="E100" s="31">
        <v>15.413179916317993</v>
      </c>
      <c r="F100" s="31">
        <v>25.38461538461539</v>
      </c>
      <c r="G100" s="31">
        <v>0.14084507042253502</v>
      </c>
      <c r="H100" s="43">
        <v>35.43574092912852</v>
      </c>
    </row>
    <row r="101" spans="1:8" ht="12.75">
      <c r="A101" s="50" t="s">
        <v>363</v>
      </c>
      <c r="B101" s="50" t="s">
        <v>328</v>
      </c>
      <c r="C101" s="50" t="s">
        <v>363</v>
      </c>
      <c r="D101" s="50" t="s">
        <v>363</v>
      </c>
      <c r="E101" s="31">
        <v>11.750236993417342</v>
      </c>
      <c r="F101" s="31">
        <v>20.924061361508393</v>
      </c>
      <c r="G101" s="31">
        <v>5.256914741944674</v>
      </c>
      <c r="H101" s="43">
        <v>38.325031014044384</v>
      </c>
    </row>
    <row r="102" spans="1:8" ht="12.75">
      <c r="A102" s="46" t="s">
        <v>475</v>
      </c>
      <c r="B102" s="49" t="s">
        <v>161</v>
      </c>
      <c r="C102" s="46" t="s">
        <v>336</v>
      </c>
      <c r="D102" s="46" t="s">
        <v>337</v>
      </c>
      <c r="E102" s="31">
        <v>8.320707070707071</v>
      </c>
      <c r="F102" s="31">
        <v>13.698630136986303</v>
      </c>
      <c r="G102" s="31">
        <v>10.7033639143731</v>
      </c>
      <c r="H102" s="43">
        <v>55.29270248596632</v>
      </c>
    </row>
    <row r="103" spans="1:8" ht="12.75">
      <c r="A103" s="46" t="s">
        <v>476</v>
      </c>
      <c r="B103" s="49" t="s">
        <v>274</v>
      </c>
      <c r="C103" s="46" t="s">
        <v>333</v>
      </c>
      <c r="D103" s="46" t="s">
        <v>356</v>
      </c>
      <c r="E103" s="31">
        <v>5.726315789473684</v>
      </c>
      <c r="F103" s="31">
        <v>21.771217712177123</v>
      </c>
      <c r="G103" s="31">
        <v>1.8957345971563955</v>
      </c>
      <c r="H103" s="43">
        <v>43.74158815612382</v>
      </c>
    </row>
    <row r="104" spans="1:8" ht="12.75">
      <c r="A104" s="46" t="s">
        <v>477</v>
      </c>
      <c r="B104" s="49" t="s">
        <v>82</v>
      </c>
      <c r="C104" s="46" t="s">
        <v>335</v>
      </c>
      <c r="D104" s="46" t="s">
        <v>366</v>
      </c>
      <c r="E104" s="31">
        <v>11.935933147632312</v>
      </c>
      <c r="F104" s="31">
        <v>17.582417582417584</v>
      </c>
      <c r="G104" s="31">
        <v>5.841924398625431</v>
      </c>
      <c r="H104" s="43">
        <v>32.21024258760108</v>
      </c>
    </row>
    <row r="105" spans="1:8" ht="12.75">
      <c r="A105" s="46" t="s">
        <v>478</v>
      </c>
      <c r="B105" s="49" t="s">
        <v>304</v>
      </c>
      <c r="C105" s="46" t="s">
        <v>342</v>
      </c>
      <c r="D105" s="46" t="s">
        <v>358</v>
      </c>
      <c r="E105" s="31">
        <v>9.372738238841977</v>
      </c>
      <c r="F105" s="31">
        <v>26.435536294691225</v>
      </c>
      <c r="G105" s="31">
        <v>5.633802816901401</v>
      </c>
      <c r="H105" s="43">
        <v>33.11036789297659</v>
      </c>
    </row>
    <row r="106" spans="1:8" ht="12.75">
      <c r="A106" s="46" t="s">
        <v>479</v>
      </c>
      <c r="B106" s="49" t="s">
        <v>248</v>
      </c>
      <c r="C106" s="46" t="s">
        <v>333</v>
      </c>
      <c r="D106" s="46" t="s">
        <v>356</v>
      </c>
      <c r="E106" s="31">
        <v>5.767575322812052</v>
      </c>
      <c r="F106" s="31">
        <v>18.454935622317596</v>
      </c>
      <c r="G106" s="31">
        <v>10.666666666666668</v>
      </c>
      <c r="H106" s="43">
        <v>38.84924174843889</v>
      </c>
    </row>
    <row r="107" spans="1:8" ht="12.75">
      <c r="A107" s="46" t="s">
        <v>480</v>
      </c>
      <c r="B107" s="49" t="s">
        <v>152</v>
      </c>
      <c r="C107" s="46" t="s">
        <v>336</v>
      </c>
      <c r="D107" s="46" t="s">
        <v>337</v>
      </c>
      <c r="E107" s="31">
        <v>12.976827094474153</v>
      </c>
      <c r="F107" s="31">
        <v>13.513513513513512</v>
      </c>
      <c r="G107" s="31">
        <v>0.7782101167315147</v>
      </c>
      <c r="H107" s="43">
        <v>34.05875952121872</v>
      </c>
    </row>
    <row r="108" spans="1:8" ht="12.75">
      <c r="A108" s="46" t="s">
        <v>481</v>
      </c>
      <c r="B108" s="49" t="s">
        <v>185</v>
      </c>
      <c r="C108" s="46" t="s">
        <v>336</v>
      </c>
      <c r="D108" s="46" t="s">
        <v>337</v>
      </c>
      <c r="E108" s="31">
        <v>6.876513317191284</v>
      </c>
      <c r="F108" s="31">
        <v>15.350877192982457</v>
      </c>
      <c r="G108" s="31">
        <v>1.5706806282722585</v>
      </c>
      <c r="H108" s="43">
        <v>34.447900466562984</v>
      </c>
    </row>
    <row r="109" spans="1:8" ht="12.75">
      <c r="A109" s="46" t="s">
        <v>482</v>
      </c>
      <c r="B109" s="49" t="s">
        <v>319</v>
      </c>
      <c r="C109" s="46" t="s">
        <v>342</v>
      </c>
      <c r="D109" s="46" t="s">
        <v>358</v>
      </c>
      <c r="E109" s="31">
        <v>9.262135922330097</v>
      </c>
      <c r="F109" s="31">
        <v>16.806722689075627</v>
      </c>
      <c r="G109" s="31">
        <v>0.5524861878453136</v>
      </c>
      <c r="H109" s="43">
        <v>40.34981905910736</v>
      </c>
    </row>
    <row r="110" spans="1:8" ht="12.75">
      <c r="A110" s="46" t="s">
        <v>483</v>
      </c>
      <c r="B110" s="49" t="s">
        <v>38</v>
      </c>
      <c r="C110" s="46" t="s">
        <v>334</v>
      </c>
      <c r="D110" s="46" t="s">
        <v>357</v>
      </c>
      <c r="E110" s="31">
        <v>9.222462203023758</v>
      </c>
      <c r="F110" s="31">
        <v>12.71393643031785</v>
      </c>
      <c r="G110" s="31">
        <v>16.612377850162872</v>
      </c>
      <c r="H110" s="43">
        <v>42.819843342036556</v>
      </c>
    </row>
    <row r="111" spans="1:8" ht="12.75">
      <c r="A111" s="46" t="s">
        <v>484</v>
      </c>
      <c r="B111" s="49" t="s">
        <v>9</v>
      </c>
      <c r="C111" s="46" t="s">
        <v>344</v>
      </c>
      <c r="D111" s="46" t="s">
        <v>360</v>
      </c>
      <c r="E111" s="31">
        <v>16.2953995157385</v>
      </c>
      <c r="F111" s="31">
        <v>24.53450164293538</v>
      </c>
      <c r="G111" s="31">
        <v>5.151515151515151</v>
      </c>
      <c r="H111" s="43">
        <v>26.42149191444966</v>
      </c>
    </row>
    <row r="112" spans="1:8" ht="12.75">
      <c r="A112" s="46" t="s">
        <v>485</v>
      </c>
      <c r="B112" s="49" t="s">
        <v>110</v>
      </c>
      <c r="C112" s="46" t="s">
        <v>335</v>
      </c>
      <c r="D112" s="46" t="s">
        <v>366</v>
      </c>
      <c r="E112" s="31">
        <v>10.651872399445216</v>
      </c>
      <c r="F112" s="31">
        <v>23.52941176470588</v>
      </c>
      <c r="G112" s="31">
        <v>17.9245283018868</v>
      </c>
      <c r="H112" s="43">
        <v>29.284452296819786</v>
      </c>
    </row>
    <row r="113" spans="1:8" ht="12.75">
      <c r="A113" s="46" t="s">
        <v>486</v>
      </c>
      <c r="B113" s="49" t="s">
        <v>320</v>
      </c>
      <c r="C113" s="46" t="s">
        <v>342</v>
      </c>
      <c r="D113" s="46" t="s">
        <v>358</v>
      </c>
      <c r="E113" s="31">
        <v>12.005208333333334</v>
      </c>
      <c r="F113" s="31">
        <v>35.24844720496894</v>
      </c>
      <c r="G113" s="31">
        <v>-4.524886877828049</v>
      </c>
      <c r="H113" s="43">
        <v>28.969594594594593</v>
      </c>
    </row>
    <row r="114" spans="1:8" ht="12.75">
      <c r="A114" s="46" t="s">
        <v>487</v>
      </c>
      <c r="B114" s="49" t="s">
        <v>249</v>
      </c>
      <c r="C114" s="46" t="s">
        <v>333</v>
      </c>
      <c r="D114" s="46" t="s">
        <v>356</v>
      </c>
      <c r="E114" s="31">
        <v>10.275590551181102</v>
      </c>
      <c r="F114" s="31">
        <v>26.80412371134021</v>
      </c>
      <c r="G114" s="31">
        <v>19.685039370078748</v>
      </c>
      <c r="H114" s="43">
        <v>23.967459324155193</v>
      </c>
    </row>
    <row r="115" spans="1:8" ht="12.75">
      <c r="A115" s="46" t="s">
        <v>488</v>
      </c>
      <c r="B115" s="49" t="s">
        <v>260</v>
      </c>
      <c r="C115" s="46" t="s">
        <v>333</v>
      </c>
      <c r="D115" s="46" t="s">
        <v>356</v>
      </c>
      <c r="E115" s="31">
        <v>11.921259842519685</v>
      </c>
      <c r="F115" s="31">
        <v>22.480620155038757</v>
      </c>
      <c r="G115" s="31">
        <v>3.4482758620689724</v>
      </c>
      <c r="H115" s="43">
        <v>30.220883534136544</v>
      </c>
    </row>
    <row r="116" spans="1:8" ht="12.75">
      <c r="A116" s="46" t="s">
        <v>489</v>
      </c>
      <c r="B116" s="49" t="s">
        <v>179</v>
      </c>
      <c r="C116" s="46" t="s">
        <v>336</v>
      </c>
      <c r="D116" s="46" t="s">
        <v>337</v>
      </c>
      <c r="E116" s="31">
        <v>16.316666666666666</v>
      </c>
      <c r="F116" s="31">
        <v>24.59016393442623</v>
      </c>
      <c r="G116" s="31">
        <v>5.098039215686279</v>
      </c>
      <c r="H116" s="43">
        <v>30.606995884773664</v>
      </c>
    </row>
    <row r="117" spans="1:8" ht="12.75">
      <c r="A117" s="46" t="s">
        <v>490</v>
      </c>
      <c r="B117" s="49" t="s">
        <v>213</v>
      </c>
      <c r="C117" s="46" t="s">
        <v>338</v>
      </c>
      <c r="D117" s="46" t="s">
        <v>339</v>
      </c>
      <c r="E117" s="31">
        <v>15.676202860858258</v>
      </c>
      <c r="F117" s="31">
        <v>31.127819548872182</v>
      </c>
      <c r="G117" s="31">
        <v>10.849056603773576</v>
      </c>
      <c r="H117" s="43">
        <v>29.759299781181618</v>
      </c>
    </row>
    <row r="118" spans="1:8" ht="12.75">
      <c r="A118" s="46" t="s">
        <v>491</v>
      </c>
      <c r="B118" s="49" t="s">
        <v>275</v>
      </c>
      <c r="C118" s="46" t="s">
        <v>333</v>
      </c>
      <c r="D118" s="46" t="s">
        <v>356</v>
      </c>
      <c r="E118" s="31">
        <v>5.647442872687704</v>
      </c>
      <c r="F118" s="31">
        <v>20.170454545454543</v>
      </c>
      <c r="G118" s="31">
        <v>6.363636363636371</v>
      </c>
      <c r="H118" s="43">
        <v>52.261123267687815</v>
      </c>
    </row>
    <row r="119" spans="1:8" ht="12.75">
      <c r="A119" s="46" t="s">
        <v>492</v>
      </c>
      <c r="B119" s="49" t="s">
        <v>193</v>
      </c>
      <c r="C119" s="46" t="s">
        <v>338</v>
      </c>
      <c r="D119" s="46" t="s">
        <v>339</v>
      </c>
      <c r="E119" s="31">
        <v>19.399085564990205</v>
      </c>
      <c r="F119" s="31">
        <v>21.07784431137725</v>
      </c>
      <c r="G119" s="31">
        <v>6.331168831168821</v>
      </c>
      <c r="H119" s="43">
        <v>51.459854014598534</v>
      </c>
    </row>
    <row r="120" spans="1:8" ht="12.75">
      <c r="A120" s="46" t="s">
        <v>493</v>
      </c>
      <c r="B120" s="49" t="s">
        <v>18</v>
      </c>
      <c r="C120" s="46" t="s">
        <v>334</v>
      </c>
      <c r="D120" s="46" t="s">
        <v>357</v>
      </c>
      <c r="E120" s="31">
        <v>18.635778635778635</v>
      </c>
      <c r="F120" s="31">
        <v>16.135458167330675</v>
      </c>
      <c r="G120" s="31">
        <v>10.858585858585856</v>
      </c>
      <c r="H120" s="43">
        <v>25.901089689857503</v>
      </c>
    </row>
    <row r="121" spans="1:8" ht="12.75">
      <c r="A121" s="46" t="s">
        <v>494</v>
      </c>
      <c r="B121" s="49" t="s">
        <v>59</v>
      </c>
      <c r="C121" s="46" t="s">
        <v>340</v>
      </c>
      <c r="D121" s="46" t="s">
        <v>341</v>
      </c>
      <c r="E121" s="31">
        <v>6.517690875232775</v>
      </c>
      <c r="F121" s="31">
        <v>30.107526881720425</v>
      </c>
      <c r="G121" s="31">
        <v>5.263157894736836</v>
      </c>
      <c r="H121" s="43">
        <v>45.262557077625566</v>
      </c>
    </row>
    <row r="122" spans="1:8" ht="12.75">
      <c r="A122" s="46" t="s">
        <v>495</v>
      </c>
      <c r="B122" s="49" t="s">
        <v>194</v>
      </c>
      <c r="C122" s="46" t="s">
        <v>338</v>
      </c>
      <c r="D122" s="46" t="s">
        <v>339</v>
      </c>
      <c r="E122" s="31">
        <v>13.281884646628757</v>
      </c>
      <c r="F122" s="31">
        <v>24.176776429809358</v>
      </c>
      <c r="G122" s="31">
        <v>21.32963988919667</v>
      </c>
      <c r="H122" s="43">
        <v>68.20860341779611</v>
      </c>
    </row>
    <row r="123" spans="1:8" ht="12.75">
      <c r="A123" s="46" t="s">
        <v>496</v>
      </c>
      <c r="B123" s="49" t="s">
        <v>88</v>
      </c>
      <c r="C123" s="46" t="s">
        <v>335</v>
      </c>
      <c r="D123" s="46" t="s">
        <v>366</v>
      </c>
      <c r="E123" s="31">
        <v>5.53639846743295</v>
      </c>
      <c r="F123" s="31">
        <v>11.594202898550725</v>
      </c>
      <c r="G123" s="31">
        <v>13.970588235294112</v>
      </c>
      <c r="H123" s="43">
        <v>53.035714285714285</v>
      </c>
    </row>
    <row r="124" spans="1:8" ht="12.75">
      <c r="A124" s="46" t="s">
        <v>497</v>
      </c>
      <c r="B124" s="49" t="s">
        <v>195</v>
      </c>
      <c r="C124" s="46" t="s">
        <v>338</v>
      </c>
      <c r="D124" s="46" t="s">
        <v>339</v>
      </c>
      <c r="E124" s="31">
        <v>17.466918714555764</v>
      </c>
      <c r="F124" s="31">
        <v>25.51369863013699</v>
      </c>
      <c r="G124" s="31">
        <v>-2.6915113871635588</v>
      </c>
      <c r="H124" s="43">
        <v>41.4</v>
      </c>
    </row>
    <row r="125" spans="1:8" ht="12.75">
      <c r="A125" s="46" t="s">
        <v>498</v>
      </c>
      <c r="B125" s="49" t="s">
        <v>162</v>
      </c>
      <c r="C125" s="46" t="s">
        <v>336</v>
      </c>
      <c r="D125" s="46" t="s">
        <v>337</v>
      </c>
      <c r="E125" s="31">
        <v>12.803030303030303</v>
      </c>
      <c r="F125" s="31">
        <v>22.872340425531913</v>
      </c>
      <c r="G125" s="31">
        <v>14.965986394557817</v>
      </c>
      <c r="H125" s="43">
        <v>30.048959608323134</v>
      </c>
    </row>
    <row r="126" spans="1:8" ht="12.75">
      <c r="A126" s="46" t="s">
        <v>499</v>
      </c>
      <c r="B126" s="49" t="s">
        <v>60</v>
      </c>
      <c r="C126" s="46" t="s">
        <v>340</v>
      </c>
      <c r="D126" s="46" t="s">
        <v>341</v>
      </c>
      <c r="E126" s="31">
        <v>6.2587763289869605</v>
      </c>
      <c r="F126" s="31">
        <v>18.63013698630137</v>
      </c>
      <c r="G126" s="31">
        <v>6.060606060606055</v>
      </c>
      <c r="H126" s="43">
        <v>49.49590422180214</v>
      </c>
    </row>
    <row r="127" spans="1:8" ht="12.75">
      <c r="A127" s="46" t="s">
        <v>500</v>
      </c>
      <c r="B127" s="49" t="s">
        <v>214</v>
      </c>
      <c r="C127" s="46" t="s">
        <v>338</v>
      </c>
      <c r="D127" s="46" t="s">
        <v>339</v>
      </c>
      <c r="E127" s="31">
        <v>8.596605744125327</v>
      </c>
      <c r="F127" s="31">
        <v>19.145569620253163</v>
      </c>
      <c r="G127" s="31">
        <v>3.402646502835549</v>
      </c>
      <c r="H127" s="43">
        <v>48.9787049109083</v>
      </c>
    </row>
    <row r="128" spans="1:8" ht="12.75">
      <c r="A128" s="46" t="s">
        <v>501</v>
      </c>
      <c r="B128" s="49" t="s">
        <v>250</v>
      </c>
      <c r="C128" s="46" t="s">
        <v>333</v>
      </c>
      <c r="D128" s="46" t="s">
        <v>356</v>
      </c>
      <c r="E128" s="31">
        <v>3.9965694682675816</v>
      </c>
      <c r="F128" s="31">
        <v>11.926605504587155</v>
      </c>
      <c r="G128" s="31">
        <v>1.6286644951140072</v>
      </c>
      <c r="H128" s="43">
        <v>52.5219298245614</v>
      </c>
    </row>
    <row r="129" spans="1:8" ht="12.75">
      <c r="A129" s="46" t="s">
        <v>502</v>
      </c>
      <c r="B129" s="49" t="s">
        <v>4</v>
      </c>
      <c r="C129" s="46" t="s">
        <v>344</v>
      </c>
      <c r="D129" s="46" t="s">
        <v>360</v>
      </c>
      <c r="E129" s="31">
        <v>20.550774526678143</v>
      </c>
      <c r="F129" s="31">
        <v>28</v>
      </c>
      <c r="G129" s="31">
        <v>-13.2</v>
      </c>
      <c r="H129" s="43">
        <v>21.796276013143483</v>
      </c>
    </row>
    <row r="130" spans="1:8" ht="12.75">
      <c r="A130" s="46" t="s">
        <v>503</v>
      </c>
      <c r="B130" s="49" t="s">
        <v>241</v>
      </c>
      <c r="C130" s="46" t="s">
        <v>333</v>
      </c>
      <c r="D130" s="46" t="s">
        <v>356</v>
      </c>
      <c r="E130" s="31">
        <v>19.272727272727273</v>
      </c>
      <c r="F130" s="31">
        <v>27.697841726618705</v>
      </c>
      <c r="G130" s="31">
        <v>1.4634146341463428</v>
      </c>
      <c r="H130" s="43">
        <v>30.619266055045873</v>
      </c>
    </row>
    <row r="131" spans="1:8" ht="12.75">
      <c r="A131" s="46" t="s">
        <v>504</v>
      </c>
      <c r="B131" s="49" t="s">
        <v>251</v>
      </c>
      <c r="C131" s="46" t="s">
        <v>333</v>
      </c>
      <c r="D131" s="46" t="s">
        <v>356</v>
      </c>
      <c r="E131" s="31">
        <v>11.796322489391796</v>
      </c>
      <c r="F131" s="31">
        <v>16.27296587926509</v>
      </c>
      <c r="G131" s="31">
        <v>2.752293577981657</v>
      </c>
      <c r="H131" s="43">
        <v>34.28938356164384</v>
      </c>
    </row>
    <row r="132" spans="1:8" ht="12.75">
      <c r="A132" s="46" t="s">
        <v>505</v>
      </c>
      <c r="B132" s="49" t="s">
        <v>215</v>
      </c>
      <c r="C132" s="46" t="s">
        <v>338</v>
      </c>
      <c r="D132" s="46" t="s">
        <v>339</v>
      </c>
      <c r="E132" s="31">
        <v>10.353097934710192</v>
      </c>
      <c r="F132" s="31">
        <v>23.470839260312946</v>
      </c>
      <c r="G132" s="31">
        <v>-1.8900343642611728</v>
      </c>
      <c r="H132" s="43">
        <v>33.43922066920796</v>
      </c>
    </row>
    <row r="133" spans="1:8" ht="12.75">
      <c r="A133" s="46" t="s">
        <v>506</v>
      </c>
      <c r="B133" s="49" t="s">
        <v>114</v>
      </c>
      <c r="C133" s="46" t="s">
        <v>343</v>
      </c>
      <c r="D133" s="46" t="s">
        <v>359</v>
      </c>
      <c r="E133" s="31">
        <v>9.126034958601656</v>
      </c>
      <c r="F133" s="31">
        <v>17.585692995529065</v>
      </c>
      <c r="G133" s="31">
        <v>14.836223506743739</v>
      </c>
      <c r="H133" s="43">
        <v>45.34300055772449</v>
      </c>
    </row>
    <row r="134" spans="1:8" ht="12.75">
      <c r="A134" s="46" t="s">
        <v>507</v>
      </c>
      <c r="B134" s="49" t="s">
        <v>170</v>
      </c>
      <c r="C134" s="46" t="s">
        <v>336</v>
      </c>
      <c r="D134" s="46" t="s">
        <v>337</v>
      </c>
      <c r="E134" s="31">
        <v>8.19182389937107</v>
      </c>
      <c r="F134" s="31">
        <v>12.652068126520682</v>
      </c>
      <c r="G134" s="31">
        <v>-2.657004830917875</v>
      </c>
      <c r="H134" s="43">
        <v>58.55855855855856</v>
      </c>
    </row>
    <row r="135" spans="1:8" ht="12.75">
      <c r="A135" s="46" t="s">
        <v>508</v>
      </c>
      <c r="B135" s="49" t="s">
        <v>83</v>
      </c>
      <c r="C135" s="46" t="s">
        <v>335</v>
      </c>
      <c r="D135" s="46" t="s">
        <v>366</v>
      </c>
      <c r="E135" s="31">
        <v>9.933110367892976</v>
      </c>
      <c r="F135" s="31">
        <v>22.635135135135133</v>
      </c>
      <c r="G135" s="31">
        <v>3.587443946188351</v>
      </c>
      <c r="H135" s="43">
        <v>39.038876889848815</v>
      </c>
    </row>
    <row r="136" spans="1:8" ht="12.75">
      <c r="A136" s="46" t="s">
        <v>509</v>
      </c>
      <c r="B136" s="49" t="s">
        <v>216</v>
      </c>
      <c r="C136" s="46" t="s">
        <v>338</v>
      </c>
      <c r="D136" s="46" t="s">
        <v>339</v>
      </c>
      <c r="E136" s="31">
        <v>9.875635952515545</v>
      </c>
      <c r="F136" s="31">
        <v>11.434854315557999</v>
      </c>
      <c r="G136" s="31">
        <v>13.892617449664435</v>
      </c>
      <c r="H136" s="43">
        <v>37.50469748214957</v>
      </c>
    </row>
    <row r="137" spans="1:8" ht="12.75">
      <c r="A137" s="46" t="s">
        <v>510</v>
      </c>
      <c r="B137" s="49" t="s">
        <v>89</v>
      </c>
      <c r="C137" s="46" t="s">
        <v>335</v>
      </c>
      <c r="D137" s="46" t="s">
        <v>366</v>
      </c>
      <c r="E137" s="31">
        <v>7.931547619047619</v>
      </c>
      <c r="F137" s="31">
        <v>13.043478260869565</v>
      </c>
      <c r="G137" s="31">
        <v>0.9009009009008917</v>
      </c>
      <c r="H137" s="43">
        <v>38.72502378686965</v>
      </c>
    </row>
    <row r="138" spans="1:8" ht="12.75">
      <c r="A138" s="46" t="s">
        <v>511</v>
      </c>
      <c r="B138" s="49" t="s">
        <v>288</v>
      </c>
      <c r="C138" s="46" t="s">
        <v>333</v>
      </c>
      <c r="D138" s="46" t="s">
        <v>356</v>
      </c>
      <c r="E138" s="31">
        <v>5.947955390334572</v>
      </c>
      <c r="F138" s="31">
        <v>11.914893617021276</v>
      </c>
      <c r="G138" s="31">
        <v>4.3689320388349495</v>
      </c>
      <c r="H138" s="43">
        <v>51.52905198776758</v>
      </c>
    </row>
    <row r="139" spans="1:8" ht="12.75">
      <c r="A139" s="46" t="s">
        <v>512</v>
      </c>
      <c r="B139" s="49" t="s">
        <v>217</v>
      </c>
      <c r="C139" s="46" t="s">
        <v>338</v>
      </c>
      <c r="D139" s="46" t="s">
        <v>339</v>
      </c>
      <c r="E139" s="31">
        <v>10.749244712990937</v>
      </c>
      <c r="F139" s="31">
        <v>14.583333333333334</v>
      </c>
      <c r="G139" s="31">
        <v>10.449320794148376</v>
      </c>
      <c r="H139" s="43">
        <v>42.52533783783784</v>
      </c>
    </row>
    <row r="140" spans="1:8" ht="12.75">
      <c r="A140" s="46" t="s">
        <v>513</v>
      </c>
      <c r="B140" s="49" t="s">
        <v>153</v>
      </c>
      <c r="C140" s="46" t="s">
        <v>336</v>
      </c>
      <c r="D140" s="46" t="s">
        <v>337</v>
      </c>
      <c r="E140" s="31">
        <v>7.247451343836886</v>
      </c>
      <c r="F140" s="31">
        <v>24.558823529411764</v>
      </c>
      <c r="G140" s="31">
        <v>0.7707129094412402</v>
      </c>
      <c r="H140" s="43">
        <v>42.28930065750149</v>
      </c>
    </row>
    <row r="141" spans="1:8" ht="12.75">
      <c r="A141" s="46" t="s">
        <v>514</v>
      </c>
      <c r="B141" s="49" t="s">
        <v>39</v>
      </c>
      <c r="C141" s="46" t="s">
        <v>334</v>
      </c>
      <c r="D141" s="46" t="s">
        <v>357</v>
      </c>
      <c r="E141" s="31">
        <v>16.286836935166992</v>
      </c>
      <c r="F141" s="31">
        <v>18.796992481203006</v>
      </c>
      <c r="G141" s="31">
        <v>-4.602510460251041</v>
      </c>
      <c r="H141" s="43">
        <v>29.34648581997534</v>
      </c>
    </row>
    <row r="142" spans="1:8" ht="12.75">
      <c r="A142" s="46" t="s">
        <v>515</v>
      </c>
      <c r="B142" s="49" t="s">
        <v>186</v>
      </c>
      <c r="C142" s="46" t="s">
        <v>336</v>
      </c>
      <c r="D142" s="46" t="s">
        <v>337</v>
      </c>
      <c r="E142" s="31">
        <v>13.210463733650416</v>
      </c>
      <c r="F142" s="31">
        <v>30.487804878048784</v>
      </c>
      <c r="G142" s="31">
        <v>7.14285714285714</v>
      </c>
      <c r="H142" s="43">
        <v>29.734996102883866</v>
      </c>
    </row>
    <row r="143" spans="1:8" ht="12.75">
      <c r="A143" s="46" t="s">
        <v>516</v>
      </c>
      <c r="B143" s="49" t="s">
        <v>226</v>
      </c>
      <c r="C143" s="46" t="s">
        <v>333</v>
      </c>
      <c r="D143" s="46" t="s">
        <v>356</v>
      </c>
      <c r="E143" s="31">
        <v>12.255369928400954</v>
      </c>
      <c r="F143" s="31">
        <v>24.56896551724138</v>
      </c>
      <c r="G143" s="31">
        <v>1.0752688172043001</v>
      </c>
      <c r="H143" s="43">
        <v>33.20284697508897</v>
      </c>
    </row>
    <row r="144" spans="1:8" ht="12.75">
      <c r="A144" s="46" t="s">
        <v>517</v>
      </c>
      <c r="B144" s="49" t="s">
        <v>295</v>
      </c>
      <c r="C144" s="46" t="s">
        <v>342</v>
      </c>
      <c r="D144" s="46" t="s">
        <v>358</v>
      </c>
      <c r="E144" s="31">
        <v>1.6666666666666667</v>
      </c>
      <c r="F144" s="31">
        <v>30</v>
      </c>
      <c r="G144" s="31">
        <v>14.28571428571428</v>
      </c>
      <c r="H144" s="43">
        <v>73.80952380952381</v>
      </c>
    </row>
    <row r="145" spans="1:8" ht="12.75">
      <c r="A145" s="46" t="s">
        <v>518</v>
      </c>
      <c r="B145" s="49" t="s">
        <v>196</v>
      </c>
      <c r="C145" s="46" t="s">
        <v>338</v>
      </c>
      <c r="D145" s="46" t="s">
        <v>339</v>
      </c>
      <c r="E145" s="31">
        <v>16.40273037542662</v>
      </c>
      <c r="F145" s="31">
        <v>18.826815642458104</v>
      </c>
      <c r="G145" s="31">
        <v>28.19063004846527</v>
      </c>
      <c r="H145" s="43">
        <v>71.43225141679547</v>
      </c>
    </row>
    <row r="146" spans="1:8" ht="12.75">
      <c r="A146" s="46" t="s">
        <v>519</v>
      </c>
      <c r="B146" s="49" t="s">
        <v>197</v>
      </c>
      <c r="C146" s="46" t="s">
        <v>338</v>
      </c>
      <c r="D146" s="46" t="s">
        <v>339</v>
      </c>
      <c r="E146" s="31">
        <v>9.795744680851064</v>
      </c>
      <c r="F146" s="31">
        <v>19.703977798334876</v>
      </c>
      <c r="G146" s="31">
        <v>-0.324324324324321</v>
      </c>
      <c r="H146" s="43">
        <v>71.44542772861357</v>
      </c>
    </row>
    <row r="147" spans="1:8" ht="12.75">
      <c r="A147" s="46" t="s">
        <v>520</v>
      </c>
      <c r="B147" s="49" t="s">
        <v>103</v>
      </c>
      <c r="C147" s="46" t="s">
        <v>335</v>
      </c>
      <c r="D147" s="46" t="s">
        <v>366</v>
      </c>
      <c r="E147" s="31">
        <v>10.797227036395148</v>
      </c>
      <c r="F147" s="31">
        <v>21.409214092140925</v>
      </c>
      <c r="G147" s="31">
        <v>6.390977443609014</v>
      </c>
      <c r="H147" s="43">
        <v>36.36865342163355</v>
      </c>
    </row>
    <row r="148" spans="1:8" ht="12.75">
      <c r="A148" s="46" t="s">
        <v>521</v>
      </c>
      <c r="B148" s="49" t="s">
        <v>180</v>
      </c>
      <c r="C148" s="46" t="s">
        <v>336</v>
      </c>
      <c r="D148" s="46" t="s">
        <v>337</v>
      </c>
      <c r="E148" s="31">
        <v>11.38987043580683</v>
      </c>
      <c r="F148" s="31">
        <v>24.742268041237114</v>
      </c>
      <c r="G148" s="31">
        <v>8.40840840840842</v>
      </c>
      <c r="H148" s="43">
        <v>33.56545961002785</v>
      </c>
    </row>
    <row r="149" spans="1:8" ht="12.75">
      <c r="A149" s="46" t="s">
        <v>522</v>
      </c>
      <c r="B149" s="49" t="s">
        <v>54</v>
      </c>
      <c r="C149" s="46" t="s">
        <v>340</v>
      </c>
      <c r="D149" s="46" t="s">
        <v>341</v>
      </c>
      <c r="E149" s="31">
        <v>19.038142620232172</v>
      </c>
      <c r="F149" s="31">
        <v>24.436741767764296</v>
      </c>
      <c r="G149" s="31">
        <v>-3.3805888767720838</v>
      </c>
      <c r="H149" s="43">
        <v>22.79272451686245</v>
      </c>
    </row>
    <row r="150" spans="1:8" ht="12.75">
      <c r="A150" s="46" t="s">
        <v>523</v>
      </c>
      <c r="B150" s="49" t="s">
        <v>218</v>
      </c>
      <c r="C150" s="46" t="s">
        <v>338</v>
      </c>
      <c r="D150" s="46" t="s">
        <v>339</v>
      </c>
      <c r="E150" s="31">
        <v>5.8072696534235</v>
      </c>
      <c r="F150" s="31">
        <v>20.37533512064343</v>
      </c>
      <c r="G150" s="31">
        <v>8.290155440414516</v>
      </c>
      <c r="H150" s="43">
        <v>44.61538461538461</v>
      </c>
    </row>
    <row r="151" spans="1:8" ht="12.75">
      <c r="A151" s="46" t="s">
        <v>524</v>
      </c>
      <c r="B151" s="49" t="s">
        <v>71</v>
      </c>
      <c r="C151" s="46" t="s">
        <v>340</v>
      </c>
      <c r="D151" s="46" t="s">
        <v>341</v>
      </c>
      <c r="E151" s="31">
        <v>12.808607021517554</v>
      </c>
      <c r="F151" s="31">
        <v>21.736204576043068</v>
      </c>
      <c r="G151" s="31">
        <v>0</v>
      </c>
      <c r="H151" s="43">
        <v>33.357735480722305</v>
      </c>
    </row>
    <row r="152" spans="1:8" ht="12.75">
      <c r="A152" s="46" t="s">
        <v>525</v>
      </c>
      <c r="B152" s="49" t="s">
        <v>48</v>
      </c>
      <c r="C152" s="46" t="s">
        <v>334</v>
      </c>
      <c r="D152" s="46" t="s">
        <v>357</v>
      </c>
      <c r="E152" s="31">
        <v>22.0850622406639</v>
      </c>
      <c r="F152" s="31">
        <v>25.683060109289617</v>
      </c>
      <c r="G152" s="31">
        <v>-1.6867469879518038</v>
      </c>
      <c r="H152" s="43">
        <v>17.471495640509726</v>
      </c>
    </row>
    <row r="153" spans="1:8" ht="12.75">
      <c r="A153" s="46" t="s">
        <v>526</v>
      </c>
      <c r="B153" s="49" t="s">
        <v>198</v>
      </c>
      <c r="C153" s="46" t="s">
        <v>338</v>
      </c>
      <c r="D153" s="46" t="s">
        <v>339</v>
      </c>
      <c r="E153" s="31">
        <v>14.886685552407933</v>
      </c>
      <c r="F153" s="31">
        <v>27.746591820368888</v>
      </c>
      <c r="G153" s="31">
        <v>1.8498367791077275</v>
      </c>
      <c r="H153" s="43">
        <v>38.664323374340945</v>
      </c>
    </row>
    <row r="154" spans="1:8" ht="12.75">
      <c r="A154" s="46" t="s">
        <v>527</v>
      </c>
      <c r="B154" s="49" t="s">
        <v>40</v>
      </c>
      <c r="C154" s="46" t="s">
        <v>334</v>
      </c>
      <c r="D154" s="46" t="s">
        <v>357</v>
      </c>
      <c r="E154" s="31">
        <v>10.985915492957748</v>
      </c>
      <c r="F154" s="31">
        <v>24.07766990291262</v>
      </c>
      <c r="G154" s="31">
        <v>3.499999999999992</v>
      </c>
      <c r="H154" s="43">
        <v>30.722891566265062</v>
      </c>
    </row>
    <row r="155" spans="1:8" ht="12.75">
      <c r="A155" s="46" t="s">
        <v>528</v>
      </c>
      <c r="B155" s="49" t="s">
        <v>72</v>
      </c>
      <c r="C155" s="46" t="s">
        <v>340</v>
      </c>
      <c r="D155" s="46" t="s">
        <v>341</v>
      </c>
      <c r="E155" s="31">
        <v>11.515865820489573</v>
      </c>
      <c r="F155" s="31">
        <v>22.749298648304002</v>
      </c>
      <c r="G155" s="31">
        <v>7.406219942289205</v>
      </c>
      <c r="H155" s="43">
        <v>30.207811717576362</v>
      </c>
    </row>
    <row r="156" spans="1:8" ht="12.75">
      <c r="A156" s="46" t="s">
        <v>529</v>
      </c>
      <c r="B156" s="49" t="s">
        <v>75</v>
      </c>
      <c r="C156" s="46" t="s">
        <v>335</v>
      </c>
      <c r="D156" s="46" t="s">
        <v>366</v>
      </c>
      <c r="E156" s="31">
        <v>16.51901781415503</v>
      </c>
      <c r="F156" s="31">
        <v>26.231605886116437</v>
      </c>
      <c r="G156" s="31">
        <v>-0.42087542087542174</v>
      </c>
      <c r="H156" s="43">
        <v>30.8382257012394</v>
      </c>
    </row>
    <row r="157" spans="1:8" ht="12.75">
      <c r="A157" s="46" t="s">
        <v>530</v>
      </c>
      <c r="B157" s="49" t="s">
        <v>242</v>
      </c>
      <c r="C157" s="46" t="s">
        <v>333</v>
      </c>
      <c r="D157" s="46" t="s">
        <v>356</v>
      </c>
      <c r="E157" s="31">
        <v>9.07504363001745</v>
      </c>
      <c r="F157" s="31">
        <v>26.21359223300971</v>
      </c>
      <c r="G157" s="31">
        <v>4.29184549356223</v>
      </c>
      <c r="H157" s="43">
        <v>42.205128205128204</v>
      </c>
    </row>
    <row r="158" spans="1:8" ht="12.75">
      <c r="A158" s="46" t="s">
        <v>531</v>
      </c>
      <c r="B158" s="49" t="s">
        <v>199</v>
      </c>
      <c r="C158" s="46" t="s">
        <v>338</v>
      </c>
      <c r="D158" s="46" t="s">
        <v>339</v>
      </c>
      <c r="E158" s="31">
        <v>15.314164004259851</v>
      </c>
      <c r="F158" s="31">
        <v>30.729166666666664</v>
      </c>
      <c r="G158" s="31">
        <v>3.5476718403547602</v>
      </c>
      <c r="H158" s="43">
        <v>27.95497185741088</v>
      </c>
    </row>
    <row r="159" spans="1:8" ht="12.75">
      <c r="A159" s="46" t="s">
        <v>532</v>
      </c>
      <c r="B159" s="49" t="s">
        <v>120</v>
      </c>
      <c r="C159" s="46" t="s">
        <v>343</v>
      </c>
      <c r="D159" s="46" t="s">
        <v>359</v>
      </c>
      <c r="E159" s="31">
        <v>8.501628664495115</v>
      </c>
      <c r="F159" s="31">
        <v>14.83375959079284</v>
      </c>
      <c r="G159" s="31">
        <v>-2.359882005899705</v>
      </c>
      <c r="H159" s="43">
        <v>45.086119554204664</v>
      </c>
    </row>
    <row r="160" spans="1:8" ht="12.75">
      <c r="A160" s="46" t="s">
        <v>533</v>
      </c>
      <c r="B160" s="49" t="s">
        <v>95</v>
      </c>
      <c r="C160" s="46" t="s">
        <v>335</v>
      </c>
      <c r="D160" s="46" t="s">
        <v>366</v>
      </c>
      <c r="E160" s="31">
        <v>14.337152209492634</v>
      </c>
      <c r="F160" s="31">
        <v>29.174311926605505</v>
      </c>
      <c r="G160" s="31">
        <v>9.408602150537625</v>
      </c>
      <c r="H160" s="43">
        <v>27.090301003344482</v>
      </c>
    </row>
    <row r="161" spans="1:8" ht="12.75">
      <c r="A161" s="46" t="s">
        <v>534</v>
      </c>
      <c r="B161" s="49" t="s">
        <v>49</v>
      </c>
      <c r="C161" s="46" t="s">
        <v>334</v>
      </c>
      <c r="D161" s="46" t="s">
        <v>357</v>
      </c>
      <c r="E161" s="31">
        <v>21.76815369586454</v>
      </c>
      <c r="F161" s="31">
        <v>30.08418254319894</v>
      </c>
      <c r="G161" s="31">
        <v>7.184846505551934</v>
      </c>
      <c r="H161" s="43">
        <v>26.156783468104223</v>
      </c>
    </row>
    <row r="162" spans="1:8" ht="12.75">
      <c r="A162" s="46" t="s">
        <v>535</v>
      </c>
      <c r="B162" s="49" t="s">
        <v>146</v>
      </c>
      <c r="C162" s="46" t="s">
        <v>336</v>
      </c>
      <c r="D162" s="46" t="s">
        <v>337</v>
      </c>
      <c r="E162" s="31">
        <v>12.482758620689655</v>
      </c>
      <c r="F162" s="31">
        <v>21.256038647342997</v>
      </c>
      <c r="G162" s="31">
        <v>-0.723589001447178</v>
      </c>
      <c r="H162" s="43">
        <v>26.08148893360161</v>
      </c>
    </row>
    <row r="163" spans="1:8" ht="12.75">
      <c r="A163" s="46" t="s">
        <v>536</v>
      </c>
      <c r="B163" s="49" t="s">
        <v>261</v>
      </c>
      <c r="C163" s="46" t="s">
        <v>333</v>
      </c>
      <c r="D163" s="46" t="s">
        <v>356</v>
      </c>
      <c r="E163" s="31">
        <v>8.583333333333334</v>
      </c>
      <c r="F163" s="31">
        <v>28.63372093023256</v>
      </c>
      <c r="G163" s="31">
        <v>-5.018587360594795</v>
      </c>
      <c r="H163" s="43">
        <v>44.05874499332443</v>
      </c>
    </row>
    <row r="164" spans="1:8" ht="12.75">
      <c r="A164" s="46" t="s">
        <v>537</v>
      </c>
      <c r="B164" s="49" t="s">
        <v>163</v>
      </c>
      <c r="C164" s="46" t="s">
        <v>336</v>
      </c>
      <c r="D164" s="46" t="s">
        <v>337</v>
      </c>
      <c r="E164" s="31">
        <v>7.620253164556962</v>
      </c>
      <c r="F164" s="31">
        <v>14.754098360655737</v>
      </c>
      <c r="G164" s="31">
        <v>7.792207792207795</v>
      </c>
      <c r="H164" s="43">
        <v>50.870253164556964</v>
      </c>
    </row>
    <row r="165" spans="1:8" ht="12.75">
      <c r="A165" s="46" t="s">
        <v>538</v>
      </c>
      <c r="B165" s="49" t="s">
        <v>139</v>
      </c>
      <c r="C165" s="46" t="s">
        <v>343</v>
      </c>
      <c r="D165" s="46" t="s">
        <v>359</v>
      </c>
      <c r="E165" s="31">
        <v>8.337078651685394</v>
      </c>
      <c r="F165" s="31">
        <v>12.345679012345679</v>
      </c>
      <c r="G165" s="31">
        <v>8.415841584158423</v>
      </c>
      <c r="H165" s="43">
        <v>50.331564986737405</v>
      </c>
    </row>
    <row r="166" spans="1:8" ht="12.75">
      <c r="A166" s="46" t="s">
        <v>539</v>
      </c>
      <c r="B166" s="49" t="s">
        <v>28</v>
      </c>
      <c r="C166" s="46" t="s">
        <v>334</v>
      </c>
      <c r="D166" s="46" t="s">
        <v>357</v>
      </c>
      <c r="E166" s="31">
        <v>17.344961240310077</v>
      </c>
      <c r="F166" s="31">
        <v>24.483098129307514</v>
      </c>
      <c r="G166" s="31">
        <v>2.5170648464163836</v>
      </c>
      <c r="H166" s="43">
        <v>30.964314354450682</v>
      </c>
    </row>
    <row r="167" spans="1:8" ht="12.75">
      <c r="A167" s="46" t="s">
        <v>540</v>
      </c>
      <c r="B167" s="49" t="s">
        <v>111</v>
      </c>
      <c r="C167" s="46" t="s">
        <v>335</v>
      </c>
      <c r="D167" s="46" t="s">
        <v>366</v>
      </c>
      <c r="E167" s="31">
        <v>16.598746081504704</v>
      </c>
      <c r="F167" s="31">
        <v>24.155844155844157</v>
      </c>
      <c r="G167" s="31">
        <v>1.3651877133105783</v>
      </c>
      <c r="H167" s="43">
        <v>26.455823293172692</v>
      </c>
    </row>
    <row r="168" spans="1:8" ht="12.75">
      <c r="A168" s="46" t="s">
        <v>541</v>
      </c>
      <c r="B168" s="49" t="s">
        <v>227</v>
      </c>
      <c r="C168" s="46" t="s">
        <v>333</v>
      </c>
      <c r="D168" s="46" t="s">
        <v>356</v>
      </c>
      <c r="E168" s="31">
        <v>12.153846153846153</v>
      </c>
      <c r="F168" s="31">
        <v>26.412776412776413</v>
      </c>
      <c r="G168" s="31">
        <v>-2.8919330289193357</v>
      </c>
      <c r="H168" s="43">
        <v>27.931437475652515</v>
      </c>
    </row>
    <row r="169" spans="1:8" ht="12.75">
      <c r="A169" s="46" t="s">
        <v>542</v>
      </c>
      <c r="B169" s="49" t="s">
        <v>90</v>
      </c>
      <c r="C169" s="46" t="s">
        <v>335</v>
      </c>
      <c r="D169" s="46" t="s">
        <v>366</v>
      </c>
      <c r="E169" s="31">
        <v>6.602564102564103</v>
      </c>
      <c r="F169" s="31">
        <v>12.76595744680851</v>
      </c>
      <c r="G169" s="31">
        <v>16.33986928104576</v>
      </c>
      <c r="H169" s="43">
        <v>41.51515151515151</v>
      </c>
    </row>
    <row r="170" spans="1:8" ht="12.75">
      <c r="A170" s="46" t="s">
        <v>543</v>
      </c>
      <c r="B170" s="49" t="s">
        <v>323</v>
      </c>
      <c r="C170" s="46" t="s">
        <v>342</v>
      </c>
      <c r="D170" s="46" t="s">
        <v>358</v>
      </c>
      <c r="E170" s="31">
        <v>8.993993993993994</v>
      </c>
      <c r="F170" s="31">
        <v>12.5615763546798</v>
      </c>
      <c r="G170" s="31">
        <v>10.679611650485432</v>
      </c>
      <c r="H170" s="43">
        <v>45.596330275229356</v>
      </c>
    </row>
    <row r="171" spans="1:8" ht="12.75">
      <c r="A171" s="46" t="s">
        <v>544</v>
      </c>
      <c r="B171" s="49" t="s">
        <v>219</v>
      </c>
      <c r="C171" s="46" t="s">
        <v>338</v>
      </c>
      <c r="D171" s="46" t="s">
        <v>339</v>
      </c>
      <c r="E171" s="31">
        <v>7.578875171467764</v>
      </c>
      <c r="F171" s="31">
        <v>16.16954474097331</v>
      </c>
      <c r="G171" s="31">
        <v>8.875739644970416</v>
      </c>
      <c r="H171" s="43">
        <v>41.977969348659</v>
      </c>
    </row>
    <row r="172" spans="1:8" ht="12.75">
      <c r="A172" s="46" t="s">
        <v>545</v>
      </c>
      <c r="B172" s="49" t="s">
        <v>305</v>
      </c>
      <c r="C172" s="46" t="s">
        <v>342</v>
      </c>
      <c r="D172" s="46" t="s">
        <v>358</v>
      </c>
      <c r="E172" s="31">
        <v>8.026030368763557</v>
      </c>
      <c r="F172" s="31">
        <v>16.666666666666664</v>
      </c>
      <c r="G172" s="31">
        <v>16.568047337278102</v>
      </c>
      <c r="H172" s="43">
        <v>42.904073587385014</v>
      </c>
    </row>
    <row r="173" spans="1:8" ht="12.75">
      <c r="A173" s="46" t="s">
        <v>546</v>
      </c>
      <c r="B173" s="49" t="s">
        <v>187</v>
      </c>
      <c r="C173" s="46" t="s">
        <v>336</v>
      </c>
      <c r="D173" s="46" t="s">
        <v>337</v>
      </c>
      <c r="E173" s="31">
        <v>6.153846153846154</v>
      </c>
      <c r="F173" s="31">
        <v>14.790996784565916</v>
      </c>
      <c r="G173" s="31">
        <v>8.536585365853666</v>
      </c>
      <c r="H173" s="43">
        <v>44.78947368421053</v>
      </c>
    </row>
    <row r="174" spans="1:8" ht="12.75">
      <c r="A174" s="46" t="s">
        <v>547</v>
      </c>
      <c r="B174" s="49" t="s">
        <v>289</v>
      </c>
      <c r="C174" s="46" t="s">
        <v>333</v>
      </c>
      <c r="D174" s="46" t="s">
        <v>356</v>
      </c>
      <c r="E174" s="31">
        <v>5.766871165644172</v>
      </c>
      <c r="F174" s="31">
        <v>17.374517374517374</v>
      </c>
      <c r="G174" s="31">
        <v>3.393665158371051</v>
      </c>
      <c r="H174" s="43">
        <v>50.75471698113208</v>
      </c>
    </row>
    <row r="175" spans="1:8" ht="12.75">
      <c r="A175" s="46" t="s">
        <v>548</v>
      </c>
      <c r="B175" s="49" t="s">
        <v>5</v>
      </c>
      <c r="C175" s="46" t="s">
        <v>344</v>
      </c>
      <c r="D175" s="46" t="s">
        <v>360</v>
      </c>
      <c r="E175" s="31">
        <v>20.203208556149733</v>
      </c>
      <c r="F175" s="31">
        <v>35.35031847133758</v>
      </c>
      <c r="G175" s="31">
        <v>1.4527845036319542</v>
      </c>
      <c r="H175" s="43">
        <v>19.27668539325843</v>
      </c>
    </row>
    <row r="176" spans="1:8" ht="12.75">
      <c r="A176" s="46" t="s">
        <v>549</v>
      </c>
      <c r="B176" s="49" t="s">
        <v>228</v>
      </c>
      <c r="C176" s="46" t="s">
        <v>333</v>
      </c>
      <c r="D176" s="46" t="s">
        <v>356</v>
      </c>
      <c r="E176" s="31">
        <v>10.928792569659443</v>
      </c>
      <c r="F176" s="31">
        <v>13.994169096209912</v>
      </c>
      <c r="G176" s="31">
        <v>11.30899376669634</v>
      </c>
      <c r="H176" s="43">
        <v>42.04968944099379</v>
      </c>
    </row>
    <row r="177" spans="1:8" ht="12.75">
      <c r="A177" s="46" t="s">
        <v>550</v>
      </c>
      <c r="B177" s="49" t="s">
        <v>276</v>
      </c>
      <c r="C177" s="46" t="s">
        <v>333</v>
      </c>
      <c r="D177" s="46" t="s">
        <v>356</v>
      </c>
      <c r="E177" s="31">
        <v>5.251937984496124</v>
      </c>
      <c r="F177" s="31">
        <v>11.246943765281173</v>
      </c>
      <c r="G177" s="31">
        <v>8.746355685131203</v>
      </c>
      <c r="H177" s="43">
        <v>62.884160756501174</v>
      </c>
    </row>
    <row r="178" spans="1:8" ht="12.75">
      <c r="A178" s="46" t="s">
        <v>551</v>
      </c>
      <c r="B178" s="49" t="s">
        <v>252</v>
      </c>
      <c r="C178" s="46" t="s">
        <v>333</v>
      </c>
      <c r="D178" s="46" t="s">
        <v>356</v>
      </c>
      <c r="E178" s="31">
        <v>7.1772639691714835</v>
      </c>
      <c r="F178" s="31">
        <v>15.58641975308642</v>
      </c>
      <c r="G178" s="31">
        <v>19.11764705882353</v>
      </c>
      <c r="H178" s="43">
        <v>43.4180790960452</v>
      </c>
    </row>
    <row r="179" spans="1:8" ht="12.75">
      <c r="A179" s="46" t="s">
        <v>552</v>
      </c>
      <c r="B179" s="49" t="s">
        <v>112</v>
      </c>
      <c r="C179" s="46" t="s">
        <v>335</v>
      </c>
      <c r="D179" s="46" t="s">
        <v>366</v>
      </c>
      <c r="E179" s="31">
        <v>10.68917018284107</v>
      </c>
      <c r="F179" s="31">
        <v>17.129629629629626</v>
      </c>
      <c r="G179" s="31">
        <v>10.443037974683534</v>
      </c>
      <c r="H179" s="43">
        <v>37.89612676056338</v>
      </c>
    </row>
    <row r="180" spans="1:8" ht="12.75">
      <c r="A180" s="46" t="s">
        <v>553</v>
      </c>
      <c r="B180" s="49" t="s">
        <v>10</v>
      </c>
      <c r="C180" s="46" t="s">
        <v>344</v>
      </c>
      <c r="D180" s="46" t="s">
        <v>360</v>
      </c>
      <c r="E180" s="31">
        <v>13.816495851634944</v>
      </c>
      <c r="F180" s="31">
        <v>30.532544378698223</v>
      </c>
      <c r="G180" s="31">
        <v>6.3644289450740965</v>
      </c>
      <c r="H180" s="43">
        <v>25.20533880903491</v>
      </c>
    </row>
    <row r="181" spans="1:8" ht="12.75">
      <c r="A181" s="46" t="s">
        <v>554</v>
      </c>
      <c r="B181" s="49" t="s">
        <v>121</v>
      </c>
      <c r="C181" s="46" t="s">
        <v>343</v>
      </c>
      <c r="D181" s="46" t="s">
        <v>359</v>
      </c>
      <c r="E181" s="31">
        <v>11.54320987654321</v>
      </c>
      <c r="F181" s="31">
        <v>12.984054669703873</v>
      </c>
      <c r="G181" s="31">
        <v>4.312668463611868</v>
      </c>
      <c r="H181" s="43">
        <v>27.389558232931726</v>
      </c>
    </row>
    <row r="182" spans="1:8" ht="12.75">
      <c r="A182" s="46" t="s">
        <v>555</v>
      </c>
      <c r="B182" s="49" t="s">
        <v>200</v>
      </c>
      <c r="C182" s="46" t="s">
        <v>338</v>
      </c>
      <c r="D182" s="46" t="s">
        <v>339</v>
      </c>
      <c r="E182" s="31">
        <v>18.5875</v>
      </c>
      <c r="F182" s="31">
        <v>33.61227336122734</v>
      </c>
      <c r="G182" s="31">
        <v>0.424628450106157</v>
      </c>
      <c r="H182" s="43">
        <v>26.218242399000417</v>
      </c>
    </row>
    <row r="183" spans="1:8" ht="12.75">
      <c r="A183" s="46" t="s">
        <v>556</v>
      </c>
      <c r="B183" s="49" t="s">
        <v>306</v>
      </c>
      <c r="C183" s="46" t="s">
        <v>342</v>
      </c>
      <c r="D183" s="46" t="s">
        <v>358</v>
      </c>
      <c r="E183" s="31">
        <v>9.762773722627738</v>
      </c>
      <c r="F183" s="31">
        <v>19.746835443037973</v>
      </c>
      <c r="G183" s="31">
        <v>12.099644128113884</v>
      </c>
      <c r="H183" s="43">
        <v>42.131147540983605</v>
      </c>
    </row>
    <row r="184" spans="1:8" ht="12.75">
      <c r="A184" s="46" t="s">
        <v>557</v>
      </c>
      <c r="B184" s="49" t="s">
        <v>313</v>
      </c>
      <c r="C184" s="46" t="s">
        <v>342</v>
      </c>
      <c r="D184" s="46" t="s">
        <v>358</v>
      </c>
      <c r="E184" s="31">
        <v>7.208672086720867</v>
      </c>
      <c r="F184" s="31">
        <v>20.77922077922078</v>
      </c>
      <c r="G184" s="31">
        <v>12.422360248447205</v>
      </c>
      <c r="H184" s="43">
        <v>45.01557632398754</v>
      </c>
    </row>
    <row r="185" spans="1:8" ht="12.75">
      <c r="A185" s="46" t="s">
        <v>558</v>
      </c>
      <c r="B185" s="49" t="s">
        <v>84</v>
      </c>
      <c r="C185" s="46" t="s">
        <v>335</v>
      </c>
      <c r="D185" s="46" t="s">
        <v>366</v>
      </c>
      <c r="E185" s="31">
        <v>11.172638436482085</v>
      </c>
      <c r="F185" s="31">
        <v>18.2509505703422</v>
      </c>
      <c r="G185" s="31">
        <v>8.994708994709</v>
      </c>
      <c r="H185" s="43">
        <v>31.993896236012212</v>
      </c>
    </row>
    <row r="186" spans="1:8" ht="12.75">
      <c r="A186" s="46" t="s">
        <v>559</v>
      </c>
      <c r="B186" s="49" t="s">
        <v>55</v>
      </c>
      <c r="C186" s="46" t="s">
        <v>340</v>
      </c>
      <c r="D186" s="46" t="s">
        <v>341</v>
      </c>
      <c r="E186" s="31">
        <v>16.592741935483872</v>
      </c>
      <c r="F186" s="31">
        <v>22.026431718061676</v>
      </c>
      <c r="G186" s="31">
        <v>5.3254437869822535</v>
      </c>
      <c r="H186" s="43">
        <v>31.563890654799746</v>
      </c>
    </row>
    <row r="187" spans="1:8" ht="12.75">
      <c r="A187" s="46" t="s">
        <v>560</v>
      </c>
      <c r="B187" s="49" t="s">
        <v>171</v>
      </c>
      <c r="C187" s="46" t="s">
        <v>336</v>
      </c>
      <c r="D187" s="46" t="s">
        <v>337</v>
      </c>
      <c r="E187" s="31">
        <v>7.4278544542032625</v>
      </c>
      <c r="F187" s="31">
        <v>11.659192825112108</v>
      </c>
      <c r="G187" s="31">
        <v>-6.928406466512705</v>
      </c>
      <c r="H187" s="43">
        <v>49.60254372019078</v>
      </c>
    </row>
    <row r="188" spans="1:8" ht="12.75">
      <c r="A188" s="46" t="s">
        <v>561</v>
      </c>
      <c r="B188" s="49" t="s">
        <v>96</v>
      </c>
      <c r="C188" s="46" t="s">
        <v>335</v>
      </c>
      <c r="D188" s="46" t="s">
        <v>366</v>
      </c>
      <c r="E188" s="31">
        <v>7.454268292682927</v>
      </c>
      <c r="F188" s="31">
        <v>21.686746987951803</v>
      </c>
      <c r="G188" s="31">
        <v>9.361702127659566</v>
      </c>
      <c r="H188" s="43">
        <v>32.98872180451128</v>
      </c>
    </row>
    <row r="189" spans="1:8" ht="12.75">
      <c r="A189" s="46" t="s">
        <v>562</v>
      </c>
      <c r="B189" s="49" t="s">
        <v>56</v>
      </c>
      <c r="C189" s="46" t="s">
        <v>340</v>
      </c>
      <c r="D189" s="46" t="s">
        <v>341</v>
      </c>
      <c r="E189" s="31">
        <v>12.744323790720632</v>
      </c>
      <c r="F189" s="31">
        <v>20.08928571428571</v>
      </c>
      <c r="G189" s="31">
        <v>6.451612903225801</v>
      </c>
      <c r="H189" s="43">
        <v>31.091134531928084</v>
      </c>
    </row>
    <row r="190" spans="1:8" ht="12.75">
      <c r="A190" s="46" t="s">
        <v>563</v>
      </c>
      <c r="B190" s="49" t="s">
        <v>181</v>
      </c>
      <c r="C190" s="46" t="s">
        <v>336</v>
      </c>
      <c r="D190" s="46" t="s">
        <v>337</v>
      </c>
      <c r="E190" s="31">
        <v>10.366492146596858</v>
      </c>
      <c r="F190" s="31">
        <v>14.685314685314685</v>
      </c>
      <c r="G190" s="31">
        <v>0</v>
      </c>
      <c r="H190" s="43">
        <v>38.69223205506391</v>
      </c>
    </row>
    <row r="191" spans="1:8" ht="12.75">
      <c r="A191" s="46" t="s">
        <v>564</v>
      </c>
      <c r="B191" s="49" t="s">
        <v>296</v>
      </c>
      <c r="C191" s="46" t="s">
        <v>342</v>
      </c>
      <c r="D191" s="46" t="s">
        <v>358</v>
      </c>
      <c r="E191" s="31">
        <v>9.708588957055214</v>
      </c>
      <c r="F191" s="31">
        <v>20.105124835742448</v>
      </c>
      <c r="G191" s="31">
        <v>8.289241622574961</v>
      </c>
      <c r="H191" s="43">
        <v>36.333647502356264</v>
      </c>
    </row>
    <row r="192" spans="1:8" ht="12.75">
      <c r="A192" s="46" t="s">
        <v>565</v>
      </c>
      <c r="B192" s="49" t="s">
        <v>11</v>
      </c>
      <c r="C192" s="46" t="s">
        <v>344</v>
      </c>
      <c r="D192" s="46" t="s">
        <v>360</v>
      </c>
      <c r="E192" s="31">
        <v>14.18026418026418</v>
      </c>
      <c r="F192" s="31">
        <v>25.70162481536189</v>
      </c>
      <c r="G192" s="31">
        <v>7.949790794979084</v>
      </c>
      <c r="H192" s="43">
        <v>22.69521410579345</v>
      </c>
    </row>
    <row r="193" spans="1:8" ht="12.75">
      <c r="A193" s="46" t="s">
        <v>566</v>
      </c>
      <c r="B193" s="49" t="s">
        <v>126</v>
      </c>
      <c r="C193" s="46" t="s">
        <v>343</v>
      </c>
      <c r="D193" s="46" t="s">
        <v>359</v>
      </c>
      <c r="E193" s="31">
        <v>8.967254408060453</v>
      </c>
      <c r="F193" s="31">
        <v>9.814323607427056</v>
      </c>
      <c r="G193" s="31">
        <v>35.82677165354331</v>
      </c>
      <c r="H193" s="43">
        <v>43.537964458804524</v>
      </c>
    </row>
    <row r="194" spans="1:8" ht="12.75">
      <c r="A194" s="46" t="s">
        <v>567</v>
      </c>
      <c r="B194" s="49" t="s">
        <v>91</v>
      </c>
      <c r="C194" s="46" t="s">
        <v>335</v>
      </c>
      <c r="D194" s="46" t="s">
        <v>366</v>
      </c>
      <c r="E194" s="31">
        <v>9.20138888888889</v>
      </c>
      <c r="F194" s="31">
        <v>11.405295315682281</v>
      </c>
      <c r="G194" s="31">
        <v>16.36363636363636</v>
      </c>
      <c r="H194" s="43">
        <v>42.34581497797357</v>
      </c>
    </row>
    <row r="195" spans="1:8" ht="12.75">
      <c r="A195" s="46" t="s">
        <v>568</v>
      </c>
      <c r="B195" s="49" t="s">
        <v>104</v>
      </c>
      <c r="C195" s="46" t="s">
        <v>335</v>
      </c>
      <c r="D195" s="46" t="s">
        <v>366</v>
      </c>
      <c r="E195" s="31">
        <v>11.701977401129945</v>
      </c>
      <c r="F195" s="31">
        <v>17.718446601941746</v>
      </c>
      <c r="G195" s="31">
        <v>2.6759167492566904</v>
      </c>
      <c r="H195" s="43">
        <v>33.592644978783596</v>
      </c>
    </row>
    <row r="196" spans="1:8" ht="12.75">
      <c r="A196" s="46" t="s">
        <v>569</v>
      </c>
      <c r="B196" s="49" t="s">
        <v>6</v>
      </c>
      <c r="C196" s="46" t="s">
        <v>344</v>
      </c>
      <c r="D196" s="46" t="s">
        <v>360</v>
      </c>
      <c r="E196" s="31">
        <v>11.883910386965377</v>
      </c>
      <c r="F196" s="31">
        <v>30.50345508390918</v>
      </c>
      <c r="G196" s="31">
        <v>4.545454545454541</v>
      </c>
      <c r="H196" s="43">
        <v>30.16025641025641</v>
      </c>
    </row>
    <row r="197" spans="1:8" ht="12.75">
      <c r="A197" s="46" t="s">
        <v>570</v>
      </c>
      <c r="B197" s="49" t="s">
        <v>182</v>
      </c>
      <c r="C197" s="46" t="s">
        <v>336</v>
      </c>
      <c r="D197" s="46" t="s">
        <v>337</v>
      </c>
      <c r="E197" s="31">
        <v>12.880698351115422</v>
      </c>
      <c r="F197" s="31">
        <v>19.036144578313255</v>
      </c>
      <c r="G197" s="31">
        <v>0.3931847968545288</v>
      </c>
      <c r="H197" s="43">
        <v>31.21951219512195</v>
      </c>
    </row>
    <row r="198" spans="1:8" ht="12.75">
      <c r="A198" s="46" t="s">
        <v>571</v>
      </c>
      <c r="B198" s="49" t="s">
        <v>76</v>
      </c>
      <c r="C198" s="46" t="s">
        <v>335</v>
      </c>
      <c r="D198" s="46" t="s">
        <v>366</v>
      </c>
      <c r="E198" s="31">
        <v>16.286615592609284</v>
      </c>
      <c r="F198" s="31">
        <v>26.790450928381965</v>
      </c>
      <c r="G198" s="31">
        <v>-2.433628318584069</v>
      </c>
      <c r="H198" s="43">
        <v>26.475383110531464</v>
      </c>
    </row>
    <row r="199" spans="1:8" ht="12.75">
      <c r="A199" s="46" t="s">
        <v>572</v>
      </c>
      <c r="B199" s="49" t="s">
        <v>127</v>
      </c>
      <c r="C199" s="46" t="s">
        <v>343</v>
      </c>
      <c r="D199" s="46" t="s">
        <v>359</v>
      </c>
      <c r="E199" s="31">
        <v>12.822164948453608</v>
      </c>
      <c r="F199" s="31">
        <v>21.614583333333336</v>
      </c>
      <c r="G199" s="31">
        <v>10.104529616724744</v>
      </c>
      <c r="H199" s="43">
        <v>27.332242225859247</v>
      </c>
    </row>
    <row r="200" spans="1:8" ht="12.75">
      <c r="A200" s="46" t="s">
        <v>573</v>
      </c>
      <c r="B200" s="49" t="s">
        <v>92</v>
      </c>
      <c r="C200" s="46" t="s">
        <v>335</v>
      </c>
      <c r="D200" s="46" t="s">
        <v>366</v>
      </c>
      <c r="E200" s="31">
        <v>7.379679144385026</v>
      </c>
      <c r="F200" s="31">
        <v>19.12568306010929</v>
      </c>
      <c r="G200" s="31">
        <v>8.75912408759123</v>
      </c>
      <c r="H200" s="43">
        <v>29.401709401709404</v>
      </c>
    </row>
    <row r="201" spans="1:8" ht="12.75">
      <c r="A201" s="46" t="s">
        <v>574</v>
      </c>
      <c r="B201" s="49" t="s">
        <v>29</v>
      </c>
      <c r="C201" s="46" t="s">
        <v>334</v>
      </c>
      <c r="D201" s="46" t="s">
        <v>357</v>
      </c>
      <c r="E201" s="31">
        <v>16.594202898550726</v>
      </c>
      <c r="F201" s="31">
        <v>23.898531375166883</v>
      </c>
      <c r="G201" s="31">
        <v>-3.300330033003296</v>
      </c>
      <c r="H201" s="43">
        <v>28.343949044585987</v>
      </c>
    </row>
    <row r="202" spans="1:8" ht="12.75">
      <c r="A202" s="46" t="s">
        <v>575</v>
      </c>
      <c r="B202" s="49" t="s">
        <v>269</v>
      </c>
      <c r="C202" s="46" t="s">
        <v>333</v>
      </c>
      <c r="D202" s="46" t="s">
        <v>356</v>
      </c>
      <c r="E202" s="31">
        <v>7.980427046263346</v>
      </c>
      <c r="F202" s="31">
        <v>24.68538238141336</v>
      </c>
      <c r="G202" s="31">
        <v>9.93006993006993</v>
      </c>
      <c r="H202" s="43">
        <v>28.56213402732596</v>
      </c>
    </row>
    <row r="203" spans="1:8" ht="12.75">
      <c r="A203" s="46" t="s">
        <v>576</v>
      </c>
      <c r="B203" s="49" t="s">
        <v>41</v>
      </c>
      <c r="C203" s="46" t="s">
        <v>334</v>
      </c>
      <c r="D203" s="46" t="s">
        <v>357</v>
      </c>
      <c r="E203" s="31">
        <v>14.338624338624339</v>
      </c>
      <c r="F203" s="31">
        <v>17.22972972972973</v>
      </c>
      <c r="G203" s="31">
        <v>-6.538461538461537</v>
      </c>
      <c r="H203" s="43">
        <v>30.067189249720045</v>
      </c>
    </row>
    <row r="204" spans="1:8" ht="12.75">
      <c r="A204" s="46" t="s">
        <v>577</v>
      </c>
      <c r="B204" s="49" t="s">
        <v>147</v>
      </c>
      <c r="C204" s="46" t="s">
        <v>336</v>
      </c>
      <c r="D204" s="46" t="s">
        <v>337</v>
      </c>
      <c r="E204" s="31">
        <v>14.398230088495575</v>
      </c>
      <c r="F204" s="31">
        <v>20.59134107708553</v>
      </c>
      <c r="G204" s="31">
        <v>11.950549450549453</v>
      </c>
      <c r="H204" s="43">
        <v>32.26643598615917</v>
      </c>
    </row>
    <row r="205" spans="1:8" ht="12.75">
      <c r="A205" s="46" t="s">
        <v>578</v>
      </c>
      <c r="B205" s="49" t="s">
        <v>297</v>
      </c>
      <c r="C205" s="46" t="s">
        <v>342</v>
      </c>
      <c r="D205" s="46" t="s">
        <v>358</v>
      </c>
      <c r="E205" s="31">
        <v>13.5385500575374</v>
      </c>
      <c r="F205" s="31">
        <v>25.383141762452105</v>
      </c>
      <c r="G205" s="31">
        <v>10.130246020260492</v>
      </c>
      <c r="H205" s="43">
        <v>21.994588326246618</v>
      </c>
    </row>
    <row r="206" spans="1:8" ht="12.75">
      <c r="A206" s="46" t="s">
        <v>579</v>
      </c>
      <c r="B206" s="49" t="s">
        <v>298</v>
      </c>
      <c r="C206" s="46" t="s">
        <v>342</v>
      </c>
      <c r="D206" s="46" t="s">
        <v>358</v>
      </c>
      <c r="E206" s="31">
        <v>9.220183486238533</v>
      </c>
      <c r="F206" s="31">
        <v>21.15637319316689</v>
      </c>
      <c r="G206" s="31">
        <v>14.9514563106796</v>
      </c>
      <c r="H206" s="43">
        <v>42.43490499648135</v>
      </c>
    </row>
    <row r="207" spans="1:8" ht="12.75">
      <c r="A207" s="46" t="s">
        <v>580</v>
      </c>
      <c r="B207" s="49" t="s">
        <v>229</v>
      </c>
      <c r="C207" s="46" t="s">
        <v>333</v>
      </c>
      <c r="D207" s="46" t="s">
        <v>356</v>
      </c>
      <c r="E207" s="31">
        <v>11.124137931034483</v>
      </c>
      <c r="F207" s="31">
        <v>26.930693069306933</v>
      </c>
      <c r="G207" s="31">
        <v>6.222865412445722</v>
      </c>
      <c r="H207" s="43">
        <v>26.412361178174795</v>
      </c>
    </row>
    <row r="208" spans="1:8" ht="12.75">
      <c r="A208" s="46" t="s">
        <v>581</v>
      </c>
      <c r="B208" s="49" t="s">
        <v>42</v>
      </c>
      <c r="C208" s="46" t="s">
        <v>334</v>
      </c>
      <c r="D208" s="46" t="s">
        <v>357</v>
      </c>
      <c r="E208" s="31">
        <v>13.763796909492273</v>
      </c>
      <c r="F208" s="31">
        <v>33.603707995365006</v>
      </c>
      <c r="G208" s="31">
        <v>3.2915360501567292</v>
      </c>
      <c r="H208" s="43">
        <v>36.750555144337525</v>
      </c>
    </row>
    <row r="209" spans="1:8" ht="12.75">
      <c r="A209" s="46" t="s">
        <v>582</v>
      </c>
      <c r="B209" s="49" t="s">
        <v>314</v>
      </c>
      <c r="C209" s="46" t="s">
        <v>342</v>
      </c>
      <c r="D209" s="46" t="s">
        <v>358</v>
      </c>
      <c r="E209" s="31">
        <v>7.174721189591078</v>
      </c>
      <c r="F209" s="31">
        <v>24.157303370786515</v>
      </c>
      <c r="G209" s="31">
        <v>13.33333333333333</v>
      </c>
      <c r="H209" s="43">
        <v>43.25221238938053</v>
      </c>
    </row>
    <row r="210" spans="1:8" ht="12.75">
      <c r="A210" s="46" t="s">
        <v>583</v>
      </c>
      <c r="B210" s="49" t="s">
        <v>230</v>
      </c>
      <c r="C210" s="46" t="s">
        <v>333</v>
      </c>
      <c r="D210" s="46" t="s">
        <v>356</v>
      </c>
      <c r="E210" s="31">
        <v>9.898617511520737</v>
      </c>
      <c r="F210" s="31">
        <v>18.021978021978022</v>
      </c>
      <c r="G210" s="31">
        <v>7.9301075268817245</v>
      </c>
      <c r="H210" s="43">
        <v>38.45654993514916</v>
      </c>
    </row>
    <row r="211" spans="1:8" ht="12.75">
      <c r="A211" s="46" t="s">
        <v>584</v>
      </c>
      <c r="B211" s="49" t="s">
        <v>220</v>
      </c>
      <c r="C211" s="46" t="s">
        <v>338</v>
      </c>
      <c r="D211" s="46" t="s">
        <v>339</v>
      </c>
      <c r="E211" s="31">
        <v>10.768799102132435</v>
      </c>
      <c r="F211" s="31">
        <v>28.369905956112856</v>
      </c>
      <c r="G211" s="31">
        <v>1.1741682974559797</v>
      </c>
      <c r="H211" s="43">
        <v>35.508317929759706</v>
      </c>
    </row>
    <row r="212" spans="1:8" ht="12.75">
      <c r="A212" s="46" t="s">
        <v>585</v>
      </c>
      <c r="B212" s="49" t="s">
        <v>7</v>
      </c>
      <c r="C212" s="46" t="s">
        <v>344</v>
      </c>
      <c r="D212" s="46" t="s">
        <v>360</v>
      </c>
      <c r="E212" s="31">
        <v>17.149478563151796</v>
      </c>
      <c r="F212" s="31">
        <v>23.13829787234042</v>
      </c>
      <c r="G212" s="31">
        <v>-10.541310541310544</v>
      </c>
      <c r="H212" s="43">
        <v>20.232896652110625</v>
      </c>
    </row>
    <row r="213" spans="1:8" ht="12.75">
      <c r="A213" s="46" t="s">
        <v>586</v>
      </c>
      <c r="B213" s="49" t="s">
        <v>140</v>
      </c>
      <c r="C213" s="46" t="s">
        <v>343</v>
      </c>
      <c r="D213" s="46" t="s">
        <v>359</v>
      </c>
      <c r="E213" s="31">
        <v>12.101167315175097</v>
      </c>
      <c r="F213" s="31">
        <v>18.559556786703602</v>
      </c>
      <c r="G213" s="31">
        <v>-12.464589235127477</v>
      </c>
      <c r="H213" s="43">
        <v>35.133418043202035</v>
      </c>
    </row>
    <row r="214" spans="1:8" ht="12.75">
      <c r="A214" s="46" t="s">
        <v>587</v>
      </c>
      <c r="B214" s="49" t="s">
        <v>277</v>
      </c>
      <c r="C214" s="46" t="s">
        <v>333</v>
      </c>
      <c r="D214" s="46" t="s">
        <v>356</v>
      </c>
      <c r="E214" s="31">
        <v>6.345291479820628</v>
      </c>
      <c r="F214" s="31">
        <v>20.812182741116754</v>
      </c>
      <c r="G214" s="31">
        <v>-6.972477064220184</v>
      </c>
      <c r="H214" s="43">
        <v>46.53679653679654</v>
      </c>
    </row>
    <row r="215" spans="1:8" ht="12.75">
      <c r="A215" s="46" t="s">
        <v>588</v>
      </c>
      <c r="B215" s="49" t="s">
        <v>43</v>
      </c>
      <c r="C215" s="46" t="s">
        <v>334</v>
      </c>
      <c r="D215" s="46" t="s">
        <v>357</v>
      </c>
      <c r="E215" s="31">
        <v>6.222222222222222</v>
      </c>
      <c r="F215" s="31">
        <v>14.827586206896552</v>
      </c>
      <c r="G215" s="31">
        <v>-6.2200956937799035</v>
      </c>
      <c r="H215" s="43">
        <v>48.96551724137931</v>
      </c>
    </row>
    <row r="216" spans="1:8" ht="12.75">
      <c r="A216" s="46" t="s">
        <v>589</v>
      </c>
      <c r="B216" s="49" t="s">
        <v>221</v>
      </c>
      <c r="C216" s="46" t="s">
        <v>338</v>
      </c>
      <c r="D216" s="46" t="s">
        <v>339</v>
      </c>
      <c r="E216" s="31">
        <v>5.6220839813374806</v>
      </c>
      <c r="F216" s="31">
        <v>15.915915915915917</v>
      </c>
      <c r="G216" s="31">
        <v>9.440559440559436</v>
      </c>
      <c r="H216" s="43">
        <v>63.38397066526978</v>
      </c>
    </row>
    <row r="217" spans="1:8" ht="12.75">
      <c r="A217" s="46" t="s">
        <v>590</v>
      </c>
      <c r="B217" s="49" t="s">
        <v>61</v>
      </c>
      <c r="C217" s="46" t="s">
        <v>340</v>
      </c>
      <c r="D217" s="46" t="s">
        <v>341</v>
      </c>
      <c r="E217" s="31">
        <v>5.417867435158501</v>
      </c>
      <c r="F217" s="31">
        <v>22</v>
      </c>
      <c r="G217" s="31">
        <v>9.82142857142858</v>
      </c>
      <c r="H217" s="43">
        <v>38.58490566037736</v>
      </c>
    </row>
    <row r="218" spans="1:8" ht="12.75">
      <c r="A218" s="46" t="s">
        <v>591</v>
      </c>
      <c r="B218" s="49" t="s">
        <v>30</v>
      </c>
      <c r="C218" s="46" t="s">
        <v>334</v>
      </c>
      <c r="D218" s="46" t="s">
        <v>357</v>
      </c>
      <c r="E218" s="31">
        <v>18.45156369183829</v>
      </c>
      <c r="F218" s="31">
        <v>22.764227642276424</v>
      </c>
      <c r="G218" s="31">
        <v>1.376936316695354</v>
      </c>
      <c r="H218" s="43">
        <v>28.630604288499026</v>
      </c>
    </row>
    <row r="219" spans="1:8" ht="12.75">
      <c r="A219" s="46" t="s">
        <v>592</v>
      </c>
      <c r="B219" s="49" t="s">
        <v>164</v>
      </c>
      <c r="C219" s="46" t="s">
        <v>336</v>
      </c>
      <c r="D219" s="46" t="s">
        <v>337</v>
      </c>
      <c r="E219" s="31">
        <v>6.821705426356589</v>
      </c>
      <c r="F219" s="31">
        <v>17.241379310344826</v>
      </c>
      <c r="G219" s="31">
        <v>-2.4390243902439046</v>
      </c>
      <c r="H219" s="43">
        <v>39.20863309352518</v>
      </c>
    </row>
    <row r="220" spans="1:8" ht="12.75">
      <c r="A220" s="46" t="s">
        <v>593</v>
      </c>
      <c r="B220" s="49" t="s">
        <v>44</v>
      </c>
      <c r="C220" s="46" t="s">
        <v>334</v>
      </c>
      <c r="D220" s="46" t="s">
        <v>357</v>
      </c>
      <c r="E220" s="31">
        <v>13.295194508009153</v>
      </c>
      <c r="F220" s="31">
        <v>15.92039800995025</v>
      </c>
      <c r="G220" s="31">
        <v>4.166666666666674</v>
      </c>
      <c r="H220" s="43">
        <v>37.982195845697326</v>
      </c>
    </row>
    <row r="221" spans="1:8" ht="12.75">
      <c r="A221" s="46" t="s">
        <v>594</v>
      </c>
      <c r="B221" s="49" t="s">
        <v>243</v>
      </c>
      <c r="C221" s="46" t="s">
        <v>333</v>
      </c>
      <c r="D221" s="46" t="s">
        <v>356</v>
      </c>
      <c r="E221" s="31">
        <v>10.76923076923077</v>
      </c>
      <c r="F221" s="31">
        <v>16.25</v>
      </c>
      <c r="G221" s="31">
        <v>12.972972972972974</v>
      </c>
      <c r="H221" s="43">
        <v>42.650334075723826</v>
      </c>
    </row>
    <row r="222" spans="1:8" ht="12.75">
      <c r="A222" s="46" t="s">
        <v>595</v>
      </c>
      <c r="B222" s="49" t="s">
        <v>67</v>
      </c>
      <c r="C222" s="46" t="s">
        <v>340</v>
      </c>
      <c r="D222" s="46" t="s">
        <v>341</v>
      </c>
      <c r="E222" s="31">
        <v>15.60960591133005</v>
      </c>
      <c r="F222" s="31">
        <v>25.759162303664922</v>
      </c>
      <c r="G222" s="31">
        <v>2.3255813953488413</v>
      </c>
      <c r="H222" s="43">
        <v>24.548311076197958</v>
      </c>
    </row>
    <row r="223" spans="1:8" ht="12.75">
      <c r="A223" s="46" t="s">
        <v>596</v>
      </c>
      <c r="B223" s="49" t="s">
        <v>128</v>
      </c>
      <c r="C223" s="46" t="s">
        <v>343</v>
      </c>
      <c r="D223" s="46" t="s">
        <v>359</v>
      </c>
      <c r="E223" s="31">
        <v>9.11111111111111</v>
      </c>
      <c r="F223" s="31">
        <v>16.049382716049383</v>
      </c>
      <c r="G223" s="31">
        <v>10.71428571428572</v>
      </c>
      <c r="H223" s="43">
        <v>41.02972399150743</v>
      </c>
    </row>
    <row r="224" spans="1:8" ht="12.75">
      <c r="A224" s="46" t="s">
        <v>597</v>
      </c>
      <c r="B224" s="49" t="s">
        <v>278</v>
      </c>
      <c r="C224" s="46" t="s">
        <v>333</v>
      </c>
      <c r="D224" s="46" t="s">
        <v>356</v>
      </c>
      <c r="E224" s="31">
        <v>5.197934595524957</v>
      </c>
      <c r="F224" s="31">
        <v>19.114688128772634</v>
      </c>
      <c r="G224" s="31">
        <v>10.354223433242504</v>
      </c>
      <c r="H224" s="43">
        <v>48.31199068684517</v>
      </c>
    </row>
    <row r="225" spans="1:8" ht="12.75">
      <c r="A225" s="46" t="s">
        <v>598</v>
      </c>
      <c r="B225" s="49" t="s">
        <v>113</v>
      </c>
      <c r="C225" s="46" t="s">
        <v>335</v>
      </c>
      <c r="D225" s="46" t="s">
        <v>366</v>
      </c>
      <c r="E225" s="31">
        <v>6</v>
      </c>
      <c r="F225" s="31">
        <v>27.806122448979593</v>
      </c>
      <c r="G225" s="31">
        <v>3.1468531468531458</v>
      </c>
      <c r="H225" s="43">
        <v>40.42553191489362</v>
      </c>
    </row>
    <row r="226" spans="1:8" ht="12.75">
      <c r="A226" s="46" t="s">
        <v>599</v>
      </c>
      <c r="B226" s="49" t="s">
        <v>253</v>
      </c>
      <c r="C226" s="46" t="s">
        <v>333</v>
      </c>
      <c r="D226" s="46" t="s">
        <v>356</v>
      </c>
      <c r="E226" s="31">
        <v>8.454106280193237</v>
      </c>
      <c r="F226" s="31">
        <v>14.732142857142858</v>
      </c>
      <c r="G226" s="31">
        <v>7.3569482288828425</v>
      </c>
      <c r="H226" s="43">
        <v>34.673913043478265</v>
      </c>
    </row>
    <row r="227" spans="1:8" ht="12.75">
      <c r="A227" s="46" t="s">
        <v>600</v>
      </c>
      <c r="B227" s="49" t="s">
        <v>77</v>
      </c>
      <c r="C227" s="46" t="s">
        <v>335</v>
      </c>
      <c r="D227" s="46" t="s">
        <v>366</v>
      </c>
      <c r="E227" s="31">
        <v>4.6781115879828326</v>
      </c>
      <c r="F227" s="31">
        <v>24.475524475524473</v>
      </c>
      <c r="G227" s="31">
        <v>13.861386138613852</v>
      </c>
      <c r="H227" s="43">
        <v>44.689119170984455</v>
      </c>
    </row>
    <row r="228" spans="1:8" ht="12.75">
      <c r="A228" s="46" t="s">
        <v>601</v>
      </c>
      <c r="B228" s="49" t="s">
        <v>62</v>
      </c>
      <c r="C228" s="46" t="s">
        <v>340</v>
      </c>
      <c r="D228" s="46" t="s">
        <v>341</v>
      </c>
      <c r="E228" s="31">
        <v>6.411042944785277</v>
      </c>
      <c r="F228" s="31">
        <v>16.826923076923077</v>
      </c>
      <c r="G228" s="31">
        <v>25.842696629213478</v>
      </c>
      <c r="H228" s="43">
        <v>48.69402985074627</v>
      </c>
    </row>
    <row r="229" spans="1:8" ht="12.75">
      <c r="A229" s="46" t="s">
        <v>602</v>
      </c>
      <c r="B229" s="49" t="s">
        <v>31</v>
      </c>
      <c r="C229" s="46" t="s">
        <v>334</v>
      </c>
      <c r="D229" s="46" t="s">
        <v>357</v>
      </c>
      <c r="E229" s="31">
        <v>17.508111615833872</v>
      </c>
      <c r="F229" s="31">
        <v>22.017543859649123</v>
      </c>
      <c r="G229" s="31">
        <v>11.529126213592233</v>
      </c>
      <c r="H229" s="43">
        <v>31.004366812227076</v>
      </c>
    </row>
    <row r="230" spans="1:8" ht="12.75">
      <c r="A230" s="46" t="s">
        <v>603</v>
      </c>
      <c r="B230" s="49" t="s">
        <v>134</v>
      </c>
      <c r="C230" s="46" t="s">
        <v>343</v>
      </c>
      <c r="D230" s="46" t="s">
        <v>359</v>
      </c>
      <c r="E230" s="31">
        <v>18.91540130151844</v>
      </c>
      <c r="F230" s="31">
        <v>20.098846787479406</v>
      </c>
      <c r="G230" s="31">
        <v>6.0388945752303025</v>
      </c>
      <c r="H230" s="43">
        <v>25.7172131147541</v>
      </c>
    </row>
    <row r="231" spans="1:8" ht="12.75">
      <c r="A231" s="46" t="s">
        <v>604</v>
      </c>
      <c r="B231" s="49" t="s">
        <v>63</v>
      </c>
      <c r="C231" s="46" t="s">
        <v>340</v>
      </c>
      <c r="D231" s="46" t="s">
        <v>341</v>
      </c>
      <c r="E231" s="31">
        <v>13.081570996978853</v>
      </c>
      <c r="F231" s="31">
        <v>22.38442822384428</v>
      </c>
      <c r="G231" s="31">
        <v>-2.2364217252396124</v>
      </c>
      <c r="H231" s="43">
        <v>35.451197053407</v>
      </c>
    </row>
    <row r="232" spans="1:8" ht="12.75">
      <c r="A232" s="46" t="s">
        <v>605</v>
      </c>
      <c r="B232" s="49" t="s">
        <v>324</v>
      </c>
      <c r="C232" s="46" t="s">
        <v>342</v>
      </c>
      <c r="D232" s="46" t="s">
        <v>358</v>
      </c>
      <c r="E232" s="31">
        <v>10.902474526928675</v>
      </c>
      <c r="F232" s="31">
        <v>15.267175572519085</v>
      </c>
      <c r="G232" s="31">
        <v>5</v>
      </c>
      <c r="H232" s="43">
        <v>37.72163120567376</v>
      </c>
    </row>
    <row r="233" spans="1:8" ht="12.75">
      <c r="A233" s="46" t="s">
        <v>606</v>
      </c>
      <c r="B233" s="49" t="s">
        <v>50</v>
      </c>
      <c r="C233" s="46" t="s">
        <v>334</v>
      </c>
      <c r="D233" s="46" t="s">
        <v>357</v>
      </c>
      <c r="E233" s="31">
        <v>15.851063829787234</v>
      </c>
      <c r="F233" s="31">
        <v>31.0989010989011</v>
      </c>
      <c r="G233" s="31">
        <v>-5.710102489019031</v>
      </c>
      <c r="H233" s="43">
        <v>27.22609014290949</v>
      </c>
    </row>
    <row r="234" spans="1:8" ht="12.75">
      <c r="A234" s="46" t="s">
        <v>607</v>
      </c>
      <c r="B234" s="49" t="s">
        <v>64</v>
      </c>
      <c r="C234" s="46" t="s">
        <v>340</v>
      </c>
      <c r="D234" s="46" t="s">
        <v>341</v>
      </c>
      <c r="E234" s="31">
        <v>7.966417910447761</v>
      </c>
      <c r="F234" s="31">
        <v>13.468013468013467</v>
      </c>
      <c r="G234" s="31">
        <v>7.509881422924902</v>
      </c>
      <c r="H234" s="43">
        <v>36.97225572979494</v>
      </c>
    </row>
    <row r="235" spans="1:8" ht="12.75">
      <c r="A235" s="46" t="s">
        <v>608</v>
      </c>
      <c r="B235" s="49" t="s">
        <v>262</v>
      </c>
      <c r="C235" s="46" t="s">
        <v>333</v>
      </c>
      <c r="D235" s="46" t="s">
        <v>356</v>
      </c>
      <c r="E235" s="31">
        <v>6.433666191155492</v>
      </c>
      <c r="F235" s="31">
        <v>12.781954887218044</v>
      </c>
      <c r="G235" s="31">
        <v>10.479041916167663</v>
      </c>
      <c r="H235" s="43">
        <v>55.696757230499564</v>
      </c>
    </row>
    <row r="236" spans="1:8" ht="12.75">
      <c r="A236" s="46" t="s">
        <v>609</v>
      </c>
      <c r="B236" s="49" t="s">
        <v>68</v>
      </c>
      <c r="C236" s="46" t="s">
        <v>340</v>
      </c>
      <c r="D236" s="46" t="s">
        <v>341</v>
      </c>
      <c r="E236" s="31">
        <v>12.745879851143007</v>
      </c>
      <c r="F236" s="31">
        <v>23.942505133470224</v>
      </c>
      <c r="G236" s="31">
        <v>-1.845018450184499</v>
      </c>
      <c r="H236" s="43">
        <v>27.011701170117014</v>
      </c>
    </row>
    <row r="237" spans="1:8" ht="12.75">
      <c r="A237" s="46" t="s">
        <v>610</v>
      </c>
      <c r="B237" s="49" t="s">
        <v>263</v>
      </c>
      <c r="C237" s="46" t="s">
        <v>333</v>
      </c>
      <c r="D237" s="46" t="s">
        <v>356</v>
      </c>
      <c r="E237" s="31">
        <v>13.697068403908794</v>
      </c>
      <c r="F237" s="31">
        <v>25.069637883008355</v>
      </c>
      <c r="G237" s="31">
        <v>1.4925373134328401</v>
      </c>
      <c r="H237" s="43">
        <v>34.28853754940712</v>
      </c>
    </row>
    <row r="238" spans="1:8" ht="12.75">
      <c r="A238" s="46" t="s">
        <v>611</v>
      </c>
      <c r="B238" s="49" t="s">
        <v>115</v>
      </c>
      <c r="C238" s="46" t="s">
        <v>343</v>
      </c>
      <c r="D238" s="46" t="s">
        <v>359</v>
      </c>
      <c r="E238" s="31">
        <v>8.984941438929168</v>
      </c>
      <c r="F238" s="31">
        <v>24.572457245724575</v>
      </c>
      <c r="G238" s="31">
        <v>12.614980289093292</v>
      </c>
      <c r="H238" s="43">
        <v>43.4560327198364</v>
      </c>
    </row>
    <row r="239" spans="1:8" ht="12.75">
      <c r="A239" s="46" t="s">
        <v>612</v>
      </c>
      <c r="B239" s="49" t="s">
        <v>231</v>
      </c>
      <c r="C239" s="46" t="s">
        <v>333</v>
      </c>
      <c r="D239" s="46" t="s">
        <v>356</v>
      </c>
      <c r="E239" s="31">
        <v>11.336353340883353</v>
      </c>
      <c r="F239" s="31">
        <v>15.56420233463035</v>
      </c>
      <c r="G239" s="31">
        <v>-0.6230529595015577</v>
      </c>
      <c r="H239" s="43">
        <v>33.37147215865751</v>
      </c>
    </row>
    <row r="240" spans="1:8" ht="12.75">
      <c r="A240" s="46" t="s">
        <v>613</v>
      </c>
      <c r="B240" s="49" t="s">
        <v>135</v>
      </c>
      <c r="C240" s="46" t="s">
        <v>343</v>
      </c>
      <c r="D240" s="46" t="s">
        <v>359</v>
      </c>
      <c r="E240" s="31">
        <v>10.436817472698907</v>
      </c>
      <c r="F240" s="31">
        <v>16.53718091009989</v>
      </c>
      <c r="G240" s="31">
        <v>-1.56815440289505</v>
      </c>
      <c r="H240" s="43">
        <v>36.390101892285294</v>
      </c>
    </row>
    <row r="241" spans="1:8" ht="12.75">
      <c r="A241" s="46" t="s">
        <v>614</v>
      </c>
      <c r="B241" s="49" t="s">
        <v>238</v>
      </c>
      <c r="C241" s="46" t="s">
        <v>333</v>
      </c>
      <c r="D241" s="46" t="s">
        <v>356</v>
      </c>
      <c r="E241" s="31">
        <v>5.047846889952154</v>
      </c>
      <c r="F241" s="31">
        <v>6.8181818181818175</v>
      </c>
      <c r="G241" s="31">
        <v>10.646387832699622</v>
      </c>
      <c r="H241" s="43">
        <v>73.55555555555556</v>
      </c>
    </row>
    <row r="242" spans="1:8" ht="12.75">
      <c r="A242" s="46" t="s">
        <v>615</v>
      </c>
      <c r="B242" s="49" t="s">
        <v>154</v>
      </c>
      <c r="C242" s="46" t="s">
        <v>336</v>
      </c>
      <c r="D242" s="46" t="s">
        <v>337</v>
      </c>
      <c r="E242" s="31">
        <v>5.053648068669528</v>
      </c>
      <c r="F242" s="31">
        <v>12.042682926829269</v>
      </c>
      <c r="G242" s="31">
        <v>4.477611940298498</v>
      </c>
      <c r="H242" s="43">
        <v>49.55601092896175</v>
      </c>
    </row>
    <row r="243" spans="1:8" ht="12.75">
      <c r="A243" s="46" t="s">
        <v>616</v>
      </c>
      <c r="B243" s="49" t="s">
        <v>85</v>
      </c>
      <c r="C243" s="46" t="s">
        <v>335</v>
      </c>
      <c r="D243" s="46" t="s">
        <v>366</v>
      </c>
      <c r="E243" s="31">
        <v>8.443708609271523</v>
      </c>
      <c r="F243" s="31">
        <v>13.23529411764706</v>
      </c>
      <c r="G243" s="31">
        <v>1.680672268907557</v>
      </c>
      <c r="H243" s="43">
        <v>34.185303514377</v>
      </c>
    </row>
    <row r="244" spans="1:8" ht="12.75">
      <c r="A244" s="46" t="s">
        <v>617</v>
      </c>
      <c r="B244" s="49" t="s">
        <v>299</v>
      </c>
      <c r="C244" s="46" t="s">
        <v>342</v>
      </c>
      <c r="D244" s="46" t="s">
        <v>358</v>
      </c>
      <c r="E244" s="31">
        <v>6.988934187536401</v>
      </c>
      <c r="F244" s="31">
        <v>18.079096045197744</v>
      </c>
      <c r="G244" s="31">
        <v>7.40384615384615</v>
      </c>
      <c r="H244" s="43">
        <v>33.89350453172205</v>
      </c>
    </row>
    <row r="245" spans="1:8" ht="12.75">
      <c r="A245" s="46" t="s">
        <v>618</v>
      </c>
      <c r="B245" s="49" t="s">
        <v>307</v>
      </c>
      <c r="C245" s="46" t="s">
        <v>342</v>
      </c>
      <c r="D245" s="46" t="s">
        <v>358</v>
      </c>
      <c r="E245" s="31">
        <v>7.431372549019607</v>
      </c>
      <c r="F245" s="31">
        <v>12.5</v>
      </c>
      <c r="G245" s="31">
        <v>10.89494163424125</v>
      </c>
      <c r="H245" s="43">
        <v>51.4336917562724</v>
      </c>
    </row>
    <row r="246" spans="1:8" ht="12.75">
      <c r="A246" s="46" t="s">
        <v>619</v>
      </c>
      <c r="B246" s="49" t="s">
        <v>97</v>
      </c>
      <c r="C246" s="46" t="s">
        <v>335</v>
      </c>
      <c r="D246" s="46" t="s">
        <v>366</v>
      </c>
      <c r="E246" s="31">
        <v>10.297029702970297</v>
      </c>
      <c r="F246" s="31">
        <v>10.963455149501659</v>
      </c>
      <c r="G246" s="31">
        <v>1.845018450184499</v>
      </c>
      <c r="H246" s="43">
        <v>33.86524822695036</v>
      </c>
    </row>
    <row r="247" spans="1:8" ht="12.75">
      <c r="A247" s="46" t="s">
        <v>620</v>
      </c>
      <c r="B247" s="49" t="s">
        <v>98</v>
      </c>
      <c r="C247" s="46" t="s">
        <v>335</v>
      </c>
      <c r="D247" s="46" t="s">
        <v>366</v>
      </c>
      <c r="E247" s="31">
        <v>8.529769137302551</v>
      </c>
      <c r="F247" s="31">
        <v>14.711729622266404</v>
      </c>
      <c r="G247" s="31">
        <v>11.25</v>
      </c>
      <c r="H247" s="43">
        <v>40.438397581254726</v>
      </c>
    </row>
    <row r="248" spans="1:8" ht="12.75">
      <c r="A248" s="46" t="s">
        <v>621</v>
      </c>
      <c r="B248" s="49" t="s">
        <v>25</v>
      </c>
      <c r="C248" s="46" t="s">
        <v>334</v>
      </c>
      <c r="D248" s="46" t="s">
        <v>357</v>
      </c>
      <c r="E248" s="31">
        <v>6.314102564102564</v>
      </c>
      <c r="F248" s="31">
        <v>15.118790496760258</v>
      </c>
      <c r="G248" s="31">
        <v>4.485488126649084</v>
      </c>
      <c r="H248" s="43">
        <v>54.29122468659595</v>
      </c>
    </row>
    <row r="249" spans="1:8" ht="12.75">
      <c r="A249" s="46" t="s">
        <v>622</v>
      </c>
      <c r="B249" s="49" t="s">
        <v>183</v>
      </c>
      <c r="C249" s="46" t="s">
        <v>336</v>
      </c>
      <c r="D249" s="46" t="s">
        <v>337</v>
      </c>
      <c r="E249" s="31">
        <v>7.462686567164178</v>
      </c>
      <c r="F249" s="31">
        <v>28.67298578199052</v>
      </c>
      <c r="G249" s="31">
        <v>3.806228373702414</v>
      </c>
      <c r="H249" s="43">
        <v>39.778325123152705</v>
      </c>
    </row>
    <row r="250" spans="1:8" ht="12.75">
      <c r="A250" s="46" t="s">
        <v>623</v>
      </c>
      <c r="B250" s="49" t="s">
        <v>105</v>
      </c>
      <c r="C250" s="46" t="s">
        <v>335</v>
      </c>
      <c r="D250" s="46" t="s">
        <v>366</v>
      </c>
      <c r="E250" s="31">
        <v>4.524647887323944</v>
      </c>
      <c r="F250" s="31">
        <v>12.318840579710145</v>
      </c>
      <c r="G250" s="31">
        <v>15.165876777251185</v>
      </c>
      <c r="H250" s="43">
        <v>51.8018018018018</v>
      </c>
    </row>
    <row r="251" spans="1:8" ht="12.75">
      <c r="A251" s="46" t="s">
        <v>624</v>
      </c>
      <c r="B251" s="49" t="s">
        <v>270</v>
      </c>
      <c r="C251" s="46" t="s">
        <v>333</v>
      </c>
      <c r="D251" s="46" t="s">
        <v>356</v>
      </c>
      <c r="E251" s="31">
        <v>5.14041514041514</v>
      </c>
      <c r="F251" s="31">
        <v>14.056224899598394</v>
      </c>
      <c r="G251" s="31">
        <v>-0.439560439560438</v>
      </c>
      <c r="H251" s="43">
        <v>57.97709923664122</v>
      </c>
    </row>
    <row r="252" spans="1:8" ht="12.75">
      <c r="A252" s="46" t="s">
        <v>625</v>
      </c>
      <c r="B252" s="49" t="s">
        <v>45</v>
      </c>
      <c r="C252" s="46" t="s">
        <v>334</v>
      </c>
      <c r="D252" s="46" t="s">
        <v>357</v>
      </c>
      <c r="E252" s="31">
        <v>8.863309352517986</v>
      </c>
      <c r="F252" s="31">
        <v>18.257261410788384</v>
      </c>
      <c r="G252" s="31">
        <v>4.494382022471921</v>
      </c>
      <c r="H252" s="43">
        <v>35.503231763619574</v>
      </c>
    </row>
    <row r="253" spans="1:8" ht="12.75">
      <c r="A253" s="46" t="s">
        <v>626</v>
      </c>
      <c r="B253" s="49" t="s">
        <v>325</v>
      </c>
      <c r="C253" s="46" t="s">
        <v>342</v>
      </c>
      <c r="D253" s="46" t="s">
        <v>358</v>
      </c>
      <c r="E253" s="31">
        <v>8.3596214511041</v>
      </c>
      <c r="F253" s="31">
        <v>16.59125188536953</v>
      </c>
      <c r="G253" s="31">
        <v>10.33797216699801</v>
      </c>
      <c r="H253" s="43">
        <v>39.37578814627995</v>
      </c>
    </row>
    <row r="254" spans="1:8" ht="12.75">
      <c r="A254" s="46" t="s">
        <v>627</v>
      </c>
      <c r="B254" s="49" t="s">
        <v>122</v>
      </c>
      <c r="C254" s="46" t="s">
        <v>343</v>
      </c>
      <c r="D254" s="46" t="s">
        <v>359</v>
      </c>
      <c r="E254" s="31">
        <v>7.919161676646707</v>
      </c>
      <c r="F254" s="31">
        <v>18.315018315018314</v>
      </c>
      <c r="G254" s="31">
        <v>1.680672268907557</v>
      </c>
      <c r="H254" s="43">
        <v>37.4296435272045</v>
      </c>
    </row>
    <row r="255" spans="1:8" ht="12.75">
      <c r="A255" s="46" t="s">
        <v>628</v>
      </c>
      <c r="B255" s="49" t="s">
        <v>12</v>
      </c>
      <c r="C255" s="46" t="s">
        <v>344</v>
      </c>
      <c r="D255" s="46" t="s">
        <v>360</v>
      </c>
      <c r="E255" s="31">
        <v>17.71771771771772</v>
      </c>
      <c r="F255" s="31">
        <v>30.76923076923077</v>
      </c>
      <c r="G255" s="31">
        <v>11.71875</v>
      </c>
      <c r="H255" s="43">
        <v>18.347430058555627</v>
      </c>
    </row>
    <row r="256" spans="1:8" ht="12.75">
      <c r="A256" s="46" t="s">
        <v>629</v>
      </c>
      <c r="B256" s="49" t="s">
        <v>232</v>
      </c>
      <c r="C256" s="46" t="s">
        <v>333</v>
      </c>
      <c r="D256" s="46" t="s">
        <v>356</v>
      </c>
      <c r="E256" s="31">
        <v>11.09870740305523</v>
      </c>
      <c r="F256" s="31">
        <v>23.106060606060606</v>
      </c>
      <c r="G256" s="31">
        <v>0.11806375442739991</v>
      </c>
      <c r="H256" s="43">
        <v>25.031289111389235</v>
      </c>
    </row>
    <row r="257" spans="1:8" ht="12.75">
      <c r="A257" s="46" t="s">
        <v>630</v>
      </c>
      <c r="B257" s="49" t="s">
        <v>148</v>
      </c>
      <c r="C257" s="46" t="s">
        <v>336</v>
      </c>
      <c r="D257" s="46" t="s">
        <v>337</v>
      </c>
      <c r="E257" s="31">
        <v>14.367149758454106</v>
      </c>
      <c r="F257" s="31">
        <v>31.0126582278481</v>
      </c>
      <c r="G257" s="31">
        <v>-1.4028056112224463</v>
      </c>
      <c r="H257" s="43">
        <v>40.01814882032668</v>
      </c>
    </row>
    <row r="258" spans="1:8" ht="12.75">
      <c r="A258" s="46" t="s">
        <v>631</v>
      </c>
      <c r="B258" s="49" t="s">
        <v>201</v>
      </c>
      <c r="C258" s="46" t="s">
        <v>338</v>
      </c>
      <c r="D258" s="46" t="s">
        <v>339</v>
      </c>
      <c r="E258" s="31">
        <v>14.181646168401135</v>
      </c>
      <c r="F258" s="31">
        <v>18.566392479435958</v>
      </c>
      <c r="G258" s="31">
        <v>22.391857506361323</v>
      </c>
      <c r="H258" s="43">
        <v>48.39721254355401</v>
      </c>
    </row>
    <row r="259" spans="1:8" ht="12.75">
      <c r="A259" s="46" t="s">
        <v>632</v>
      </c>
      <c r="B259" s="49" t="s">
        <v>279</v>
      </c>
      <c r="C259" s="46" t="s">
        <v>333</v>
      </c>
      <c r="D259" s="46" t="s">
        <v>356</v>
      </c>
      <c r="E259" s="31">
        <v>7.5544388609715245</v>
      </c>
      <c r="F259" s="31">
        <v>14.61318051575931</v>
      </c>
      <c r="G259" s="31">
        <v>-2.1472392638036797</v>
      </c>
      <c r="H259" s="43">
        <v>42.67379679144385</v>
      </c>
    </row>
    <row r="260" spans="1:8" ht="12.75">
      <c r="A260" s="46" t="s">
        <v>633</v>
      </c>
      <c r="B260" s="49" t="s">
        <v>172</v>
      </c>
      <c r="C260" s="46" t="s">
        <v>336</v>
      </c>
      <c r="D260" s="46" t="s">
        <v>337</v>
      </c>
      <c r="E260" s="31">
        <v>5.754824063564132</v>
      </c>
      <c r="F260" s="31">
        <v>15.789473684210526</v>
      </c>
      <c r="G260" s="31">
        <v>23.655913978494624</v>
      </c>
      <c r="H260" s="43">
        <v>56.15994236311239</v>
      </c>
    </row>
    <row r="261" spans="1:8" ht="12.75">
      <c r="A261" s="46" t="s">
        <v>634</v>
      </c>
      <c r="B261" s="49" t="s">
        <v>188</v>
      </c>
      <c r="C261" s="46" t="s">
        <v>336</v>
      </c>
      <c r="D261" s="46" t="s">
        <v>337</v>
      </c>
      <c r="E261" s="31">
        <v>7.781201848998459</v>
      </c>
      <c r="F261" s="31">
        <v>21.78030303030303</v>
      </c>
      <c r="G261" s="31">
        <v>9.887005649717517</v>
      </c>
      <c r="H261" s="43">
        <v>40.430622009569376</v>
      </c>
    </row>
    <row r="262" spans="1:8" ht="12.75">
      <c r="A262" s="46" t="s">
        <v>635</v>
      </c>
      <c r="B262" s="49" t="s">
        <v>51</v>
      </c>
      <c r="C262" s="46" t="s">
        <v>334</v>
      </c>
      <c r="D262" s="46" t="s">
        <v>357</v>
      </c>
      <c r="E262" s="31">
        <v>17.05004389815628</v>
      </c>
      <c r="F262" s="31">
        <v>21.043771043771045</v>
      </c>
      <c r="G262" s="31">
        <v>7.592190889370931</v>
      </c>
      <c r="H262" s="43">
        <v>22.94250281848929</v>
      </c>
    </row>
    <row r="263" spans="1:8" ht="12.75">
      <c r="A263" s="46" t="s">
        <v>636</v>
      </c>
      <c r="B263" s="49" t="s">
        <v>123</v>
      </c>
      <c r="C263" s="46" t="s">
        <v>343</v>
      </c>
      <c r="D263" s="46" t="s">
        <v>359</v>
      </c>
      <c r="E263" s="31">
        <v>8.489388264669163</v>
      </c>
      <c r="F263" s="31">
        <v>31.523642732049034</v>
      </c>
      <c r="G263" s="31">
        <v>3.6082474226804218</v>
      </c>
      <c r="H263" s="43">
        <v>36.785714285714285</v>
      </c>
    </row>
    <row r="264" spans="1:8" ht="12.75">
      <c r="A264" s="46" t="s">
        <v>637</v>
      </c>
      <c r="B264" s="49" t="s">
        <v>124</v>
      </c>
      <c r="C264" s="46" t="s">
        <v>343</v>
      </c>
      <c r="D264" s="46" t="s">
        <v>359</v>
      </c>
      <c r="E264" s="31">
        <v>9.343434343434344</v>
      </c>
      <c r="F264" s="31">
        <v>17.437722419928825</v>
      </c>
      <c r="G264" s="31">
        <v>19.138755980861255</v>
      </c>
      <c r="H264" s="43">
        <v>34.90566037735849</v>
      </c>
    </row>
    <row r="265" spans="1:8" ht="12.75">
      <c r="A265" s="46" t="s">
        <v>638</v>
      </c>
      <c r="B265" s="49" t="s">
        <v>173</v>
      </c>
      <c r="C265" s="46" t="s">
        <v>336</v>
      </c>
      <c r="D265" s="46" t="s">
        <v>337</v>
      </c>
      <c r="E265" s="31">
        <v>11.231343283582088</v>
      </c>
      <c r="F265" s="31">
        <v>24.056603773584907</v>
      </c>
      <c r="G265" s="31">
        <v>-1.4970059880239472</v>
      </c>
      <c r="H265" s="43">
        <v>31.78484107579462</v>
      </c>
    </row>
    <row r="266" spans="1:8" ht="12.75">
      <c r="A266" s="46" t="s">
        <v>639</v>
      </c>
      <c r="B266" s="49" t="s">
        <v>32</v>
      </c>
      <c r="C266" s="46" t="s">
        <v>334</v>
      </c>
      <c r="D266" s="46" t="s">
        <v>357</v>
      </c>
      <c r="E266" s="31">
        <v>11.166390270867883</v>
      </c>
      <c r="F266" s="31">
        <v>18.070318887980378</v>
      </c>
      <c r="G266" s="31">
        <v>9.906152241918665</v>
      </c>
      <c r="H266" s="43">
        <v>40.12649332396346</v>
      </c>
    </row>
    <row r="267" spans="1:8" ht="12.75">
      <c r="A267" s="46" t="s">
        <v>640</v>
      </c>
      <c r="B267" s="49" t="s">
        <v>8</v>
      </c>
      <c r="C267" s="46" t="s">
        <v>344</v>
      </c>
      <c r="D267" s="46" t="s">
        <v>360</v>
      </c>
      <c r="E267" s="31">
        <v>14.44976076555024</v>
      </c>
      <c r="F267" s="31">
        <v>22.959183673469386</v>
      </c>
      <c r="G267" s="31">
        <v>-2.0408163265306145</v>
      </c>
      <c r="H267" s="43">
        <v>25.025987525987528</v>
      </c>
    </row>
    <row r="268" spans="1:8" ht="12.75">
      <c r="A268" s="46" t="s">
        <v>641</v>
      </c>
      <c r="B268" s="49" t="s">
        <v>116</v>
      </c>
      <c r="C268" s="46" t="s">
        <v>343</v>
      </c>
      <c r="D268" s="46" t="s">
        <v>359</v>
      </c>
      <c r="E268" s="31">
        <v>18.85012919896641</v>
      </c>
      <c r="F268" s="31">
        <v>26.615236258437804</v>
      </c>
      <c r="G268" s="31">
        <v>-5.078597339782343</v>
      </c>
      <c r="H268" s="43">
        <v>24.84381507705123</v>
      </c>
    </row>
    <row r="269" spans="1:8" ht="12.75">
      <c r="A269" s="46" t="s">
        <v>642</v>
      </c>
      <c r="B269" s="49" t="s">
        <v>129</v>
      </c>
      <c r="C269" s="46" t="s">
        <v>343</v>
      </c>
      <c r="D269" s="46" t="s">
        <v>359</v>
      </c>
      <c r="E269" s="31">
        <v>6.171983356449376</v>
      </c>
      <c r="F269" s="31">
        <v>11.873840445269018</v>
      </c>
      <c r="G269" s="31">
        <v>21.219512195121947</v>
      </c>
      <c r="H269" s="43">
        <v>62.3109243697479</v>
      </c>
    </row>
    <row r="270" spans="1:8" ht="12.75">
      <c r="A270" s="46" t="s">
        <v>643</v>
      </c>
      <c r="B270" s="49" t="s">
        <v>321</v>
      </c>
      <c r="C270" s="46" t="s">
        <v>342</v>
      </c>
      <c r="D270" s="46" t="s">
        <v>358</v>
      </c>
      <c r="E270" s="31">
        <v>7.590711175616836</v>
      </c>
      <c r="F270" s="31">
        <v>15.056179775280897</v>
      </c>
      <c r="G270" s="31">
        <v>15.902140672782883</v>
      </c>
      <c r="H270" s="43">
        <v>47.04565801253358</v>
      </c>
    </row>
    <row r="271" spans="1:8" ht="12.75">
      <c r="A271" s="46" t="s">
        <v>644</v>
      </c>
      <c r="B271" s="49" t="s">
        <v>189</v>
      </c>
      <c r="C271" s="46" t="s">
        <v>336</v>
      </c>
      <c r="D271" s="46" t="s">
        <v>337</v>
      </c>
      <c r="E271" s="31">
        <v>6.842818428184281</v>
      </c>
      <c r="F271" s="31">
        <v>16.035634743875278</v>
      </c>
      <c r="G271" s="31">
        <v>8.21529745042493</v>
      </c>
      <c r="H271" s="43">
        <v>40.54706355591311</v>
      </c>
    </row>
    <row r="272" spans="1:8" ht="12.75">
      <c r="A272" s="46" t="s">
        <v>645</v>
      </c>
      <c r="B272" s="49" t="s">
        <v>13</v>
      </c>
      <c r="C272" s="46" t="s">
        <v>344</v>
      </c>
      <c r="D272" s="46" t="s">
        <v>360</v>
      </c>
      <c r="E272" s="31">
        <v>17.036247334754798</v>
      </c>
      <c r="F272" s="31">
        <v>25.96830985915493</v>
      </c>
      <c r="G272" s="31">
        <v>5.964912280701751</v>
      </c>
      <c r="H272" s="43">
        <v>19.365079365079367</v>
      </c>
    </row>
    <row r="273" spans="1:8" ht="12.75">
      <c r="A273" s="46" t="s">
        <v>646</v>
      </c>
      <c r="B273" s="49" t="s">
        <v>280</v>
      </c>
      <c r="C273" s="46" t="s">
        <v>333</v>
      </c>
      <c r="D273" s="46" t="s">
        <v>356</v>
      </c>
      <c r="E273" s="31">
        <v>5.251396648044693</v>
      </c>
      <c r="F273" s="31">
        <v>18.237704918032787</v>
      </c>
      <c r="G273" s="31">
        <v>1.183431952662728</v>
      </c>
      <c r="H273" s="43">
        <v>54.73372781065089</v>
      </c>
    </row>
    <row r="274" spans="1:8" ht="12.75">
      <c r="A274" s="46" t="s">
        <v>647</v>
      </c>
      <c r="B274" s="49" t="s">
        <v>222</v>
      </c>
      <c r="C274" s="46" t="s">
        <v>338</v>
      </c>
      <c r="D274" s="46" t="s">
        <v>339</v>
      </c>
      <c r="E274" s="31">
        <v>8.490272373540856</v>
      </c>
      <c r="F274" s="31">
        <v>24.16</v>
      </c>
      <c r="G274" s="31">
        <v>8.414872798434448</v>
      </c>
      <c r="H274" s="43">
        <v>35.736354273944386</v>
      </c>
    </row>
    <row r="275" spans="1:8" ht="12.75">
      <c r="A275" s="46" t="s">
        <v>648</v>
      </c>
      <c r="B275" s="49" t="s">
        <v>264</v>
      </c>
      <c r="C275" s="46" t="s">
        <v>333</v>
      </c>
      <c r="D275" s="46" t="s">
        <v>356</v>
      </c>
      <c r="E275" s="31">
        <v>12.801418439716311</v>
      </c>
      <c r="F275" s="31">
        <v>19.759036144578314</v>
      </c>
      <c r="G275" s="31">
        <v>-0.8982035928143728</v>
      </c>
      <c r="H275" s="43">
        <v>32.458770614692654</v>
      </c>
    </row>
    <row r="276" spans="1:8" ht="12.75">
      <c r="A276" s="46" t="s">
        <v>649</v>
      </c>
      <c r="B276" s="49" t="s">
        <v>300</v>
      </c>
      <c r="C276" s="46" t="s">
        <v>342</v>
      </c>
      <c r="D276" s="46" t="s">
        <v>358</v>
      </c>
      <c r="E276" s="31">
        <v>10.47940074906367</v>
      </c>
      <c r="F276" s="31">
        <v>18.528138528138527</v>
      </c>
      <c r="G276" s="31">
        <v>0.7683863885839637</v>
      </c>
      <c r="H276" s="43">
        <v>29.83151635282458</v>
      </c>
    </row>
    <row r="277" spans="1:8" ht="12.75">
      <c r="A277" s="46" t="s">
        <v>650</v>
      </c>
      <c r="B277" s="49" t="s">
        <v>33</v>
      </c>
      <c r="C277" s="46" t="s">
        <v>334</v>
      </c>
      <c r="D277" s="46" t="s">
        <v>357</v>
      </c>
      <c r="E277" s="31">
        <v>16.664290805416965</v>
      </c>
      <c r="F277" s="31">
        <v>24.277456647398843</v>
      </c>
      <c r="G277" s="31">
        <v>-2.722323049001818</v>
      </c>
      <c r="H277" s="43">
        <v>27.59336099585062</v>
      </c>
    </row>
    <row r="278" spans="1:8" ht="12.75">
      <c r="A278" s="46" t="s">
        <v>651</v>
      </c>
      <c r="B278" s="49" t="s">
        <v>125</v>
      </c>
      <c r="C278" s="46" t="s">
        <v>343</v>
      </c>
      <c r="D278" s="46" t="s">
        <v>359</v>
      </c>
      <c r="E278" s="31">
        <v>11.302605210420841</v>
      </c>
      <c r="F278" s="31">
        <v>12.213740458015268</v>
      </c>
      <c r="G278" s="31">
        <v>-13.937282229965152</v>
      </c>
      <c r="H278" s="43">
        <v>30.06578947368421</v>
      </c>
    </row>
    <row r="279" spans="1:8" ht="12.75">
      <c r="A279" s="46" t="s">
        <v>652</v>
      </c>
      <c r="B279" s="49" t="s">
        <v>281</v>
      </c>
      <c r="C279" s="46" t="s">
        <v>333</v>
      </c>
      <c r="D279" s="46" t="s">
        <v>356</v>
      </c>
      <c r="E279" s="31">
        <v>6.254901960784314</v>
      </c>
      <c r="F279" s="31">
        <v>13.333333333333334</v>
      </c>
      <c r="G279" s="31">
        <v>9.960159362549792</v>
      </c>
      <c r="H279" s="43">
        <v>56.19735258724429</v>
      </c>
    </row>
    <row r="280" spans="1:8" ht="12.75">
      <c r="A280" s="46" t="s">
        <v>653</v>
      </c>
      <c r="B280" s="49" t="s">
        <v>326</v>
      </c>
      <c r="C280" s="46" t="s">
        <v>342</v>
      </c>
      <c r="D280" s="46" t="s">
        <v>358</v>
      </c>
      <c r="E280" s="31">
        <v>9.491778774289985</v>
      </c>
      <c r="F280" s="31">
        <v>31.156716417910445</v>
      </c>
      <c r="G280" s="31">
        <v>7.3863636363636465</v>
      </c>
      <c r="H280" s="43">
        <v>38.02559414990859</v>
      </c>
    </row>
    <row r="281" spans="1:8" ht="12.75">
      <c r="A281" s="46" t="s">
        <v>654</v>
      </c>
      <c r="B281" s="49" t="s">
        <v>308</v>
      </c>
      <c r="C281" s="46" t="s">
        <v>342</v>
      </c>
      <c r="D281" s="46" t="s">
        <v>358</v>
      </c>
      <c r="E281" s="31">
        <v>8.766404199475065</v>
      </c>
      <c r="F281" s="31">
        <v>18.00947867298578</v>
      </c>
      <c r="G281" s="31">
        <v>7.41935483870968</v>
      </c>
      <c r="H281" s="43">
        <v>39.9057344854674</v>
      </c>
    </row>
    <row r="282" spans="1:8" ht="12.75">
      <c r="A282" s="46" t="s">
        <v>655</v>
      </c>
      <c r="B282" s="49" t="s">
        <v>117</v>
      </c>
      <c r="C282" s="46" t="s">
        <v>343</v>
      </c>
      <c r="D282" s="46" t="s">
        <v>359</v>
      </c>
      <c r="E282" s="31">
        <v>13.8</v>
      </c>
      <c r="F282" s="31">
        <v>21.296296296296298</v>
      </c>
      <c r="G282" s="31">
        <v>5.186385737439214</v>
      </c>
      <c r="H282" s="43">
        <v>28.536285362853626</v>
      </c>
    </row>
    <row r="283" spans="1:8" ht="12.75">
      <c r="A283" s="46" t="s">
        <v>656</v>
      </c>
      <c r="B283" s="49" t="s">
        <v>165</v>
      </c>
      <c r="C283" s="46" t="s">
        <v>336</v>
      </c>
      <c r="D283" s="46" t="s">
        <v>337</v>
      </c>
      <c r="E283" s="31">
        <v>14.429928741092638</v>
      </c>
      <c r="F283" s="31">
        <v>21.937321937321936</v>
      </c>
      <c r="G283" s="31">
        <v>1.0452961672473782</v>
      </c>
      <c r="H283" s="43">
        <v>28.72053872053872</v>
      </c>
    </row>
    <row r="284" spans="1:8" ht="12.75">
      <c r="A284" s="46" t="s">
        <v>657</v>
      </c>
      <c r="B284" s="49" t="s">
        <v>254</v>
      </c>
      <c r="C284" s="46" t="s">
        <v>333</v>
      </c>
      <c r="D284" s="46" t="s">
        <v>356</v>
      </c>
      <c r="E284" s="31">
        <v>6.107193229901269</v>
      </c>
      <c r="F284" s="31">
        <v>15.417558886509635</v>
      </c>
      <c r="G284" s="31">
        <v>5.263157894736836</v>
      </c>
      <c r="H284" s="43">
        <v>46.38766519823788</v>
      </c>
    </row>
    <row r="285" spans="1:8" ht="12.75">
      <c r="A285" s="46" t="s">
        <v>658</v>
      </c>
      <c r="B285" s="49" t="s">
        <v>322</v>
      </c>
      <c r="C285" s="46" t="s">
        <v>342</v>
      </c>
      <c r="D285" s="46" t="s">
        <v>358</v>
      </c>
      <c r="E285" s="31">
        <v>6.996047430830039</v>
      </c>
      <c r="F285" s="31">
        <v>14.092140921409216</v>
      </c>
      <c r="G285" s="31">
        <v>8.480565371024728</v>
      </c>
      <c r="H285" s="43">
        <v>42.41126070991432</v>
      </c>
    </row>
    <row r="286" spans="1:8" ht="12.75">
      <c r="A286" s="46" t="s">
        <v>659</v>
      </c>
      <c r="B286" s="49" t="s">
        <v>265</v>
      </c>
      <c r="C286" s="46" t="s">
        <v>333</v>
      </c>
      <c r="D286" s="46" t="s">
        <v>356</v>
      </c>
      <c r="E286" s="31">
        <v>17.29456384323641</v>
      </c>
      <c r="F286" s="31">
        <v>23.514211886304906</v>
      </c>
      <c r="G286" s="31">
        <v>11.51079136690647</v>
      </c>
      <c r="H286" s="43">
        <v>26.92889561270802</v>
      </c>
    </row>
    <row r="287" spans="1:8" ht="12.75">
      <c r="A287" s="46" t="s">
        <v>660</v>
      </c>
      <c r="B287" s="49" t="s">
        <v>174</v>
      </c>
      <c r="C287" s="46" t="s">
        <v>336</v>
      </c>
      <c r="D287" s="46" t="s">
        <v>337</v>
      </c>
      <c r="E287" s="31">
        <v>6.631016042780749</v>
      </c>
      <c r="F287" s="31">
        <v>10.064935064935066</v>
      </c>
      <c r="G287" s="31">
        <v>24.89795918367348</v>
      </c>
      <c r="H287" s="43">
        <v>51.912260967379076</v>
      </c>
    </row>
    <row r="288" spans="1:8" ht="12.75">
      <c r="A288" s="46" t="s">
        <v>661</v>
      </c>
      <c r="B288" s="49" t="s">
        <v>149</v>
      </c>
      <c r="C288" s="46" t="s">
        <v>336</v>
      </c>
      <c r="D288" s="46" t="s">
        <v>337</v>
      </c>
      <c r="E288" s="31">
        <v>11.633428300094966</v>
      </c>
      <c r="F288" s="31">
        <v>13.898305084745763</v>
      </c>
      <c r="G288" s="31">
        <v>9.267241379310342</v>
      </c>
      <c r="H288" s="43">
        <v>27.614276768941764</v>
      </c>
    </row>
    <row r="289" spans="1:8" ht="12.75">
      <c r="A289" s="46" t="s">
        <v>662</v>
      </c>
      <c r="B289" s="49" t="s">
        <v>266</v>
      </c>
      <c r="C289" s="46" t="s">
        <v>333</v>
      </c>
      <c r="D289" s="46" t="s">
        <v>356</v>
      </c>
      <c r="E289" s="31">
        <v>7.029569892473118</v>
      </c>
      <c r="F289" s="31">
        <v>16.541353383458645</v>
      </c>
      <c r="G289" s="31">
        <v>13.480392156862742</v>
      </c>
      <c r="H289" s="43">
        <v>43.30808080808081</v>
      </c>
    </row>
    <row r="290" spans="1:8" ht="12.75">
      <c r="A290" s="46" t="s">
        <v>663</v>
      </c>
      <c r="B290" s="49" t="s">
        <v>301</v>
      </c>
      <c r="C290" s="46" t="s">
        <v>342</v>
      </c>
      <c r="D290" s="46" t="s">
        <v>358</v>
      </c>
      <c r="E290" s="31">
        <v>15.685785536159603</v>
      </c>
      <c r="F290" s="31">
        <v>28.361344537815125</v>
      </c>
      <c r="G290" s="31">
        <v>1.7543859649122862</v>
      </c>
      <c r="H290" s="43">
        <v>31.45941921072226</v>
      </c>
    </row>
    <row r="291" spans="1:8" ht="12.75">
      <c r="A291" s="46" t="s">
        <v>664</v>
      </c>
      <c r="B291" s="49" t="s">
        <v>309</v>
      </c>
      <c r="C291" s="46" t="s">
        <v>342</v>
      </c>
      <c r="D291" s="46" t="s">
        <v>358</v>
      </c>
      <c r="E291" s="31">
        <v>10.277777777777777</v>
      </c>
      <c r="F291" s="31">
        <v>17.058823529411764</v>
      </c>
      <c r="G291" s="31">
        <v>15.702479338842966</v>
      </c>
      <c r="H291" s="43">
        <v>36.170212765957444</v>
      </c>
    </row>
    <row r="292" spans="1:8" ht="12.75">
      <c r="A292" s="46" t="s">
        <v>665</v>
      </c>
      <c r="B292" s="49" t="s">
        <v>202</v>
      </c>
      <c r="C292" s="46" t="s">
        <v>338</v>
      </c>
      <c r="D292" s="46" t="s">
        <v>339</v>
      </c>
      <c r="E292" s="31">
        <v>15.710194730813287</v>
      </c>
      <c r="F292" s="31">
        <v>19.13303437967115</v>
      </c>
      <c r="G292" s="31">
        <v>36.5399534522886</v>
      </c>
      <c r="H292" s="43">
        <v>50.60949978982766</v>
      </c>
    </row>
    <row r="293" spans="1:8" ht="12.75">
      <c r="A293" s="46" t="s">
        <v>666</v>
      </c>
      <c r="B293" s="49" t="s">
        <v>34</v>
      </c>
      <c r="C293" s="46" t="s">
        <v>334</v>
      </c>
      <c r="D293" s="46" t="s">
        <v>357</v>
      </c>
      <c r="E293" s="31">
        <v>10.848920863309353</v>
      </c>
      <c r="F293" s="31">
        <v>13.987138263665594</v>
      </c>
      <c r="G293" s="31">
        <v>1.132075471698113</v>
      </c>
      <c r="H293" s="43">
        <v>46.20340543028072</v>
      </c>
    </row>
    <row r="294" spans="1:8" ht="12.75">
      <c r="A294" s="46" t="s">
        <v>667</v>
      </c>
      <c r="B294" s="49" t="s">
        <v>267</v>
      </c>
      <c r="C294" s="46" t="s">
        <v>333</v>
      </c>
      <c r="D294" s="46" t="s">
        <v>356</v>
      </c>
      <c r="E294" s="31">
        <v>7.2822822822822815</v>
      </c>
      <c r="F294" s="31">
        <v>17.105263157894736</v>
      </c>
      <c r="G294" s="31">
        <v>2.3076923076922995</v>
      </c>
      <c r="H294" s="43">
        <v>55.73012939001848</v>
      </c>
    </row>
    <row r="295" spans="1:8" ht="12.75">
      <c r="A295" s="46" t="s">
        <v>668</v>
      </c>
      <c r="B295" s="49" t="s">
        <v>166</v>
      </c>
      <c r="C295" s="46" t="s">
        <v>336</v>
      </c>
      <c r="D295" s="46" t="s">
        <v>337</v>
      </c>
      <c r="E295" s="31">
        <v>5.300207039337474</v>
      </c>
      <c r="F295" s="31">
        <v>13.69047619047619</v>
      </c>
      <c r="G295" s="31">
        <v>0.9836065573770592</v>
      </c>
      <c r="H295" s="43">
        <v>62.387096774193544</v>
      </c>
    </row>
    <row r="296" spans="1:8" ht="12.75">
      <c r="A296" s="46" t="s">
        <v>669</v>
      </c>
      <c r="B296" s="49" t="s">
        <v>271</v>
      </c>
      <c r="C296" s="46" t="s">
        <v>333</v>
      </c>
      <c r="D296" s="46" t="s">
        <v>356</v>
      </c>
      <c r="E296" s="31">
        <v>5.48</v>
      </c>
      <c r="F296" s="31">
        <v>15.037593984962406</v>
      </c>
      <c r="G296" s="31">
        <v>-10.231660231660234</v>
      </c>
      <c r="H296" s="43">
        <v>45.242070116861434</v>
      </c>
    </row>
    <row r="297" spans="1:8" ht="12.75">
      <c r="A297" s="46" t="s">
        <v>670</v>
      </c>
      <c r="B297" s="49" t="s">
        <v>73</v>
      </c>
      <c r="C297" s="46" t="s">
        <v>340</v>
      </c>
      <c r="D297" s="46" t="s">
        <v>341</v>
      </c>
      <c r="E297" s="31">
        <v>14.792060491493384</v>
      </c>
      <c r="F297" s="31">
        <v>25.89350838803793</v>
      </c>
      <c r="G297" s="31">
        <v>6.871035940803383</v>
      </c>
      <c r="H297" s="43">
        <v>26.735257985257984</v>
      </c>
    </row>
    <row r="298" spans="1:8" ht="12.75">
      <c r="A298" s="46" t="s">
        <v>671</v>
      </c>
      <c r="B298" s="49" t="s">
        <v>136</v>
      </c>
      <c r="C298" s="46" t="s">
        <v>343</v>
      </c>
      <c r="D298" s="46" t="s">
        <v>359</v>
      </c>
      <c r="E298" s="31">
        <v>17.644078530715642</v>
      </c>
      <c r="F298" s="31">
        <v>23.344191096634095</v>
      </c>
      <c r="G298" s="31">
        <v>-4.2959427207637235</v>
      </c>
      <c r="H298" s="43">
        <v>28.04593226936551</v>
      </c>
    </row>
    <row r="299" spans="1:8" ht="12.75">
      <c r="A299" s="46" t="s">
        <v>672</v>
      </c>
      <c r="B299" s="49" t="s">
        <v>223</v>
      </c>
      <c r="C299" s="46" t="s">
        <v>338</v>
      </c>
      <c r="D299" s="46" t="s">
        <v>339</v>
      </c>
      <c r="E299" s="31">
        <v>15.44031311154599</v>
      </c>
      <c r="F299" s="31">
        <v>26.60377358490566</v>
      </c>
      <c r="G299" s="31">
        <v>7.848101265822782</v>
      </c>
      <c r="H299" s="43">
        <v>31.990312637604582</v>
      </c>
    </row>
    <row r="300" spans="1:8" ht="12.75">
      <c r="A300" s="46" t="s">
        <v>673</v>
      </c>
      <c r="B300" s="49" t="s">
        <v>203</v>
      </c>
      <c r="C300" s="46" t="s">
        <v>338</v>
      </c>
      <c r="D300" s="46" t="s">
        <v>339</v>
      </c>
      <c r="E300" s="31">
        <v>9.092601209865053</v>
      </c>
      <c r="F300" s="31">
        <v>25.024727992087044</v>
      </c>
      <c r="G300" s="31">
        <v>9.210526315789469</v>
      </c>
      <c r="H300" s="43">
        <v>51.018646408839786</v>
      </c>
    </row>
    <row r="301" spans="1:8" ht="12.75">
      <c r="A301" s="46" t="s">
        <v>674</v>
      </c>
      <c r="B301" s="49" t="s">
        <v>19</v>
      </c>
      <c r="C301" s="46" t="s">
        <v>334</v>
      </c>
      <c r="D301" s="46" t="s">
        <v>357</v>
      </c>
      <c r="E301" s="31">
        <v>11.03956555469356</v>
      </c>
      <c r="F301" s="31">
        <v>18.68327402135231</v>
      </c>
      <c r="G301" s="31">
        <v>7.8947368421052655</v>
      </c>
      <c r="H301" s="43">
        <v>35.74660633484163</v>
      </c>
    </row>
    <row r="302" spans="1:8" ht="12.75">
      <c r="A302" s="46" t="s">
        <v>675</v>
      </c>
      <c r="B302" s="49" t="s">
        <v>130</v>
      </c>
      <c r="C302" s="46" t="s">
        <v>343</v>
      </c>
      <c r="D302" s="46" t="s">
        <v>359</v>
      </c>
      <c r="E302" s="31">
        <v>7.065217391304348</v>
      </c>
      <c r="F302" s="31">
        <v>20.603015075376884</v>
      </c>
      <c r="G302" s="31">
        <v>14.66905187835421</v>
      </c>
      <c r="H302" s="43">
        <v>50.75648414985591</v>
      </c>
    </row>
    <row r="303" spans="1:8" ht="12.75">
      <c r="A303" s="46" t="s">
        <v>676</v>
      </c>
      <c r="B303" s="49" t="s">
        <v>175</v>
      </c>
      <c r="C303" s="46" t="s">
        <v>336</v>
      </c>
      <c r="D303" s="46" t="s">
        <v>337</v>
      </c>
      <c r="E303" s="31">
        <v>8.944636678200691</v>
      </c>
      <c r="F303" s="31">
        <v>33.4375</v>
      </c>
      <c r="G303" s="31">
        <v>-3.703703703703709</v>
      </c>
      <c r="H303" s="43">
        <v>45.75581395348837</v>
      </c>
    </row>
    <row r="304" spans="1:8" ht="12.75">
      <c r="A304" s="46" t="s">
        <v>677</v>
      </c>
      <c r="B304" s="49" t="s">
        <v>190</v>
      </c>
      <c r="C304" s="46" t="s">
        <v>336</v>
      </c>
      <c r="D304" s="46" t="s">
        <v>337</v>
      </c>
      <c r="E304" s="31">
        <v>13.157142857142857</v>
      </c>
      <c r="F304" s="31">
        <v>21.97530864197531</v>
      </c>
      <c r="G304" s="31">
        <v>8.650519031141869</v>
      </c>
      <c r="H304" s="43">
        <v>31.148936170212767</v>
      </c>
    </row>
    <row r="305" spans="1:8" ht="12.75">
      <c r="A305" s="46" t="s">
        <v>678</v>
      </c>
      <c r="B305" s="49" t="s">
        <v>282</v>
      </c>
      <c r="C305" s="46" t="s">
        <v>333</v>
      </c>
      <c r="D305" s="46" t="s">
        <v>356</v>
      </c>
      <c r="E305" s="31">
        <v>5.4206896551724135</v>
      </c>
      <c r="F305" s="31">
        <v>12.448132780082986</v>
      </c>
      <c r="G305" s="31">
        <v>8.5995085995086</v>
      </c>
      <c r="H305" s="43">
        <v>65.25353283458021</v>
      </c>
    </row>
    <row r="306" spans="1:8" ht="12.75">
      <c r="A306" s="46" t="s">
        <v>679</v>
      </c>
      <c r="B306" s="49" t="s">
        <v>244</v>
      </c>
      <c r="C306" s="46" t="s">
        <v>333</v>
      </c>
      <c r="D306" s="46" t="s">
        <v>356</v>
      </c>
      <c r="E306" s="31">
        <v>6.559523809523809</v>
      </c>
      <c r="F306" s="31">
        <v>14.420803782505912</v>
      </c>
      <c r="G306" s="31">
        <v>11.695906432748536</v>
      </c>
      <c r="H306" s="43">
        <v>55.27411519777932</v>
      </c>
    </row>
    <row r="307" spans="1:8" ht="12.75">
      <c r="A307" s="46" t="s">
        <v>680</v>
      </c>
      <c r="B307" s="49" t="s">
        <v>106</v>
      </c>
      <c r="C307" s="46" t="s">
        <v>335</v>
      </c>
      <c r="D307" s="46" t="s">
        <v>366</v>
      </c>
      <c r="E307" s="31">
        <v>12.132505175983436</v>
      </c>
      <c r="F307" s="31">
        <v>14.012738853503187</v>
      </c>
      <c r="G307" s="31">
        <v>-2.1201413427561877</v>
      </c>
      <c r="H307" s="43">
        <v>39.49801849405548</v>
      </c>
    </row>
    <row r="308" spans="1:8" ht="12.75">
      <c r="A308" s="46" t="s">
        <v>681</v>
      </c>
      <c r="B308" s="49" t="s">
        <v>176</v>
      </c>
      <c r="C308" s="46" t="s">
        <v>336</v>
      </c>
      <c r="D308" s="46" t="s">
        <v>337</v>
      </c>
      <c r="E308" s="31">
        <v>7.48051948051948</v>
      </c>
      <c r="F308" s="31">
        <v>13.202247191011235</v>
      </c>
      <c r="G308" s="31">
        <v>23.142250530785557</v>
      </c>
      <c r="H308" s="43">
        <v>38.50524475524475</v>
      </c>
    </row>
    <row r="309" spans="1:8" ht="12.75">
      <c r="A309" s="46" t="s">
        <v>682</v>
      </c>
      <c r="B309" s="49" t="s">
        <v>233</v>
      </c>
      <c r="C309" s="46" t="s">
        <v>333</v>
      </c>
      <c r="D309" s="46" t="s">
        <v>356</v>
      </c>
      <c r="E309" s="31">
        <v>6.224696356275303</v>
      </c>
      <c r="F309" s="31">
        <v>17.857142857142858</v>
      </c>
      <c r="G309" s="31">
        <v>0.4310344827586299</v>
      </c>
      <c r="H309" s="43">
        <v>54.48051948051948</v>
      </c>
    </row>
    <row r="310" spans="1:8" ht="12.75">
      <c r="A310" s="46" t="s">
        <v>683</v>
      </c>
      <c r="B310" s="49" t="s">
        <v>310</v>
      </c>
      <c r="C310" s="46" t="s">
        <v>342</v>
      </c>
      <c r="D310" s="46" t="s">
        <v>358</v>
      </c>
      <c r="E310" s="31">
        <v>8.49056603773585</v>
      </c>
      <c r="F310" s="31">
        <v>16.770186335403725</v>
      </c>
      <c r="G310" s="31">
        <v>9.090909090909083</v>
      </c>
      <c r="H310" s="43">
        <v>42.93785310734463</v>
      </c>
    </row>
    <row r="311" spans="1:8" ht="12.75">
      <c r="A311" s="46" t="s">
        <v>684</v>
      </c>
      <c r="B311" s="49" t="s">
        <v>315</v>
      </c>
      <c r="C311" s="46" t="s">
        <v>342</v>
      </c>
      <c r="D311" s="46" t="s">
        <v>358</v>
      </c>
      <c r="E311" s="31">
        <v>7.845303867403315</v>
      </c>
      <c r="F311" s="31">
        <v>33.045356371490286</v>
      </c>
      <c r="G311" s="31">
        <v>19.762845849802368</v>
      </c>
      <c r="H311" s="43">
        <v>48.19027921406412</v>
      </c>
    </row>
    <row r="312" spans="1:8" ht="12.75">
      <c r="A312" s="46" t="s">
        <v>685</v>
      </c>
      <c r="B312" s="49" t="s">
        <v>46</v>
      </c>
      <c r="C312" s="46" t="s">
        <v>334</v>
      </c>
      <c r="D312" s="46" t="s">
        <v>357</v>
      </c>
      <c r="E312" s="31">
        <v>12.017291066282421</v>
      </c>
      <c r="F312" s="31">
        <v>16.908212560386474</v>
      </c>
      <c r="G312" s="31">
        <v>17.307692307692314</v>
      </c>
      <c r="H312" s="43">
        <v>36.94469628286491</v>
      </c>
    </row>
    <row r="313" spans="1:8" ht="12.75">
      <c r="A313" s="46" t="s">
        <v>686</v>
      </c>
      <c r="B313" s="49" t="s">
        <v>99</v>
      </c>
      <c r="C313" s="46" t="s">
        <v>335</v>
      </c>
      <c r="D313" s="46" t="s">
        <v>366</v>
      </c>
      <c r="E313" s="31">
        <v>10.544464609800364</v>
      </c>
      <c r="F313" s="31">
        <v>17.03056768558952</v>
      </c>
      <c r="G313" s="31">
        <v>5.524861878453047</v>
      </c>
      <c r="H313" s="43">
        <v>35.01118568232662</v>
      </c>
    </row>
    <row r="314" spans="1:8" ht="12.75">
      <c r="A314" s="46" t="s">
        <v>687</v>
      </c>
      <c r="B314" s="49" t="s">
        <v>272</v>
      </c>
      <c r="C314" s="46" t="s">
        <v>333</v>
      </c>
      <c r="D314" s="46" t="s">
        <v>356</v>
      </c>
      <c r="E314" s="31">
        <v>5.154798761609907</v>
      </c>
      <c r="F314" s="31">
        <v>13.279132791327916</v>
      </c>
      <c r="G314" s="31">
        <v>10.927152317880795</v>
      </c>
      <c r="H314" s="43">
        <v>52.16763005780347</v>
      </c>
    </row>
    <row r="315" spans="1:8" ht="12.75">
      <c r="A315" s="46" t="s">
        <v>688</v>
      </c>
      <c r="B315" s="49" t="s">
        <v>327</v>
      </c>
      <c r="C315" s="46" t="s">
        <v>342</v>
      </c>
      <c r="D315" s="46" t="s">
        <v>358</v>
      </c>
      <c r="E315" s="31">
        <v>10.100502512562814</v>
      </c>
      <c r="F315" s="31">
        <v>22.727272727272727</v>
      </c>
      <c r="G315" s="31">
        <v>-1.1904761904761862</v>
      </c>
      <c r="H315" s="43">
        <v>40.112994350282484</v>
      </c>
    </row>
    <row r="316" spans="1:8" ht="12.75">
      <c r="A316" s="46" t="s">
        <v>689</v>
      </c>
      <c r="B316" s="49" t="s">
        <v>204</v>
      </c>
      <c r="C316" s="46" t="s">
        <v>338</v>
      </c>
      <c r="D316" s="46" t="s">
        <v>339</v>
      </c>
      <c r="E316" s="31">
        <v>10.005181347150259</v>
      </c>
      <c r="F316" s="31">
        <v>15.253100905129063</v>
      </c>
      <c r="G316" s="31">
        <v>11.09918419922713</v>
      </c>
      <c r="H316" s="43">
        <v>189.1149743184512</v>
      </c>
    </row>
    <row r="317" spans="1:8" ht="12.75">
      <c r="A317" s="46" t="s">
        <v>690</v>
      </c>
      <c r="B317" s="49" t="s">
        <v>316</v>
      </c>
      <c r="C317" s="46" t="s">
        <v>342</v>
      </c>
      <c r="D317" s="46" t="s">
        <v>358</v>
      </c>
      <c r="E317" s="31">
        <v>13.333333333333334</v>
      </c>
      <c r="F317" s="31">
        <v>25.120772946859905</v>
      </c>
      <c r="G317" s="31">
        <v>14.615384615384608</v>
      </c>
      <c r="H317" s="43">
        <v>29.68503937007874</v>
      </c>
    </row>
    <row r="318" spans="1:8" ht="12.75">
      <c r="A318" s="46" t="s">
        <v>691</v>
      </c>
      <c r="B318" s="49" t="s">
        <v>35</v>
      </c>
      <c r="C318" s="46" t="s">
        <v>334</v>
      </c>
      <c r="D318" s="46" t="s">
        <v>357</v>
      </c>
      <c r="E318" s="31">
        <v>15.676899849018621</v>
      </c>
      <c r="F318" s="31">
        <v>22.88911495422177</v>
      </c>
      <c r="G318" s="31">
        <v>0.7623888182973326</v>
      </c>
      <c r="H318" s="43">
        <v>26.674252275682704</v>
      </c>
    </row>
    <row r="319" spans="1:8" ht="12.75">
      <c r="A319" s="46" t="s">
        <v>692</v>
      </c>
      <c r="B319" s="49" t="s">
        <v>302</v>
      </c>
      <c r="C319" s="46" t="s">
        <v>342</v>
      </c>
      <c r="D319" s="46" t="s">
        <v>358</v>
      </c>
      <c r="E319" s="31">
        <v>7.362521891418564</v>
      </c>
      <c r="F319" s="31">
        <v>19.867183176535693</v>
      </c>
      <c r="G319" s="31">
        <v>7.222635889798967</v>
      </c>
      <c r="H319" s="43">
        <v>42.768595041322314</v>
      </c>
    </row>
    <row r="320" spans="1:8" ht="12.75">
      <c r="A320" s="46" t="s">
        <v>693</v>
      </c>
      <c r="B320" s="49" t="s">
        <v>255</v>
      </c>
      <c r="C320" s="46" t="s">
        <v>333</v>
      </c>
      <c r="D320" s="46" t="s">
        <v>356</v>
      </c>
      <c r="E320" s="31">
        <v>5.418994413407821</v>
      </c>
      <c r="F320" s="31">
        <v>29.411764705882355</v>
      </c>
      <c r="G320" s="31">
        <v>10.599078341013835</v>
      </c>
      <c r="H320" s="43">
        <v>58.4426946631671</v>
      </c>
    </row>
    <row r="321" spans="1:8" ht="12.75">
      <c r="A321" s="46" t="s">
        <v>694</v>
      </c>
      <c r="B321" s="49" t="s">
        <v>234</v>
      </c>
      <c r="C321" s="46" t="s">
        <v>333</v>
      </c>
      <c r="D321" s="46" t="s">
        <v>356</v>
      </c>
      <c r="E321" s="31">
        <v>5.383795309168443</v>
      </c>
      <c r="F321" s="31">
        <v>13.10344827586207</v>
      </c>
      <c r="G321" s="31">
        <v>2.4691358024691468</v>
      </c>
      <c r="H321" s="43">
        <v>60.57494866529775</v>
      </c>
    </row>
    <row r="322" spans="1:8" ht="12.75">
      <c r="A322" s="46" t="s">
        <v>695</v>
      </c>
      <c r="B322" s="49" t="s">
        <v>52</v>
      </c>
      <c r="C322" s="46" t="s">
        <v>334</v>
      </c>
      <c r="D322" s="46" t="s">
        <v>357</v>
      </c>
      <c r="E322" s="31">
        <v>17.51178627553693</v>
      </c>
      <c r="F322" s="31">
        <v>28.738069989395548</v>
      </c>
      <c r="G322" s="31">
        <v>-6.891891891891888</v>
      </c>
      <c r="H322" s="43">
        <v>26.052461139896376</v>
      </c>
    </row>
    <row r="323" spans="1:8" ht="12.75">
      <c r="A323" s="46" t="s">
        <v>696</v>
      </c>
      <c r="B323" s="49" t="s">
        <v>283</v>
      </c>
      <c r="C323" s="46" t="s">
        <v>333</v>
      </c>
      <c r="D323" s="46" t="s">
        <v>356</v>
      </c>
      <c r="E323" s="31">
        <v>6.6115702479338845</v>
      </c>
      <c r="F323" s="31">
        <v>11.973392461197339</v>
      </c>
      <c r="G323" s="31">
        <v>11.294765840220379</v>
      </c>
      <c r="H323" s="43">
        <v>49.41176470588235</v>
      </c>
    </row>
    <row r="324" spans="1:8" ht="12.75">
      <c r="A324" s="46" t="s">
        <v>697</v>
      </c>
      <c r="B324" s="49" t="s">
        <v>235</v>
      </c>
      <c r="C324" s="46" t="s">
        <v>333</v>
      </c>
      <c r="D324" s="46" t="s">
        <v>356</v>
      </c>
      <c r="E324" s="31">
        <v>4.12639405204461</v>
      </c>
      <c r="F324" s="31">
        <v>10.287443267776098</v>
      </c>
      <c r="G324" s="31">
        <v>10.669077757685352</v>
      </c>
      <c r="H324" s="43">
        <v>46.41544117647059</v>
      </c>
    </row>
    <row r="325" spans="1:8" ht="12.75">
      <c r="A325" s="46" t="s">
        <v>698</v>
      </c>
      <c r="B325" s="49" t="s">
        <v>137</v>
      </c>
      <c r="C325" s="46" t="s">
        <v>343</v>
      </c>
      <c r="D325" s="46" t="s">
        <v>359</v>
      </c>
      <c r="E325" s="31">
        <v>19.468154957321076</v>
      </c>
      <c r="F325" s="31">
        <v>27.77232580961727</v>
      </c>
      <c r="G325" s="31">
        <v>1.7038007863696025</v>
      </c>
      <c r="H325" s="43">
        <v>28.049289891395155</v>
      </c>
    </row>
    <row r="326" spans="1:8" ht="12.75">
      <c r="A326" s="46" t="s">
        <v>699</v>
      </c>
      <c r="B326" s="49" t="s">
        <v>141</v>
      </c>
      <c r="C326" s="46" t="s">
        <v>343</v>
      </c>
      <c r="D326" s="46" t="s">
        <v>359</v>
      </c>
      <c r="E326" s="31">
        <v>11.198083067092652</v>
      </c>
      <c r="F326" s="31">
        <v>27.865612648221344</v>
      </c>
      <c r="G326" s="31">
        <v>1.608579088471851</v>
      </c>
      <c r="H326" s="43">
        <v>32.70042194092827</v>
      </c>
    </row>
    <row r="327" spans="1:8" ht="12.75">
      <c r="A327" s="46" t="s">
        <v>700</v>
      </c>
      <c r="B327" s="49" t="s">
        <v>290</v>
      </c>
      <c r="C327" s="46" t="s">
        <v>333</v>
      </c>
      <c r="D327" s="46" t="s">
        <v>356</v>
      </c>
      <c r="E327" s="31">
        <v>10.90047393364929</v>
      </c>
      <c r="F327" s="31">
        <v>25.99531615925058</v>
      </c>
      <c r="G327" s="31">
        <v>-4.360465116279066</v>
      </c>
      <c r="H327" s="43">
        <v>36.57945736434109</v>
      </c>
    </row>
    <row r="328" spans="1:8" ht="12.75">
      <c r="A328" s="46" t="s">
        <v>701</v>
      </c>
      <c r="B328" s="49" t="s">
        <v>142</v>
      </c>
      <c r="C328" s="46" t="s">
        <v>343</v>
      </c>
      <c r="D328" s="46" t="s">
        <v>359</v>
      </c>
      <c r="E328" s="31">
        <v>7.80250347705146</v>
      </c>
      <c r="F328" s="31">
        <v>16.88888888888889</v>
      </c>
      <c r="G328" s="31">
        <v>10.569105691056912</v>
      </c>
      <c r="H328" s="43">
        <v>49.743589743589745</v>
      </c>
    </row>
    <row r="329" spans="1:8" ht="12.75">
      <c r="A329" s="46" t="s">
        <v>702</v>
      </c>
      <c r="B329" s="49" t="s">
        <v>239</v>
      </c>
      <c r="C329" s="46" t="s">
        <v>333</v>
      </c>
      <c r="D329" s="46" t="s">
        <v>356</v>
      </c>
      <c r="E329" s="31">
        <v>6.931927133269415</v>
      </c>
      <c r="F329" s="31">
        <v>12.654745529573589</v>
      </c>
      <c r="G329" s="31">
        <v>-8.583106267029972</v>
      </c>
      <c r="H329" s="43">
        <v>55.64320388349515</v>
      </c>
    </row>
    <row r="330" spans="1:8" ht="12.75">
      <c r="A330" s="46" t="s">
        <v>703</v>
      </c>
      <c r="B330" s="49" t="s">
        <v>47</v>
      </c>
      <c r="C330" s="46" t="s">
        <v>334</v>
      </c>
      <c r="D330" s="46" t="s">
        <v>357</v>
      </c>
      <c r="E330" s="31">
        <v>10.508982035928144</v>
      </c>
      <c r="F330" s="31">
        <v>21.73913043478261</v>
      </c>
      <c r="G330" s="31">
        <v>2.8455284552845628</v>
      </c>
      <c r="H330" s="43">
        <v>35.143626570915615</v>
      </c>
    </row>
    <row r="331" spans="1:8" ht="12.75">
      <c r="A331" s="46" t="s">
        <v>704</v>
      </c>
      <c r="B331" s="49" t="s">
        <v>143</v>
      </c>
      <c r="C331" s="46" t="s">
        <v>343</v>
      </c>
      <c r="D331" s="46" t="s">
        <v>359</v>
      </c>
      <c r="E331" s="31">
        <v>11.756978653530378</v>
      </c>
      <c r="F331" s="31">
        <v>18.360655737704917</v>
      </c>
      <c r="G331" s="31">
        <v>1.1111111111111072</v>
      </c>
      <c r="H331" s="43">
        <v>37.1559633027523</v>
      </c>
    </row>
    <row r="332" spans="1:8" ht="12.75">
      <c r="A332" s="46" t="s">
        <v>705</v>
      </c>
      <c r="B332" s="49" t="s">
        <v>57</v>
      </c>
      <c r="C332" s="46" t="s">
        <v>340</v>
      </c>
      <c r="D332" s="46" t="s">
        <v>341</v>
      </c>
      <c r="E332" s="31">
        <v>7.124277456647398</v>
      </c>
      <c r="F332" s="31">
        <v>20.350535540408956</v>
      </c>
      <c r="G332" s="31">
        <v>-4.975124378109452</v>
      </c>
      <c r="H332" s="43">
        <v>31.447628458498023</v>
      </c>
    </row>
  </sheetData>
  <mergeCells count="2">
    <mergeCell ref="A1:H2"/>
    <mergeCell ref="A3:H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13"/>
  </sheetPr>
  <dimension ref="A1:H384"/>
  <sheetViews>
    <sheetView zoomScale="85" zoomScaleNormal="85" workbookViewId="0" topLeftCell="A1">
      <pane xSplit="1" ySplit="11" topLeftCell="B12" activePane="bottomRight" state="frozen"/>
      <selection pane="topLeft" activeCell="A1" sqref="A1"/>
      <selection pane="topRight" activeCell="B1" sqref="B1"/>
      <selection pane="bottomLeft" activeCell="A14" sqref="A14"/>
      <selection pane="bottomRight" activeCell="A2" sqref="A2:H2"/>
    </sheetView>
  </sheetViews>
  <sheetFormatPr defaultColWidth="8.88671875" defaultRowHeight="15"/>
  <cols>
    <col min="1" max="1" width="19.99609375" style="0" customWidth="1"/>
    <col min="2" max="2" width="24.10546875" style="0" customWidth="1"/>
    <col min="3" max="3" width="17.5546875" style="0" customWidth="1"/>
    <col min="4" max="4" width="17.88671875" style="0" customWidth="1"/>
    <col min="5" max="7" width="11.4453125" style="0" customWidth="1"/>
  </cols>
  <sheetData>
    <row r="1" spans="1:4" ht="15.75">
      <c r="A1" s="76" t="s">
        <v>727</v>
      </c>
      <c r="B1" s="70"/>
      <c r="C1" s="70"/>
      <c r="D1" s="70"/>
    </row>
    <row r="2" spans="1:8" ht="15">
      <c r="A2" s="74"/>
      <c r="B2" s="74"/>
      <c r="C2" s="74"/>
      <c r="D2" s="74"/>
      <c r="E2" s="74"/>
      <c r="F2" s="75"/>
      <c r="G2" s="75"/>
      <c r="H2" s="75"/>
    </row>
    <row r="3" spans="1:3" ht="15">
      <c r="A3" s="58" t="s">
        <v>364</v>
      </c>
      <c r="B3" s="6"/>
      <c r="C3" s="7"/>
    </row>
    <row r="4" spans="1:3" ht="15">
      <c r="A4" s="58"/>
      <c r="B4" s="6"/>
      <c r="C4" s="7"/>
    </row>
    <row r="5" spans="1:3" ht="15">
      <c r="A5" s="58" t="s">
        <v>0</v>
      </c>
      <c r="B5" s="6"/>
      <c r="C5" s="7"/>
    </row>
    <row r="6" spans="1:3" ht="15">
      <c r="A6" s="58" t="s">
        <v>351</v>
      </c>
      <c r="B6" s="6"/>
      <c r="C6" s="32" t="s">
        <v>329</v>
      </c>
    </row>
    <row r="7" spans="1:3" ht="15">
      <c r="A7" s="60" t="s">
        <v>706</v>
      </c>
      <c r="B7" s="6"/>
      <c r="C7" s="7"/>
    </row>
    <row r="8" spans="1:3" ht="15">
      <c r="A8" s="60" t="s">
        <v>707</v>
      </c>
      <c r="B8" s="6"/>
      <c r="C8" s="7"/>
    </row>
    <row r="9" ht="15">
      <c r="A9" s="61"/>
    </row>
    <row r="10" spans="1:7" ht="21.75" customHeight="1">
      <c r="A10" s="79" t="s">
        <v>346</v>
      </c>
      <c r="B10" s="81" t="s">
        <v>708</v>
      </c>
      <c r="C10" s="81" t="s">
        <v>709</v>
      </c>
      <c r="D10" s="81" t="s">
        <v>710</v>
      </c>
      <c r="F10" s="77"/>
      <c r="G10" s="78"/>
    </row>
    <row r="11" spans="1:7" ht="37.5" customHeight="1">
      <c r="A11" s="80"/>
      <c r="B11" s="82"/>
      <c r="C11" s="82"/>
      <c r="D11" s="82"/>
      <c r="E11" s="1"/>
      <c r="F11" s="1"/>
      <c r="G11" s="1"/>
    </row>
    <row r="12" spans="1:7" ht="15">
      <c r="A12" s="13" t="s">
        <v>284</v>
      </c>
      <c r="B12" s="30">
        <v>3780</v>
      </c>
      <c r="C12" s="6">
        <v>37300</v>
      </c>
      <c r="D12" s="31">
        <f aca="true" t="shared" si="0" ref="D12:D76">B12/C12*100</f>
        <v>10.134048257372655</v>
      </c>
      <c r="E12" s="7"/>
      <c r="F12" s="6"/>
      <c r="G12" s="7"/>
    </row>
    <row r="13" spans="1:7" ht="15">
      <c r="A13" s="13" t="s">
        <v>20</v>
      </c>
      <c r="B13" s="30">
        <v>6900</v>
      </c>
      <c r="C13" s="6">
        <v>58500</v>
      </c>
      <c r="D13" s="31">
        <f t="shared" si="0"/>
        <v>11.794871794871794</v>
      </c>
      <c r="E13" s="7"/>
      <c r="F13" s="6"/>
      <c r="G13" s="7"/>
    </row>
    <row r="14" spans="1:7" ht="15">
      <c r="A14" s="13" t="s">
        <v>78</v>
      </c>
      <c r="B14" s="30">
        <v>8670</v>
      </c>
      <c r="C14" s="6">
        <v>77300</v>
      </c>
      <c r="D14" s="31">
        <f t="shared" si="0"/>
        <v>11.216041397153946</v>
      </c>
      <c r="E14" s="7"/>
      <c r="F14" s="6"/>
      <c r="G14" s="7"/>
    </row>
    <row r="15" spans="1:7" ht="15">
      <c r="A15" s="13" t="s">
        <v>285</v>
      </c>
      <c r="B15" s="30">
        <v>8630</v>
      </c>
      <c r="C15" s="6">
        <v>86500</v>
      </c>
      <c r="D15" s="31">
        <f t="shared" si="0"/>
        <v>9.976878612716764</v>
      </c>
      <c r="E15" s="7"/>
      <c r="F15" s="6"/>
      <c r="G15" s="7"/>
    </row>
    <row r="16" spans="1:7" ht="15">
      <c r="A16" s="13" t="s">
        <v>107</v>
      </c>
      <c r="B16" s="30">
        <v>11190</v>
      </c>
      <c r="C16" s="6">
        <v>74800</v>
      </c>
      <c r="D16" s="31">
        <f t="shared" si="0"/>
        <v>14.959893048128341</v>
      </c>
      <c r="E16" s="7"/>
      <c r="F16" s="6"/>
      <c r="G16" s="7"/>
    </row>
    <row r="17" spans="1:7" ht="15">
      <c r="A17" s="13" t="s">
        <v>256</v>
      </c>
      <c r="B17" s="30">
        <v>6670</v>
      </c>
      <c r="C17" s="6">
        <v>71500</v>
      </c>
      <c r="D17" s="31">
        <f t="shared" si="0"/>
        <v>9.328671328671328</v>
      </c>
      <c r="E17" s="7"/>
      <c r="F17" s="6"/>
      <c r="G17" s="7"/>
    </row>
    <row r="18" spans="1:7" ht="15">
      <c r="A18" s="13" t="s">
        <v>236</v>
      </c>
      <c r="B18" s="30">
        <v>6950</v>
      </c>
      <c r="C18" s="6">
        <v>112200</v>
      </c>
      <c r="D18" s="31">
        <f t="shared" si="0"/>
        <v>6.194295900178253</v>
      </c>
      <c r="E18" s="7"/>
      <c r="F18" s="6"/>
      <c r="G18" s="7"/>
    </row>
    <row r="19" spans="1:7" ht="15">
      <c r="A19" s="13" t="s">
        <v>184</v>
      </c>
      <c r="B19" s="30">
        <v>3770</v>
      </c>
      <c r="C19" s="6">
        <v>50900</v>
      </c>
      <c r="D19" s="31">
        <f t="shared" si="0"/>
        <v>7.406679764243615</v>
      </c>
      <c r="E19" s="7"/>
      <c r="F19" s="6"/>
      <c r="G19" s="7"/>
    </row>
    <row r="20" spans="1:7" ht="15">
      <c r="A20" s="13" t="s">
        <v>205</v>
      </c>
      <c r="B20" s="30">
        <v>20490</v>
      </c>
      <c r="C20" s="6">
        <v>115000</v>
      </c>
      <c r="D20" s="31">
        <f t="shared" si="0"/>
        <v>17.817391304347826</v>
      </c>
      <c r="E20" s="7"/>
      <c r="F20" s="6"/>
      <c r="G20" s="7"/>
    </row>
    <row r="21" spans="1:7" ht="15">
      <c r="A21" s="13" t="s">
        <v>206</v>
      </c>
      <c r="B21" s="30">
        <v>21800</v>
      </c>
      <c r="C21" s="6">
        <v>229100</v>
      </c>
      <c r="D21" s="31">
        <f t="shared" si="0"/>
        <v>9.515495416848538</v>
      </c>
      <c r="E21" s="7"/>
      <c r="F21" s="6"/>
      <c r="G21" s="7"/>
    </row>
    <row r="22" spans="1:7" ht="15">
      <c r="A22" s="13" t="s">
        <v>65</v>
      </c>
      <c r="B22" s="30">
        <v>25480</v>
      </c>
      <c r="C22" s="6">
        <v>146600</v>
      </c>
      <c r="D22" s="31">
        <f t="shared" si="0"/>
        <v>17.3806275579809</v>
      </c>
      <c r="E22" s="7"/>
      <c r="F22" s="6"/>
      <c r="G22" s="7"/>
    </row>
    <row r="23" spans="1:7" ht="15">
      <c r="A23" s="13" t="s">
        <v>21</v>
      </c>
      <c r="B23" s="30">
        <v>7320</v>
      </c>
      <c r="C23" s="6">
        <v>44600</v>
      </c>
      <c r="D23" s="31">
        <f t="shared" si="0"/>
        <v>16.41255605381166</v>
      </c>
      <c r="E23" s="7"/>
      <c r="F23" s="6"/>
      <c r="G23" s="7"/>
    </row>
    <row r="24" spans="1:7" ht="15">
      <c r="A24" s="13" t="s">
        <v>155</v>
      </c>
      <c r="B24" s="30">
        <v>13760</v>
      </c>
      <c r="C24" s="6">
        <v>112500</v>
      </c>
      <c r="D24" s="31">
        <f t="shared" si="0"/>
        <v>12.23111111111111</v>
      </c>
      <c r="E24" s="7"/>
      <c r="F24" s="6"/>
      <c r="G24" s="7"/>
    </row>
    <row r="25" spans="1:7" ht="15">
      <c r="A25" s="13" t="s">
        <v>245</v>
      </c>
      <c r="B25" s="30">
        <v>7690</v>
      </c>
      <c r="C25" s="6">
        <v>108500</v>
      </c>
      <c r="D25" s="31">
        <f t="shared" si="0"/>
        <v>7.087557603686635</v>
      </c>
      <c r="E25" s="7"/>
      <c r="F25" s="6"/>
      <c r="G25" s="7"/>
    </row>
    <row r="26" spans="1:7" ht="15">
      <c r="A26" s="13" t="s">
        <v>108</v>
      </c>
      <c r="B26" s="30">
        <v>9010</v>
      </c>
      <c r="C26" s="6">
        <v>70900</v>
      </c>
      <c r="D26" s="31">
        <f t="shared" si="0"/>
        <v>12.708039492242595</v>
      </c>
      <c r="E26" s="7"/>
      <c r="F26" s="6"/>
      <c r="G26" s="7"/>
    </row>
    <row r="27" spans="1:7" ht="15">
      <c r="A27" s="13" t="s">
        <v>291</v>
      </c>
      <c r="B27" s="30">
        <v>8600</v>
      </c>
      <c r="C27" s="6">
        <v>118200</v>
      </c>
      <c r="D27" s="31">
        <f t="shared" si="0"/>
        <v>7.2758037225042305</v>
      </c>
      <c r="E27" s="7"/>
      <c r="F27" s="6"/>
      <c r="G27" s="7"/>
    </row>
    <row r="28" spans="1:7" ht="15">
      <c r="A28" s="13" t="s">
        <v>144</v>
      </c>
      <c r="B28" s="30">
        <v>11050</v>
      </c>
      <c r="C28" s="6">
        <v>104400</v>
      </c>
      <c r="D28" s="31">
        <f t="shared" si="0"/>
        <v>10.584291187739463</v>
      </c>
      <c r="E28" s="7"/>
      <c r="F28" s="6"/>
      <c r="G28" s="7"/>
    </row>
    <row r="29" spans="1:7" ht="15">
      <c r="A29" s="13" t="s">
        <v>207</v>
      </c>
      <c r="B29" s="30">
        <v>14630</v>
      </c>
      <c r="C29" s="6">
        <v>145500</v>
      </c>
      <c r="D29" s="31">
        <f t="shared" si="0"/>
        <v>10.054982817869416</v>
      </c>
      <c r="E29" s="7"/>
      <c r="F29" s="6"/>
      <c r="G29" s="7"/>
    </row>
    <row r="30" spans="1:7" ht="15">
      <c r="A30" s="13" t="s">
        <v>131</v>
      </c>
      <c r="B30" s="30">
        <v>121950</v>
      </c>
      <c r="C30" s="6">
        <v>672500</v>
      </c>
      <c r="D30" s="31">
        <f t="shared" si="0"/>
        <v>18.133828996282528</v>
      </c>
      <c r="E30" s="7"/>
      <c r="F30" s="6"/>
      <c r="G30" s="7"/>
    </row>
    <row r="31" spans="1:7" ht="15">
      <c r="A31" s="13" t="s">
        <v>86</v>
      </c>
      <c r="B31" s="30">
        <v>4020</v>
      </c>
      <c r="C31" s="6">
        <v>59500</v>
      </c>
      <c r="D31" s="31">
        <f t="shared" si="0"/>
        <v>6.756302521008403</v>
      </c>
      <c r="E31" s="7"/>
      <c r="F31" s="6"/>
      <c r="G31" s="7"/>
    </row>
    <row r="32" spans="1:7" ht="15">
      <c r="A32" s="13" t="s">
        <v>14</v>
      </c>
      <c r="B32" s="30">
        <v>16100</v>
      </c>
      <c r="C32" s="6">
        <v>88000</v>
      </c>
      <c r="D32" s="31">
        <f t="shared" si="0"/>
        <v>18.295454545454547</v>
      </c>
      <c r="E32" s="7"/>
      <c r="F32" s="6"/>
      <c r="G32" s="7"/>
    </row>
    <row r="33" spans="1:7" ht="15">
      <c r="A33" s="13" t="s">
        <v>15</v>
      </c>
      <c r="B33" s="30">
        <v>18760</v>
      </c>
      <c r="C33" s="6">
        <v>87200</v>
      </c>
      <c r="D33" s="31">
        <f t="shared" si="0"/>
        <v>21.513761467889907</v>
      </c>
      <c r="E33" s="7"/>
      <c r="F33" s="6"/>
      <c r="G33" s="7"/>
    </row>
    <row r="34" spans="1:7" ht="15">
      <c r="A34" s="13" t="s">
        <v>79</v>
      </c>
      <c r="B34" s="30">
        <v>7260</v>
      </c>
      <c r="C34" s="6">
        <v>47400</v>
      </c>
      <c r="D34" s="31">
        <f t="shared" si="0"/>
        <v>15.316455696202533</v>
      </c>
      <c r="E34" s="7"/>
      <c r="F34" s="6"/>
      <c r="G34" s="7"/>
    </row>
    <row r="35" spans="1:7" ht="15">
      <c r="A35" s="13" t="s">
        <v>26</v>
      </c>
      <c r="B35" s="30">
        <v>27420</v>
      </c>
      <c r="C35" s="6">
        <v>168800</v>
      </c>
      <c r="D35" s="31">
        <f t="shared" si="0"/>
        <v>16.244075829383885</v>
      </c>
      <c r="E35" s="7"/>
      <c r="F35" s="6"/>
      <c r="G35" s="7"/>
    </row>
    <row r="36" spans="1:7" ht="15">
      <c r="A36" s="13" t="s">
        <v>93</v>
      </c>
      <c r="B36" s="30">
        <v>4640</v>
      </c>
      <c r="C36" s="6">
        <v>35800</v>
      </c>
      <c r="D36" s="31">
        <f t="shared" si="0"/>
        <v>12.960893854748603</v>
      </c>
      <c r="E36" s="7"/>
      <c r="F36" s="6"/>
      <c r="G36" s="7"/>
    </row>
    <row r="37" spans="1:7" ht="15">
      <c r="A37" s="13" t="s">
        <v>292</v>
      </c>
      <c r="B37" s="30">
        <v>14470</v>
      </c>
      <c r="C37" s="6">
        <v>110000</v>
      </c>
      <c r="D37" s="31">
        <f t="shared" si="0"/>
        <v>13.154545454545454</v>
      </c>
      <c r="E37" s="7"/>
      <c r="F37" s="6"/>
      <c r="G37" s="7"/>
    </row>
    <row r="38" spans="1:7" ht="15">
      <c r="A38" s="13" t="s">
        <v>224</v>
      </c>
      <c r="B38" s="30">
        <v>5120</v>
      </c>
      <c r="C38" s="6">
        <v>78600</v>
      </c>
      <c r="D38" s="31">
        <f t="shared" si="0"/>
        <v>6.513994910941475</v>
      </c>
      <c r="E38" s="7"/>
      <c r="F38" s="6"/>
      <c r="G38" s="7"/>
    </row>
    <row r="39" spans="1:7" ht="15">
      <c r="A39" s="13" t="s">
        <v>69</v>
      </c>
      <c r="B39" s="30">
        <v>48760</v>
      </c>
      <c r="C39" s="6">
        <v>327900</v>
      </c>
      <c r="D39" s="31">
        <f t="shared" si="0"/>
        <v>14.870387313205246</v>
      </c>
      <c r="E39" s="7"/>
      <c r="F39" s="6"/>
      <c r="G39" s="7"/>
    </row>
    <row r="40" spans="1:7" ht="15">
      <c r="A40" s="13" t="s">
        <v>156</v>
      </c>
      <c r="B40" s="30">
        <v>8340</v>
      </c>
      <c r="C40" s="6">
        <v>91500</v>
      </c>
      <c r="D40" s="31">
        <f t="shared" si="0"/>
        <v>9.114754098360656</v>
      </c>
      <c r="E40" s="7"/>
      <c r="F40" s="6"/>
      <c r="G40" s="7"/>
    </row>
    <row r="41" spans="1:7" ht="15">
      <c r="A41" s="13" t="s">
        <v>177</v>
      </c>
      <c r="B41" s="30">
        <v>7570</v>
      </c>
      <c r="C41" s="6">
        <v>79700</v>
      </c>
      <c r="D41" s="31">
        <f t="shared" si="0"/>
        <v>9.498117942283564</v>
      </c>
      <c r="E41" s="7"/>
      <c r="F41" s="6"/>
      <c r="G41" s="7"/>
    </row>
    <row r="42" spans="1:7" ht="15">
      <c r="A42" s="13" t="s">
        <v>208</v>
      </c>
      <c r="B42" s="30">
        <v>26920</v>
      </c>
      <c r="C42" s="6">
        <v>171000</v>
      </c>
      <c r="D42" s="31">
        <f t="shared" si="0"/>
        <v>15.742690058479534</v>
      </c>
      <c r="E42" s="7"/>
      <c r="F42" s="6"/>
      <c r="G42" s="7"/>
    </row>
    <row r="43" spans="1:7" ht="15">
      <c r="A43" s="13" t="s">
        <v>157</v>
      </c>
      <c r="B43" s="30">
        <v>3110</v>
      </c>
      <c r="C43" s="6">
        <v>47100</v>
      </c>
      <c r="D43" s="31">
        <f t="shared" si="0"/>
        <v>6.602972399150743</v>
      </c>
      <c r="E43" s="7"/>
      <c r="F43" s="6"/>
      <c r="G43" s="7"/>
    </row>
    <row r="44" spans="1:7" ht="15">
      <c r="A44" s="13" t="s">
        <v>225</v>
      </c>
      <c r="B44" s="30">
        <v>22390</v>
      </c>
      <c r="C44" s="6">
        <v>181100</v>
      </c>
      <c r="D44" s="31">
        <f t="shared" si="0"/>
        <v>12.36333517393705</v>
      </c>
      <c r="E44" s="7"/>
      <c r="F44" s="6"/>
      <c r="G44" s="7"/>
    </row>
    <row r="45" spans="1:7" ht="15">
      <c r="A45" s="13" t="s">
        <v>293</v>
      </c>
      <c r="B45" s="30">
        <v>38910</v>
      </c>
      <c r="C45" s="6">
        <v>313100</v>
      </c>
      <c r="D45" s="31">
        <f t="shared" si="0"/>
        <v>12.427339508144362</v>
      </c>
      <c r="E45" s="7"/>
      <c r="F45" s="6"/>
      <c r="G45" s="7"/>
    </row>
    <row r="46" spans="1:7" ht="15">
      <c r="A46" s="13" t="s">
        <v>178</v>
      </c>
      <c r="B46" s="30">
        <v>5430</v>
      </c>
      <c r="C46" s="6">
        <v>75600</v>
      </c>
      <c r="D46" s="31">
        <f t="shared" si="0"/>
        <v>7.182539682539682</v>
      </c>
      <c r="E46" s="7"/>
      <c r="F46" s="6"/>
      <c r="G46" s="7"/>
    </row>
    <row r="47" spans="1:7" ht="15">
      <c r="A47" s="13" t="s">
        <v>209</v>
      </c>
      <c r="B47" s="30">
        <v>17710</v>
      </c>
      <c r="C47" s="6">
        <v>199400</v>
      </c>
      <c r="D47" s="31">
        <f t="shared" si="0"/>
        <v>8.881644934804413</v>
      </c>
      <c r="E47" s="7"/>
      <c r="F47" s="6"/>
      <c r="G47" s="7"/>
    </row>
    <row r="48" spans="1:7" ht="15">
      <c r="A48" s="13" t="s">
        <v>138</v>
      </c>
      <c r="B48" s="30">
        <v>4110</v>
      </c>
      <c r="C48" s="6">
        <v>57800</v>
      </c>
      <c r="D48" s="31">
        <f t="shared" si="0"/>
        <v>7.110726643598615</v>
      </c>
      <c r="E48" s="7"/>
      <c r="F48" s="6"/>
      <c r="G48" s="7"/>
    </row>
    <row r="49" spans="1:7" ht="15">
      <c r="A49" s="13" t="s">
        <v>167</v>
      </c>
      <c r="B49" s="30">
        <v>5810</v>
      </c>
      <c r="C49" s="6">
        <v>57500</v>
      </c>
      <c r="D49" s="31">
        <f t="shared" si="0"/>
        <v>10.104347826086958</v>
      </c>
      <c r="E49" s="7"/>
      <c r="F49" s="6"/>
      <c r="G49" s="7"/>
    </row>
    <row r="50" spans="1:7" ht="15">
      <c r="A50" s="13" t="s">
        <v>109</v>
      </c>
      <c r="B50" s="30">
        <v>7060</v>
      </c>
      <c r="C50" s="6">
        <v>74400</v>
      </c>
      <c r="D50" s="31">
        <f t="shared" si="0"/>
        <v>9.489247311827958</v>
      </c>
      <c r="E50" s="7"/>
      <c r="F50" s="6"/>
      <c r="G50" s="7"/>
    </row>
    <row r="51" spans="1:7" ht="15">
      <c r="A51" s="13" t="s">
        <v>36</v>
      </c>
      <c r="B51" s="30">
        <v>9920</v>
      </c>
      <c r="C51" s="6">
        <v>53800</v>
      </c>
      <c r="D51" s="31">
        <f t="shared" si="0"/>
        <v>18.438661710037174</v>
      </c>
      <c r="E51" s="7"/>
      <c r="F51" s="6"/>
      <c r="G51" s="7"/>
    </row>
    <row r="52" spans="1:7" ht="15">
      <c r="A52" s="13" t="s">
        <v>27</v>
      </c>
      <c r="B52" s="30">
        <v>15750</v>
      </c>
      <c r="C52" s="6">
        <v>117400</v>
      </c>
      <c r="D52" s="31">
        <f t="shared" si="0"/>
        <v>13.415672913117547</v>
      </c>
      <c r="E52" s="7"/>
      <c r="F52" s="6"/>
      <c r="G52" s="7"/>
    </row>
    <row r="53" spans="1:7" ht="15">
      <c r="A53" s="13" t="s">
        <v>70</v>
      </c>
      <c r="B53" s="30">
        <v>17190</v>
      </c>
      <c r="C53" s="6">
        <v>130100</v>
      </c>
      <c r="D53" s="31">
        <f t="shared" si="0"/>
        <v>13.21291314373559</v>
      </c>
      <c r="E53" s="7"/>
      <c r="F53" s="6"/>
      <c r="G53" s="7"/>
    </row>
    <row r="54" spans="1:7" ht="15">
      <c r="A54" s="13" t="s">
        <v>150</v>
      </c>
      <c r="B54" s="30">
        <v>5940</v>
      </c>
      <c r="C54" s="6">
        <v>94600</v>
      </c>
      <c r="D54" s="31">
        <f t="shared" si="0"/>
        <v>6.279069767441861</v>
      </c>
      <c r="E54" s="7"/>
      <c r="F54" s="6"/>
      <c r="G54" s="7"/>
    </row>
    <row r="55" spans="1:7" ht="15">
      <c r="A55" s="13" t="s">
        <v>191</v>
      </c>
      <c r="B55" s="30">
        <v>19980</v>
      </c>
      <c r="C55" s="6">
        <v>178400</v>
      </c>
      <c r="D55" s="31">
        <f t="shared" si="0"/>
        <v>11.199551569506728</v>
      </c>
      <c r="E55" s="7"/>
      <c r="F55" s="6"/>
      <c r="G55" s="7"/>
    </row>
    <row r="56" spans="1:7" ht="15">
      <c r="A56" s="13" t="s">
        <v>118</v>
      </c>
      <c r="B56" s="30">
        <v>7850</v>
      </c>
      <c r="C56" s="6">
        <v>61500</v>
      </c>
      <c r="D56" s="31">
        <f t="shared" si="0"/>
        <v>12.764227642276424</v>
      </c>
      <c r="E56" s="7"/>
      <c r="F56" s="6"/>
      <c r="G56" s="7"/>
    </row>
    <row r="57" spans="1:7" ht="15">
      <c r="A57" s="13" t="s">
        <v>257</v>
      </c>
      <c r="B57" s="30">
        <v>8670</v>
      </c>
      <c r="C57" s="6">
        <v>100200</v>
      </c>
      <c r="D57" s="31">
        <f t="shared" si="0"/>
        <v>8.652694610778443</v>
      </c>
      <c r="E57" s="7"/>
      <c r="F57" s="6"/>
      <c r="G57" s="7"/>
    </row>
    <row r="58" spans="1:7" ht="15">
      <c r="A58" s="13" t="s">
        <v>22</v>
      </c>
      <c r="B58" s="30">
        <v>7980</v>
      </c>
      <c r="C58" s="6">
        <v>67300</v>
      </c>
      <c r="D58" s="31">
        <f t="shared" si="0"/>
        <v>11.857355126300147</v>
      </c>
      <c r="E58" s="7"/>
      <c r="F58" s="6"/>
      <c r="G58" s="7"/>
    </row>
    <row r="59" spans="1:7" ht="15">
      <c r="A59" s="13" t="s">
        <v>158</v>
      </c>
      <c r="B59" s="30">
        <v>5220</v>
      </c>
      <c r="C59" s="6">
        <v>54600</v>
      </c>
      <c r="D59" s="31">
        <f t="shared" si="0"/>
        <v>9.56043956043956</v>
      </c>
      <c r="E59" s="7"/>
      <c r="F59" s="6"/>
      <c r="G59" s="7"/>
    </row>
    <row r="60" spans="1:7" ht="15">
      <c r="A60" s="13" t="s">
        <v>145</v>
      </c>
      <c r="B60" s="30">
        <v>12250</v>
      </c>
      <c r="C60" s="6">
        <v>166100</v>
      </c>
      <c r="D60" s="31">
        <f t="shared" si="0"/>
        <v>7.375075255869958</v>
      </c>
      <c r="E60" s="7"/>
      <c r="F60" s="6"/>
      <c r="G60" s="7"/>
    </row>
    <row r="61" spans="1:7" ht="15">
      <c r="A61" s="13" t="s">
        <v>87</v>
      </c>
      <c r="B61" s="30">
        <v>8480</v>
      </c>
      <c r="C61" s="6">
        <v>112500</v>
      </c>
      <c r="D61" s="31">
        <f t="shared" si="0"/>
        <v>7.537777777777778</v>
      </c>
      <c r="E61" s="7"/>
      <c r="F61" s="6"/>
      <c r="G61" s="7"/>
    </row>
    <row r="62" spans="1:7" ht="15">
      <c r="A62" s="13" t="s">
        <v>159</v>
      </c>
      <c r="B62" s="30">
        <v>8110</v>
      </c>
      <c r="C62" s="6">
        <v>110800</v>
      </c>
      <c r="D62" s="31">
        <f t="shared" si="0"/>
        <v>7.319494584837545</v>
      </c>
      <c r="E62" s="7"/>
      <c r="F62" s="6"/>
      <c r="G62" s="7"/>
    </row>
    <row r="63" spans="1:7" ht="15">
      <c r="A63" s="13" t="s">
        <v>317</v>
      </c>
      <c r="B63" s="30">
        <v>6730</v>
      </c>
      <c r="C63" s="6">
        <v>75000</v>
      </c>
      <c r="D63" s="31">
        <f t="shared" si="0"/>
        <v>8.973333333333333</v>
      </c>
      <c r="E63" s="7"/>
      <c r="F63" s="6"/>
      <c r="G63" s="7"/>
    </row>
    <row r="64" spans="1:7" ht="15">
      <c r="A64" s="13" t="s">
        <v>268</v>
      </c>
      <c r="B64" s="30">
        <v>6310</v>
      </c>
      <c r="C64" s="6">
        <v>91200</v>
      </c>
      <c r="D64" s="31">
        <f t="shared" si="0"/>
        <v>6.918859649122807</v>
      </c>
      <c r="E64" s="7"/>
      <c r="F64" s="6"/>
      <c r="G64" s="7"/>
    </row>
    <row r="65" spans="1:7" ht="15">
      <c r="A65" s="13" t="s">
        <v>16</v>
      </c>
      <c r="B65" s="30">
        <v>19080</v>
      </c>
      <c r="C65" s="6">
        <v>227800</v>
      </c>
      <c r="D65" s="31">
        <f t="shared" si="0"/>
        <v>8.375768217734855</v>
      </c>
      <c r="E65" s="7"/>
      <c r="F65" s="6"/>
      <c r="G65" s="7"/>
    </row>
    <row r="66" spans="1:7" ht="15">
      <c r="A66" s="13" t="s">
        <v>17</v>
      </c>
      <c r="B66" s="30">
        <v>22190</v>
      </c>
      <c r="C66" s="6">
        <v>207600</v>
      </c>
      <c r="D66" s="31">
        <f t="shared" si="0"/>
        <v>10.688824662813103</v>
      </c>
      <c r="E66" s="7"/>
      <c r="F66" s="6"/>
      <c r="G66" s="7"/>
    </row>
    <row r="67" spans="1:7" ht="15">
      <c r="A67" s="13" t="s">
        <v>80</v>
      </c>
      <c r="B67" s="30">
        <v>9830</v>
      </c>
      <c r="C67" s="6">
        <v>64500</v>
      </c>
      <c r="D67" s="31">
        <f t="shared" si="0"/>
        <v>15.240310077519382</v>
      </c>
      <c r="E67" s="7"/>
      <c r="F67" s="6"/>
      <c r="G67" s="7"/>
    </row>
    <row r="68" spans="1:7" ht="15">
      <c r="A68" s="13" t="s">
        <v>286</v>
      </c>
      <c r="B68" s="30">
        <v>4840</v>
      </c>
      <c r="C68" s="6">
        <v>67000</v>
      </c>
      <c r="D68" s="31">
        <f t="shared" si="0"/>
        <v>7.223880597014926</v>
      </c>
      <c r="E68" s="7"/>
      <c r="F68" s="6"/>
      <c r="G68" s="7"/>
    </row>
    <row r="69" spans="1:7" ht="15">
      <c r="A69" s="13" t="s">
        <v>237</v>
      </c>
      <c r="B69" s="30">
        <v>2880</v>
      </c>
      <c r="C69" s="6">
        <v>55000</v>
      </c>
      <c r="D69" s="31">
        <f t="shared" si="0"/>
        <v>5.236363636363636</v>
      </c>
      <c r="E69" s="7"/>
      <c r="F69" s="6"/>
      <c r="G69" s="7"/>
    </row>
    <row r="70" spans="1:7" ht="15">
      <c r="A70" s="13" t="s">
        <v>37</v>
      </c>
      <c r="B70" s="30">
        <v>6840</v>
      </c>
      <c r="C70" s="6">
        <v>68700</v>
      </c>
      <c r="D70" s="31">
        <f t="shared" si="0"/>
        <v>9.956331877729257</v>
      </c>
      <c r="E70" s="7"/>
      <c r="F70" s="6"/>
      <c r="G70" s="7"/>
    </row>
    <row r="71" spans="1:7" ht="15">
      <c r="A71" s="13" t="s">
        <v>311</v>
      </c>
      <c r="B71" s="30">
        <v>2270</v>
      </c>
      <c r="C71" s="6">
        <v>25700</v>
      </c>
      <c r="D71" s="31">
        <f t="shared" si="0"/>
        <v>8.832684824902724</v>
      </c>
      <c r="E71" s="7"/>
      <c r="F71" s="6"/>
      <c r="G71" s="7"/>
    </row>
    <row r="72" spans="1:7" ht="15">
      <c r="A72" s="13" t="s">
        <v>192</v>
      </c>
      <c r="B72" s="30">
        <v>310</v>
      </c>
      <c r="C72" s="6">
        <v>9600</v>
      </c>
      <c r="D72" s="31">
        <f t="shared" si="0"/>
        <v>3.229166666666667</v>
      </c>
      <c r="E72" s="7"/>
      <c r="F72" s="6"/>
      <c r="G72" s="7"/>
    </row>
    <row r="73" spans="1:7" ht="15">
      <c r="A73" s="13" t="s">
        <v>160</v>
      </c>
      <c r="B73" s="30">
        <v>10540</v>
      </c>
      <c r="C73" s="6">
        <v>121700</v>
      </c>
      <c r="D73" s="31">
        <f t="shared" si="0"/>
        <v>8.660640920295808</v>
      </c>
      <c r="E73" s="7"/>
      <c r="F73" s="6"/>
      <c r="G73" s="7"/>
    </row>
    <row r="74" spans="1:7" ht="15">
      <c r="A74" s="13" t="s">
        <v>23</v>
      </c>
      <c r="B74" s="30">
        <v>6040</v>
      </c>
      <c r="C74" s="6">
        <v>44500</v>
      </c>
      <c r="D74" s="31">
        <f t="shared" si="0"/>
        <v>13.573033707865168</v>
      </c>
      <c r="E74" s="7"/>
      <c r="F74" s="6"/>
      <c r="G74" s="7"/>
    </row>
    <row r="75" spans="1:7" ht="15">
      <c r="A75" s="13" t="s">
        <v>100</v>
      </c>
      <c r="B75" s="30">
        <v>5640</v>
      </c>
      <c r="C75" s="6">
        <v>35600</v>
      </c>
      <c r="D75" s="31">
        <f t="shared" si="0"/>
        <v>15.842696629213481</v>
      </c>
      <c r="E75" s="7"/>
      <c r="F75" s="6"/>
      <c r="G75" s="7"/>
    </row>
    <row r="76" spans="1:7" ht="15">
      <c r="A76" s="13" t="s">
        <v>294</v>
      </c>
      <c r="B76" s="30">
        <v>36630</v>
      </c>
      <c r="C76" s="6">
        <v>328400</v>
      </c>
      <c r="D76" s="31">
        <f t="shared" si="0"/>
        <v>11.154080389768575</v>
      </c>
      <c r="E76" s="7"/>
      <c r="F76" s="6"/>
      <c r="G76" s="7"/>
    </row>
    <row r="77" spans="1:7" ht="15">
      <c r="A77" s="13" t="s">
        <v>318</v>
      </c>
      <c r="B77" s="30">
        <v>2690</v>
      </c>
      <c r="C77" s="6">
        <v>50700</v>
      </c>
      <c r="D77" s="31">
        <f aca="true" t="shared" si="1" ref="D77:D140">B77/C77*100</f>
        <v>5.3057199211045365</v>
      </c>
      <c r="E77" s="7"/>
      <c r="F77" s="6"/>
      <c r="G77" s="7"/>
    </row>
    <row r="78" spans="1:7" ht="15">
      <c r="A78" s="13" t="s">
        <v>3</v>
      </c>
      <c r="B78" s="30">
        <v>51060</v>
      </c>
      <c r="C78" s="6">
        <v>331300</v>
      </c>
      <c r="D78" s="31">
        <f t="shared" si="1"/>
        <v>15.412013281014186</v>
      </c>
      <c r="E78" s="7"/>
      <c r="F78" s="6"/>
      <c r="G78" s="7"/>
    </row>
    <row r="79" spans="1:7" ht="15">
      <c r="A79" s="13" t="s">
        <v>132</v>
      </c>
      <c r="B79" s="30">
        <v>30180</v>
      </c>
      <c r="C79" s="6">
        <v>208700</v>
      </c>
      <c r="D79" s="31">
        <f t="shared" si="1"/>
        <v>14.460948730234788</v>
      </c>
      <c r="E79" s="7"/>
      <c r="F79" s="6"/>
      <c r="G79" s="7"/>
    </row>
    <row r="80" spans="1:7" ht="15">
      <c r="A80" s="13" t="s">
        <v>58</v>
      </c>
      <c r="B80" s="30">
        <v>2300</v>
      </c>
      <c r="C80" s="6">
        <v>33600</v>
      </c>
      <c r="D80" s="31">
        <f t="shared" si="1"/>
        <v>6.845238095238096</v>
      </c>
      <c r="E80" s="7"/>
      <c r="F80" s="6"/>
      <c r="G80" s="7"/>
    </row>
    <row r="81" spans="1:7" ht="15">
      <c r="A81" s="13" t="s">
        <v>287</v>
      </c>
      <c r="B81" s="30">
        <v>7190</v>
      </c>
      <c r="C81" s="6">
        <v>71800</v>
      </c>
      <c r="D81" s="31">
        <f t="shared" si="1"/>
        <v>10.01392757660167</v>
      </c>
      <c r="E81" s="7"/>
      <c r="F81" s="6"/>
      <c r="G81" s="7"/>
    </row>
    <row r="82" spans="1:7" ht="15">
      <c r="A82" s="13" t="s">
        <v>210</v>
      </c>
      <c r="B82" s="30">
        <v>29300</v>
      </c>
      <c r="C82" s="6">
        <v>228000</v>
      </c>
      <c r="D82" s="31">
        <f t="shared" si="1"/>
        <v>12.850877192982457</v>
      </c>
      <c r="E82" s="7"/>
      <c r="F82" s="6"/>
      <c r="G82" s="7"/>
    </row>
    <row r="83" spans="1:7" ht="15">
      <c r="A83" s="13" t="s">
        <v>168</v>
      </c>
      <c r="B83" s="30">
        <v>7320</v>
      </c>
      <c r="C83" s="6">
        <v>91800</v>
      </c>
      <c r="D83" s="31">
        <f t="shared" si="1"/>
        <v>7.973856209150326</v>
      </c>
      <c r="E83" s="7"/>
      <c r="F83" s="6"/>
      <c r="G83" s="7"/>
    </row>
    <row r="84" spans="1:7" ht="15">
      <c r="A84" s="13" t="s">
        <v>2</v>
      </c>
      <c r="B84" s="30">
        <v>9600</v>
      </c>
      <c r="C84" s="6">
        <v>63600</v>
      </c>
      <c r="D84" s="31">
        <f t="shared" si="1"/>
        <v>15.09433962264151</v>
      </c>
      <c r="E84" s="7"/>
      <c r="F84" s="6"/>
      <c r="G84" s="7"/>
    </row>
    <row r="85" spans="1:7" ht="15">
      <c r="A85" s="13" t="s">
        <v>258</v>
      </c>
      <c r="B85" s="30">
        <v>5990</v>
      </c>
      <c r="C85" s="6">
        <v>62100</v>
      </c>
      <c r="D85" s="31">
        <f t="shared" si="1"/>
        <v>9.64573268921095</v>
      </c>
      <c r="E85" s="7"/>
      <c r="F85" s="6"/>
      <c r="G85" s="7"/>
    </row>
    <row r="86" spans="1:7" ht="15">
      <c r="A86" s="13" t="s">
        <v>101</v>
      </c>
      <c r="B86" s="30">
        <v>3540</v>
      </c>
      <c r="C86" s="6">
        <v>50900</v>
      </c>
      <c r="D86" s="31">
        <f t="shared" si="1"/>
        <v>6.954813359528488</v>
      </c>
      <c r="E86" s="7"/>
      <c r="F86" s="6"/>
      <c r="G86" s="7"/>
    </row>
    <row r="87" spans="1:7" ht="15">
      <c r="A87" s="13" t="s">
        <v>74</v>
      </c>
      <c r="B87" s="30">
        <v>22590</v>
      </c>
      <c r="C87" s="6">
        <v>161100</v>
      </c>
      <c r="D87" s="31">
        <f t="shared" si="1"/>
        <v>14.022346368715082</v>
      </c>
      <c r="E87" s="7"/>
      <c r="F87" s="6"/>
      <c r="G87" s="7"/>
    </row>
    <row r="88" spans="1:7" ht="15">
      <c r="A88" s="13" t="s">
        <v>81</v>
      </c>
      <c r="B88" s="30">
        <v>2820</v>
      </c>
      <c r="C88" s="6">
        <v>42800</v>
      </c>
      <c r="D88" s="31">
        <f t="shared" si="1"/>
        <v>6.5887850467289715</v>
      </c>
      <c r="E88" s="7"/>
      <c r="F88" s="6"/>
      <c r="G88" s="7"/>
    </row>
    <row r="89" spans="1:7" ht="15">
      <c r="A89" s="13" t="s">
        <v>66</v>
      </c>
      <c r="B89" s="30">
        <v>30540</v>
      </c>
      <c r="C89" s="6">
        <v>184600</v>
      </c>
      <c r="D89" s="31">
        <f t="shared" si="1"/>
        <v>16.543878656554714</v>
      </c>
      <c r="E89" s="7"/>
      <c r="F89" s="6"/>
      <c r="G89" s="7"/>
    </row>
    <row r="90" spans="1:7" ht="15">
      <c r="A90" s="13" t="s">
        <v>259</v>
      </c>
      <c r="B90" s="30">
        <v>8020</v>
      </c>
      <c r="C90" s="6">
        <v>65000</v>
      </c>
      <c r="D90" s="31">
        <f t="shared" si="1"/>
        <v>12.338461538461539</v>
      </c>
      <c r="E90" s="7"/>
      <c r="F90" s="6"/>
      <c r="G90" s="7"/>
    </row>
    <row r="91" spans="1:7" ht="15">
      <c r="A91" s="13" t="s">
        <v>133</v>
      </c>
      <c r="B91" s="30">
        <v>26570</v>
      </c>
      <c r="C91" s="6">
        <v>192400</v>
      </c>
      <c r="D91" s="31">
        <f t="shared" si="1"/>
        <v>13.80977130977131</v>
      </c>
      <c r="E91" s="7"/>
      <c r="F91" s="6"/>
      <c r="G91" s="7"/>
    </row>
    <row r="92" spans="1:7" ht="15">
      <c r="A92" s="13" t="s">
        <v>211</v>
      </c>
      <c r="B92" s="30">
        <v>26580</v>
      </c>
      <c r="C92" s="6">
        <v>221100</v>
      </c>
      <c r="D92" s="31">
        <f t="shared" si="1"/>
        <v>12.021709633649932</v>
      </c>
      <c r="E92" s="7"/>
      <c r="F92" s="6"/>
      <c r="G92" s="7"/>
    </row>
    <row r="93" spans="1:7" ht="15">
      <c r="A93" s="13" t="s">
        <v>151</v>
      </c>
      <c r="B93" s="30">
        <v>3520</v>
      </c>
      <c r="C93" s="6">
        <v>53300</v>
      </c>
      <c r="D93" s="31">
        <f t="shared" si="1"/>
        <v>6.6041275797373356</v>
      </c>
      <c r="E93" s="7"/>
      <c r="F93" s="6"/>
      <c r="G93" s="7"/>
    </row>
    <row r="94" spans="1:7" ht="15">
      <c r="A94" s="13" t="s">
        <v>303</v>
      </c>
      <c r="B94" s="30">
        <v>5460</v>
      </c>
      <c r="C94" s="6">
        <v>75000</v>
      </c>
      <c r="D94" s="31">
        <f t="shared" si="1"/>
        <v>7.28</v>
      </c>
      <c r="E94" s="7"/>
      <c r="F94" s="6"/>
      <c r="G94" s="7"/>
    </row>
    <row r="95" spans="1:7" ht="15">
      <c r="A95" s="13" t="s">
        <v>312</v>
      </c>
      <c r="B95" s="30">
        <v>2880</v>
      </c>
      <c r="C95" s="6">
        <v>49300</v>
      </c>
      <c r="D95" s="31">
        <f t="shared" si="1"/>
        <v>5.841784989858012</v>
      </c>
      <c r="E95" s="7"/>
      <c r="F95" s="6"/>
      <c r="G95" s="7"/>
    </row>
    <row r="96" spans="1:7" ht="15">
      <c r="A96" s="13" t="s">
        <v>246</v>
      </c>
      <c r="B96" s="30">
        <v>3910</v>
      </c>
      <c r="C96" s="6">
        <v>69500</v>
      </c>
      <c r="D96" s="31">
        <f t="shared" si="1"/>
        <v>5.625899280575539</v>
      </c>
      <c r="E96" s="7"/>
      <c r="F96" s="6"/>
      <c r="G96" s="7"/>
    </row>
    <row r="97" spans="1:7" ht="15">
      <c r="A97" s="13" t="s">
        <v>169</v>
      </c>
      <c r="B97" s="30">
        <v>5150</v>
      </c>
      <c r="C97" s="6">
        <v>89700</v>
      </c>
      <c r="D97" s="31">
        <f t="shared" si="1"/>
        <v>5.741360089186176</v>
      </c>
      <c r="E97" s="7"/>
      <c r="F97" s="6"/>
      <c r="G97" s="7"/>
    </row>
    <row r="98" spans="1:7" ht="15">
      <c r="A98" s="13" t="s">
        <v>94</v>
      </c>
      <c r="B98" s="30">
        <v>11120</v>
      </c>
      <c r="C98" s="6">
        <v>83800</v>
      </c>
      <c r="D98" s="31">
        <f t="shared" si="1"/>
        <v>13.269689737470166</v>
      </c>
      <c r="E98" s="7"/>
      <c r="F98" s="6"/>
      <c r="G98" s="7"/>
    </row>
    <row r="99" spans="1:7" ht="15">
      <c r="A99" s="13" t="s">
        <v>102</v>
      </c>
      <c r="B99" s="30">
        <v>4290</v>
      </c>
      <c r="C99" s="6">
        <v>53700</v>
      </c>
      <c r="D99" s="31">
        <f t="shared" si="1"/>
        <v>7.988826815642458</v>
      </c>
      <c r="E99" s="7"/>
      <c r="F99" s="6"/>
      <c r="G99" s="7"/>
    </row>
    <row r="100" spans="1:7" ht="15">
      <c r="A100" s="13" t="s">
        <v>53</v>
      </c>
      <c r="B100" s="30">
        <v>18890</v>
      </c>
      <c r="C100" s="6">
        <v>211200</v>
      </c>
      <c r="D100" s="31">
        <f t="shared" si="1"/>
        <v>8.944128787878789</v>
      </c>
      <c r="E100" s="7"/>
      <c r="F100" s="6"/>
      <c r="G100" s="7"/>
    </row>
    <row r="101" spans="1:7" ht="15">
      <c r="A101" s="13" t="s">
        <v>119</v>
      </c>
      <c r="B101" s="30">
        <v>7230</v>
      </c>
      <c r="C101" s="6">
        <v>69000</v>
      </c>
      <c r="D101" s="31">
        <f t="shared" si="1"/>
        <v>10.478260869565217</v>
      </c>
      <c r="E101" s="7"/>
      <c r="F101" s="6"/>
      <c r="G101" s="7"/>
    </row>
    <row r="102" spans="1:7" ht="15">
      <c r="A102" s="13" t="s">
        <v>240</v>
      </c>
      <c r="B102" s="30">
        <v>7540</v>
      </c>
      <c r="C102" s="6">
        <v>58000</v>
      </c>
      <c r="D102" s="31">
        <f t="shared" si="1"/>
        <v>13</v>
      </c>
      <c r="E102" s="7"/>
      <c r="F102" s="6"/>
      <c r="G102" s="7"/>
    </row>
    <row r="103" spans="1:7" ht="15">
      <c r="A103" s="13" t="s">
        <v>247</v>
      </c>
      <c r="B103" s="30">
        <v>5350</v>
      </c>
      <c r="C103" s="6">
        <v>78900</v>
      </c>
      <c r="D103" s="31">
        <f t="shared" si="1"/>
        <v>6.7807351077313065</v>
      </c>
      <c r="E103" s="7"/>
      <c r="F103" s="6"/>
      <c r="G103" s="7"/>
    </row>
    <row r="104" spans="1:7" ht="15">
      <c r="A104" s="13" t="s">
        <v>24</v>
      </c>
      <c r="B104" s="30">
        <v>2010</v>
      </c>
      <c r="C104" s="6">
        <v>31900</v>
      </c>
      <c r="D104" s="31">
        <f t="shared" si="1"/>
        <v>6.300940438871473</v>
      </c>
      <c r="E104" s="7"/>
      <c r="F104" s="6"/>
      <c r="G104" s="7"/>
    </row>
    <row r="105" spans="1:7" ht="15">
      <c r="A105" s="13" t="s">
        <v>273</v>
      </c>
      <c r="B105" s="30">
        <v>4150</v>
      </c>
      <c r="C105" s="6">
        <v>83300</v>
      </c>
      <c r="D105" s="31">
        <f t="shared" si="1"/>
        <v>4.981992797118847</v>
      </c>
      <c r="E105" s="7"/>
      <c r="F105" s="6"/>
      <c r="G105" s="7"/>
    </row>
    <row r="106" spans="1:7" ht="15">
      <c r="A106" s="13" t="s">
        <v>212</v>
      </c>
      <c r="B106" s="30">
        <v>29470</v>
      </c>
      <c r="C106" s="6">
        <v>191200</v>
      </c>
      <c r="D106" s="31">
        <f t="shared" si="1"/>
        <v>15.413179916317993</v>
      </c>
      <c r="E106" s="7"/>
      <c r="F106" s="6"/>
      <c r="G106" s="7"/>
    </row>
    <row r="107" spans="1:7" ht="15">
      <c r="A107" s="13" t="s">
        <v>161</v>
      </c>
      <c r="B107" s="30">
        <v>6590</v>
      </c>
      <c r="C107" s="6">
        <v>79200</v>
      </c>
      <c r="D107" s="31">
        <f t="shared" si="1"/>
        <v>8.320707070707071</v>
      </c>
      <c r="E107" s="7"/>
      <c r="F107" s="6"/>
      <c r="G107" s="7"/>
    </row>
    <row r="108" spans="1:7" ht="15">
      <c r="A108" s="13" t="s">
        <v>274</v>
      </c>
      <c r="B108" s="30">
        <v>2720</v>
      </c>
      <c r="C108" s="6">
        <v>47500</v>
      </c>
      <c r="D108" s="31">
        <f t="shared" si="1"/>
        <v>5.726315789473684</v>
      </c>
      <c r="E108" s="7"/>
      <c r="F108" s="6"/>
      <c r="G108" s="7"/>
    </row>
    <row r="109" spans="1:7" ht="15">
      <c r="A109" s="13" t="s">
        <v>82</v>
      </c>
      <c r="B109" s="30">
        <v>8570</v>
      </c>
      <c r="C109" s="6">
        <v>71800</v>
      </c>
      <c r="D109" s="31">
        <f t="shared" si="1"/>
        <v>11.935933147632312</v>
      </c>
      <c r="E109" s="7"/>
      <c r="F109" s="6"/>
      <c r="G109" s="7"/>
    </row>
    <row r="110" spans="1:7" ht="15">
      <c r="A110" s="13" t="s">
        <v>304</v>
      </c>
      <c r="B110" s="30">
        <v>7770</v>
      </c>
      <c r="C110" s="6">
        <v>82900</v>
      </c>
      <c r="D110" s="31">
        <f t="shared" si="1"/>
        <v>9.372738238841977</v>
      </c>
      <c r="E110" s="7"/>
      <c r="F110" s="6"/>
      <c r="G110" s="7"/>
    </row>
    <row r="111" spans="1:7" ht="15">
      <c r="A111" s="13" t="s">
        <v>248</v>
      </c>
      <c r="B111" s="30">
        <v>4020</v>
      </c>
      <c r="C111" s="6">
        <v>69700</v>
      </c>
      <c r="D111" s="31">
        <f t="shared" si="1"/>
        <v>5.767575322812052</v>
      </c>
      <c r="E111" s="7"/>
      <c r="F111" s="6"/>
      <c r="G111" s="7"/>
    </row>
    <row r="112" spans="1:7" ht="15">
      <c r="A112" s="13" t="s">
        <v>152</v>
      </c>
      <c r="B112" s="30">
        <v>7280</v>
      </c>
      <c r="C112" s="6">
        <v>56100</v>
      </c>
      <c r="D112" s="31">
        <f t="shared" si="1"/>
        <v>12.976827094474153</v>
      </c>
      <c r="E112" s="7"/>
      <c r="F112" s="6"/>
      <c r="G112" s="7"/>
    </row>
    <row r="113" spans="1:7" ht="15">
      <c r="A113" s="13" t="s">
        <v>185</v>
      </c>
      <c r="B113" s="30">
        <v>2840</v>
      </c>
      <c r="C113" s="6">
        <v>41300</v>
      </c>
      <c r="D113" s="31">
        <f t="shared" si="1"/>
        <v>6.876513317191284</v>
      </c>
      <c r="E113" s="7"/>
      <c r="F113" s="6"/>
      <c r="G113" s="7"/>
    </row>
    <row r="114" spans="1:7" ht="15">
      <c r="A114" s="13" t="s">
        <v>319</v>
      </c>
      <c r="B114" s="30">
        <v>4770</v>
      </c>
      <c r="C114" s="6">
        <v>51500</v>
      </c>
      <c r="D114" s="31">
        <f t="shared" si="1"/>
        <v>9.262135922330097</v>
      </c>
      <c r="E114" s="7"/>
      <c r="F114" s="6"/>
      <c r="G114" s="7"/>
    </row>
    <row r="115" spans="1:7" ht="15">
      <c r="A115" s="13" t="s">
        <v>38</v>
      </c>
      <c r="B115" s="30">
        <v>4270</v>
      </c>
      <c r="C115" s="6">
        <v>46300</v>
      </c>
      <c r="D115" s="31">
        <f t="shared" si="1"/>
        <v>9.222462203023758</v>
      </c>
      <c r="E115" s="7"/>
      <c r="F115" s="6"/>
      <c r="G115" s="7"/>
    </row>
    <row r="116" spans="1:7" ht="15">
      <c r="A116" s="13" t="s">
        <v>9</v>
      </c>
      <c r="B116" s="30">
        <v>20190</v>
      </c>
      <c r="C116" s="6">
        <v>123900</v>
      </c>
      <c r="D116" s="31">
        <f t="shared" si="1"/>
        <v>16.2953995157385</v>
      </c>
      <c r="E116" s="7"/>
      <c r="F116" s="6"/>
      <c r="G116" s="7"/>
    </row>
    <row r="117" spans="1:7" ht="15">
      <c r="A117" s="13" t="s">
        <v>110</v>
      </c>
      <c r="B117" s="30">
        <v>7680</v>
      </c>
      <c r="C117" s="6">
        <v>72100</v>
      </c>
      <c r="D117" s="31">
        <f t="shared" si="1"/>
        <v>10.651872399445216</v>
      </c>
      <c r="E117" s="7"/>
      <c r="F117" s="6"/>
      <c r="G117" s="7"/>
    </row>
    <row r="118" spans="1:7" ht="15">
      <c r="A118" s="13" t="s">
        <v>320</v>
      </c>
      <c r="B118" s="30">
        <v>9220</v>
      </c>
      <c r="C118" s="6">
        <v>76800</v>
      </c>
      <c r="D118" s="31">
        <f t="shared" si="1"/>
        <v>12.005208333333334</v>
      </c>
      <c r="E118" s="7"/>
      <c r="F118" s="6"/>
      <c r="G118" s="7"/>
    </row>
    <row r="119" spans="1:7" ht="15">
      <c r="A119" s="13" t="s">
        <v>249</v>
      </c>
      <c r="B119" s="30">
        <v>5220</v>
      </c>
      <c r="C119" s="6">
        <v>50800</v>
      </c>
      <c r="D119" s="31">
        <f t="shared" si="1"/>
        <v>10.275590551181102</v>
      </c>
      <c r="E119" s="7"/>
      <c r="F119" s="6"/>
      <c r="G119" s="7"/>
    </row>
    <row r="120" spans="1:7" ht="15">
      <c r="A120" s="13" t="s">
        <v>260</v>
      </c>
      <c r="B120" s="30">
        <v>7570</v>
      </c>
      <c r="C120" s="6">
        <v>63500</v>
      </c>
      <c r="D120" s="31">
        <f t="shared" si="1"/>
        <v>11.921259842519685</v>
      </c>
      <c r="E120" s="7"/>
      <c r="F120" s="6"/>
      <c r="G120" s="7"/>
    </row>
    <row r="121" spans="1:7" ht="15">
      <c r="A121" s="13" t="s">
        <v>179</v>
      </c>
      <c r="B121" s="30">
        <v>9790</v>
      </c>
      <c r="C121" s="6">
        <v>60000</v>
      </c>
      <c r="D121" s="31">
        <f t="shared" si="1"/>
        <v>16.316666666666666</v>
      </c>
      <c r="E121" s="7"/>
      <c r="F121" s="6"/>
      <c r="G121" s="7"/>
    </row>
    <row r="122" spans="1:7" ht="15">
      <c r="A122" s="13" t="s">
        <v>213</v>
      </c>
      <c r="B122" s="30">
        <v>24110</v>
      </c>
      <c r="C122" s="6">
        <v>153800</v>
      </c>
      <c r="D122" s="31">
        <f t="shared" si="1"/>
        <v>15.676202860858258</v>
      </c>
      <c r="E122" s="7"/>
      <c r="F122" s="6"/>
      <c r="G122" s="7"/>
    </row>
    <row r="123" spans="1:7" ht="15">
      <c r="A123" s="13" t="s">
        <v>275</v>
      </c>
      <c r="B123" s="30">
        <v>5190</v>
      </c>
      <c r="C123" s="6">
        <v>91900</v>
      </c>
      <c r="D123" s="31">
        <f t="shared" si="1"/>
        <v>5.647442872687704</v>
      </c>
      <c r="E123" s="7"/>
      <c r="F123" s="6"/>
      <c r="G123" s="7"/>
    </row>
    <row r="124" spans="1:7" ht="15">
      <c r="A124" s="13" t="s">
        <v>193</v>
      </c>
      <c r="B124" s="30">
        <v>29700</v>
      </c>
      <c r="C124" s="6">
        <v>153100</v>
      </c>
      <c r="D124" s="31">
        <f t="shared" si="1"/>
        <v>19.399085564990205</v>
      </c>
      <c r="E124" s="7"/>
      <c r="F124" s="6"/>
      <c r="G124" s="7"/>
    </row>
    <row r="125" spans="1:7" ht="15">
      <c r="A125" s="13" t="s">
        <v>18</v>
      </c>
      <c r="B125" s="30">
        <v>14480</v>
      </c>
      <c r="C125" s="6">
        <v>77700</v>
      </c>
      <c r="D125" s="31">
        <f t="shared" si="1"/>
        <v>18.635778635778635</v>
      </c>
      <c r="E125" s="7"/>
      <c r="F125" s="6"/>
      <c r="G125" s="7"/>
    </row>
    <row r="126" spans="1:7" ht="15">
      <c r="A126" s="13" t="s">
        <v>59</v>
      </c>
      <c r="B126" s="30">
        <v>3500</v>
      </c>
      <c r="C126" s="6">
        <v>53700</v>
      </c>
      <c r="D126" s="31">
        <f t="shared" si="1"/>
        <v>6.517690875232775</v>
      </c>
      <c r="E126" s="7"/>
      <c r="F126" s="6"/>
      <c r="G126" s="7"/>
    </row>
    <row r="127" spans="1:7" ht="15">
      <c r="A127" s="13" t="s">
        <v>194</v>
      </c>
      <c r="B127" s="30">
        <v>16350</v>
      </c>
      <c r="C127" s="6">
        <v>123100</v>
      </c>
      <c r="D127" s="31">
        <f t="shared" si="1"/>
        <v>13.281884646628757</v>
      </c>
      <c r="E127" s="7"/>
      <c r="F127" s="6"/>
      <c r="G127" s="7"/>
    </row>
    <row r="128" spans="1:7" ht="15">
      <c r="A128" s="13" t="s">
        <v>88</v>
      </c>
      <c r="B128" s="30">
        <v>2890</v>
      </c>
      <c r="C128" s="6">
        <v>52200</v>
      </c>
      <c r="D128" s="31">
        <f t="shared" si="1"/>
        <v>5.53639846743295</v>
      </c>
      <c r="E128" s="7"/>
      <c r="F128" s="6"/>
      <c r="G128" s="7"/>
    </row>
    <row r="129" spans="1:7" ht="15">
      <c r="A129" s="13" t="s">
        <v>195</v>
      </c>
      <c r="B129" s="30">
        <v>27720</v>
      </c>
      <c r="C129" s="6">
        <v>158700</v>
      </c>
      <c r="D129" s="31">
        <f t="shared" si="1"/>
        <v>17.466918714555764</v>
      </c>
      <c r="E129" s="7"/>
      <c r="F129" s="6"/>
      <c r="G129" s="7"/>
    </row>
    <row r="130" spans="1:7" ht="15">
      <c r="A130" s="13" t="s">
        <v>162</v>
      </c>
      <c r="B130" s="30">
        <v>6760</v>
      </c>
      <c r="C130" s="6">
        <v>52800</v>
      </c>
      <c r="D130" s="31">
        <f t="shared" si="1"/>
        <v>12.803030303030303</v>
      </c>
      <c r="E130" s="7"/>
      <c r="F130" s="6"/>
      <c r="G130" s="7"/>
    </row>
    <row r="131" spans="1:7" ht="15">
      <c r="A131" s="13" t="s">
        <v>60</v>
      </c>
      <c r="B131" s="30">
        <v>6240</v>
      </c>
      <c r="C131" s="6">
        <v>99700</v>
      </c>
      <c r="D131" s="31">
        <f t="shared" si="1"/>
        <v>6.2587763289869605</v>
      </c>
      <c r="E131" s="7"/>
      <c r="F131" s="6"/>
      <c r="G131" s="7"/>
    </row>
    <row r="132" spans="1:7" ht="15">
      <c r="A132" s="13" t="s">
        <v>214</v>
      </c>
      <c r="B132" s="30">
        <v>13170</v>
      </c>
      <c r="C132" s="6">
        <v>153200</v>
      </c>
      <c r="D132" s="31">
        <f t="shared" si="1"/>
        <v>8.596605744125327</v>
      </c>
      <c r="E132" s="7"/>
      <c r="F132" s="6"/>
      <c r="G132" s="7"/>
    </row>
    <row r="133" spans="1:7" ht="15">
      <c r="A133" s="13" t="s">
        <v>250</v>
      </c>
      <c r="B133" s="30">
        <v>2330</v>
      </c>
      <c r="C133" s="6">
        <v>58300</v>
      </c>
      <c r="D133" s="31">
        <f t="shared" si="1"/>
        <v>3.9965694682675816</v>
      </c>
      <c r="E133" s="7"/>
      <c r="F133" s="6"/>
      <c r="G133" s="7"/>
    </row>
    <row r="134" spans="1:7" ht="15">
      <c r="A134" s="13" t="s">
        <v>4</v>
      </c>
      <c r="B134" s="30">
        <v>11940</v>
      </c>
      <c r="C134" s="6">
        <v>58100</v>
      </c>
      <c r="D134" s="31">
        <f t="shared" si="1"/>
        <v>20.550774526678143</v>
      </c>
      <c r="E134" s="7"/>
      <c r="F134" s="6"/>
      <c r="G134" s="7"/>
    </row>
    <row r="135" spans="1:7" ht="15">
      <c r="A135" s="13" t="s">
        <v>241</v>
      </c>
      <c r="B135" s="30">
        <v>10600</v>
      </c>
      <c r="C135" s="6">
        <v>55000</v>
      </c>
      <c r="D135" s="31">
        <f t="shared" si="1"/>
        <v>19.272727272727273</v>
      </c>
      <c r="E135" s="7"/>
      <c r="F135" s="6"/>
      <c r="G135" s="7"/>
    </row>
    <row r="136" spans="1:7" ht="15">
      <c r="A136" s="13" t="s">
        <v>251</v>
      </c>
      <c r="B136" s="30">
        <v>8340</v>
      </c>
      <c r="C136" s="6">
        <v>70700</v>
      </c>
      <c r="D136" s="31">
        <f t="shared" si="1"/>
        <v>11.796322489391796</v>
      </c>
      <c r="E136" s="7"/>
      <c r="F136" s="6"/>
      <c r="G136" s="7"/>
    </row>
    <row r="137" spans="1:7" ht="15">
      <c r="A137" s="13" t="s">
        <v>215</v>
      </c>
      <c r="B137" s="30">
        <v>15540</v>
      </c>
      <c r="C137" s="6">
        <v>150100</v>
      </c>
      <c r="D137" s="31">
        <f t="shared" si="1"/>
        <v>10.353097934710192</v>
      </c>
      <c r="E137" s="7"/>
      <c r="F137" s="6"/>
      <c r="G137" s="7"/>
    </row>
    <row r="138" spans="1:7" ht="15">
      <c r="A138" s="13" t="s">
        <v>114</v>
      </c>
      <c r="B138" s="30">
        <v>9920</v>
      </c>
      <c r="C138" s="6">
        <v>108700</v>
      </c>
      <c r="D138" s="31">
        <f t="shared" si="1"/>
        <v>9.126034958601656</v>
      </c>
      <c r="E138" s="7"/>
      <c r="F138" s="6"/>
      <c r="G138" s="7"/>
    </row>
    <row r="139" spans="1:7" ht="15">
      <c r="A139" s="13" t="s">
        <v>170</v>
      </c>
      <c r="B139" s="30">
        <v>5210</v>
      </c>
      <c r="C139" s="6">
        <v>63600</v>
      </c>
      <c r="D139" s="31">
        <f t="shared" si="1"/>
        <v>8.19182389937107</v>
      </c>
      <c r="E139" s="7"/>
      <c r="F139" s="6"/>
      <c r="G139" s="7"/>
    </row>
    <row r="140" spans="1:7" ht="15">
      <c r="A140" s="13" t="s">
        <v>83</v>
      </c>
      <c r="B140" s="30">
        <v>5940</v>
      </c>
      <c r="C140" s="6">
        <v>59800</v>
      </c>
      <c r="D140" s="31">
        <f t="shared" si="1"/>
        <v>9.933110367892976</v>
      </c>
      <c r="E140" s="7"/>
      <c r="F140" s="6"/>
      <c r="G140" s="7"/>
    </row>
    <row r="141" spans="1:7" ht="15">
      <c r="A141" s="13" t="s">
        <v>216</v>
      </c>
      <c r="B141" s="30">
        <v>17470</v>
      </c>
      <c r="C141" s="6">
        <v>176900</v>
      </c>
      <c r="D141" s="31">
        <f aca="true" t="shared" si="2" ref="D141:D204">B141/C141*100</f>
        <v>9.875635952515545</v>
      </c>
      <c r="E141" s="7"/>
      <c r="F141" s="6"/>
      <c r="G141" s="7"/>
    </row>
    <row r="142" spans="1:7" ht="15">
      <c r="A142" s="13" t="s">
        <v>89</v>
      </c>
      <c r="B142" s="30">
        <v>5330</v>
      </c>
      <c r="C142" s="6">
        <v>67200</v>
      </c>
      <c r="D142" s="31">
        <f t="shared" si="2"/>
        <v>7.931547619047619</v>
      </c>
      <c r="E142" s="7"/>
      <c r="F142" s="6"/>
      <c r="G142" s="7"/>
    </row>
    <row r="143" spans="1:7" ht="15">
      <c r="A143" s="13" t="s">
        <v>288</v>
      </c>
      <c r="B143" s="30">
        <v>4800</v>
      </c>
      <c r="C143" s="6">
        <v>80700</v>
      </c>
      <c r="D143" s="31">
        <f t="shared" si="2"/>
        <v>5.947955390334572</v>
      </c>
      <c r="E143" s="7"/>
      <c r="F143" s="6"/>
      <c r="G143" s="7"/>
    </row>
    <row r="144" spans="1:7" ht="15">
      <c r="A144" s="13" t="s">
        <v>217</v>
      </c>
      <c r="B144" s="30">
        <v>17790</v>
      </c>
      <c r="C144" s="6">
        <v>165500</v>
      </c>
      <c r="D144" s="31">
        <f t="shared" si="2"/>
        <v>10.749244712990937</v>
      </c>
      <c r="E144" s="7"/>
      <c r="F144" s="6"/>
      <c r="G144" s="7"/>
    </row>
    <row r="145" spans="1:7" ht="15">
      <c r="A145" s="13" t="s">
        <v>153</v>
      </c>
      <c r="B145" s="30">
        <v>7820</v>
      </c>
      <c r="C145" s="6">
        <v>107900</v>
      </c>
      <c r="D145" s="31">
        <f t="shared" si="2"/>
        <v>7.247451343836886</v>
      </c>
      <c r="E145" s="7"/>
      <c r="F145" s="6"/>
      <c r="G145" s="7"/>
    </row>
    <row r="146" spans="1:7" ht="15">
      <c r="A146" s="13" t="s">
        <v>39</v>
      </c>
      <c r="B146" s="30">
        <v>8290</v>
      </c>
      <c r="C146" s="6">
        <v>50900</v>
      </c>
      <c r="D146" s="31">
        <f t="shared" si="2"/>
        <v>16.286836935166992</v>
      </c>
      <c r="E146" s="7"/>
      <c r="F146" s="6"/>
      <c r="G146" s="7"/>
    </row>
    <row r="147" spans="1:7" ht="15">
      <c r="A147" s="13" t="s">
        <v>186</v>
      </c>
      <c r="B147" s="30">
        <v>11110</v>
      </c>
      <c r="C147" s="6">
        <v>84100</v>
      </c>
      <c r="D147" s="31">
        <f t="shared" si="2"/>
        <v>13.210463733650416</v>
      </c>
      <c r="E147" s="7"/>
      <c r="F147" s="6"/>
      <c r="G147" s="7"/>
    </row>
    <row r="148" spans="1:7" ht="15">
      <c r="A148" s="13" t="s">
        <v>226</v>
      </c>
      <c r="B148" s="30">
        <v>10270</v>
      </c>
      <c r="C148" s="6">
        <v>83800</v>
      </c>
      <c r="D148" s="31">
        <f t="shared" si="2"/>
        <v>12.255369928400954</v>
      </c>
      <c r="E148" s="7"/>
      <c r="F148" s="6"/>
      <c r="G148" s="7"/>
    </row>
    <row r="149" spans="1:7" ht="15">
      <c r="A149" s="13" t="s">
        <v>295</v>
      </c>
      <c r="B149" s="30">
        <v>20</v>
      </c>
      <c r="C149" s="6">
        <v>1200</v>
      </c>
      <c r="D149" s="31">
        <f t="shared" si="2"/>
        <v>1.6666666666666667</v>
      </c>
      <c r="E149" s="7"/>
      <c r="F149" s="6"/>
      <c r="G149" s="7"/>
    </row>
    <row r="150" spans="1:7" ht="15">
      <c r="A150" s="13" t="s">
        <v>196</v>
      </c>
      <c r="B150" s="30">
        <v>24030</v>
      </c>
      <c r="C150" s="6">
        <v>146500</v>
      </c>
      <c r="D150" s="31">
        <f t="shared" si="2"/>
        <v>16.40273037542662</v>
      </c>
      <c r="E150" s="7"/>
      <c r="F150" s="6"/>
      <c r="G150" s="7"/>
    </row>
    <row r="151" spans="1:7" ht="15">
      <c r="A151" s="13" t="s">
        <v>197</v>
      </c>
      <c r="B151" s="30">
        <v>11510</v>
      </c>
      <c r="C151" s="6">
        <v>117500</v>
      </c>
      <c r="D151" s="31">
        <f t="shared" si="2"/>
        <v>9.795744680851064</v>
      </c>
      <c r="E151" s="7"/>
      <c r="F151" s="6"/>
      <c r="G151" s="7"/>
    </row>
    <row r="152" spans="1:7" ht="15">
      <c r="A152" s="13" t="s">
        <v>103</v>
      </c>
      <c r="B152" s="30">
        <v>6230</v>
      </c>
      <c r="C152" s="6">
        <v>57700</v>
      </c>
      <c r="D152" s="31">
        <f t="shared" si="2"/>
        <v>10.797227036395148</v>
      </c>
      <c r="E152" s="7"/>
      <c r="F152" s="6"/>
      <c r="G152" s="7"/>
    </row>
    <row r="153" spans="1:7" ht="15">
      <c r="A153" s="13" t="s">
        <v>180</v>
      </c>
      <c r="B153" s="30">
        <v>9670</v>
      </c>
      <c r="C153" s="6">
        <v>84900</v>
      </c>
      <c r="D153" s="31">
        <f t="shared" si="2"/>
        <v>11.38987043580683</v>
      </c>
      <c r="E153" s="7"/>
      <c r="F153" s="6"/>
      <c r="G153" s="7"/>
    </row>
    <row r="154" spans="1:7" ht="15">
      <c r="A154" s="13" t="s">
        <v>54</v>
      </c>
      <c r="B154" s="30">
        <v>34440</v>
      </c>
      <c r="C154" s="6">
        <v>180900</v>
      </c>
      <c r="D154" s="31">
        <f t="shared" si="2"/>
        <v>19.038142620232172</v>
      </c>
      <c r="E154" s="7"/>
      <c r="F154" s="6"/>
      <c r="G154" s="7"/>
    </row>
    <row r="155" spans="1:7" ht="15">
      <c r="A155" s="13" t="s">
        <v>218</v>
      </c>
      <c r="B155" s="30">
        <v>6870</v>
      </c>
      <c r="C155" s="6">
        <v>118300</v>
      </c>
      <c r="D155" s="31">
        <f t="shared" si="2"/>
        <v>5.8072696534235</v>
      </c>
      <c r="E155" s="7"/>
      <c r="F155" s="6"/>
      <c r="G155" s="7"/>
    </row>
    <row r="156" spans="1:7" ht="15">
      <c r="A156" s="13" t="s">
        <v>71</v>
      </c>
      <c r="B156" s="30">
        <v>33930</v>
      </c>
      <c r="C156" s="6">
        <v>264900</v>
      </c>
      <c r="D156" s="31">
        <f t="shared" si="2"/>
        <v>12.808607021517554</v>
      </c>
      <c r="E156" s="7"/>
      <c r="F156" s="6"/>
      <c r="G156" s="7"/>
    </row>
    <row r="157" spans="1:7" ht="15">
      <c r="A157" s="13" t="s">
        <v>48</v>
      </c>
      <c r="B157" s="30">
        <v>21290</v>
      </c>
      <c r="C157" s="6">
        <v>96400</v>
      </c>
      <c r="D157" s="31">
        <f t="shared" si="2"/>
        <v>22.0850622406639</v>
      </c>
      <c r="E157" s="7"/>
      <c r="F157" s="6"/>
      <c r="G157" s="7"/>
    </row>
    <row r="158" spans="1:7" ht="15">
      <c r="A158" s="13" t="s">
        <v>198</v>
      </c>
      <c r="B158" s="30">
        <v>31530</v>
      </c>
      <c r="C158" s="6">
        <v>211800</v>
      </c>
      <c r="D158" s="31">
        <f t="shared" si="2"/>
        <v>14.886685552407933</v>
      </c>
      <c r="E158" s="7"/>
      <c r="F158" s="6"/>
      <c r="G158" s="7"/>
    </row>
    <row r="159" spans="1:7" ht="15">
      <c r="A159" s="13" t="s">
        <v>40</v>
      </c>
      <c r="B159" s="30">
        <v>10140</v>
      </c>
      <c r="C159" s="6">
        <v>92300</v>
      </c>
      <c r="D159" s="31">
        <f t="shared" si="2"/>
        <v>10.985915492957748</v>
      </c>
      <c r="E159" s="7"/>
      <c r="F159" s="6"/>
      <c r="G159" s="7"/>
    </row>
    <row r="160" spans="1:7" ht="15">
      <c r="A160" s="13" t="s">
        <v>72</v>
      </c>
      <c r="B160" s="30">
        <v>63510</v>
      </c>
      <c r="C160" s="6">
        <v>551500</v>
      </c>
      <c r="D160" s="31">
        <f t="shared" si="2"/>
        <v>11.515865820489573</v>
      </c>
      <c r="E160" s="7"/>
      <c r="F160" s="6"/>
      <c r="G160" s="7"/>
    </row>
    <row r="161" spans="1:7" ht="15">
      <c r="A161" s="13" t="s">
        <v>75</v>
      </c>
      <c r="B161" s="30">
        <v>34310</v>
      </c>
      <c r="C161" s="6">
        <v>207700</v>
      </c>
      <c r="D161" s="31">
        <f t="shared" si="2"/>
        <v>16.51901781415503</v>
      </c>
      <c r="E161" s="7"/>
      <c r="F161" s="6"/>
      <c r="G161" s="7"/>
    </row>
    <row r="162" spans="1:7" ht="15">
      <c r="A162" s="13" t="s">
        <v>242</v>
      </c>
      <c r="B162" s="30">
        <v>5200</v>
      </c>
      <c r="C162" s="6">
        <v>57300</v>
      </c>
      <c r="D162" s="31">
        <f t="shared" si="2"/>
        <v>9.07504363001745</v>
      </c>
      <c r="E162" s="7"/>
      <c r="F162" s="6"/>
      <c r="G162" s="7"/>
    </row>
    <row r="163" spans="1:7" ht="15">
      <c r="A163" s="13" t="s">
        <v>199</v>
      </c>
      <c r="B163" s="30">
        <v>28760</v>
      </c>
      <c r="C163" s="6">
        <v>187800</v>
      </c>
      <c r="D163" s="31">
        <f t="shared" si="2"/>
        <v>15.314164004259851</v>
      </c>
      <c r="E163" s="7"/>
      <c r="F163" s="6"/>
      <c r="G163" s="7"/>
    </row>
    <row r="164" spans="1:7" ht="15">
      <c r="A164" s="13" t="s">
        <v>120</v>
      </c>
      <c r="B164" s="30">
        <v>5220</v>
      </c>
      <c r="C164" s="6">
        <v>61400</v>
      </c>
      <c r="D164" s="31">
        <f t="shared" si="2"/>
        <v>8.501628664495115</v>
      </c>
      <c r="E164" s="7"/>
      <c r="F164" s="6"/>
      <c r="G164" s="7"/>
    </row>
    <row r="165" spans="1:7" ht="15">
      <c r="A165" s="13" t="s">
        <v>95</v>
      </c>
      <c r="B165" s="30">
        <v>8760</v>
      </c>
      <c r="C165" s="6">
        <v>61100</v>
      </c>
      <c r="D165" s="31">
        <f t="shared" si="2"/>
        <v>14.337152209492634</v>
      </c>
      <c r="E165" s="7"/>
      <c r="F165" s="6"/>
      <c r="G165" s="7"/>
    </row>
    <row r="166" spans="1:7" ht="15">
      <c r="A166" s="13" t="s">
        <v>49</v>
      </c>
      <c r="B166" s="30">
        <v>66850</v>
      </c>
      <c r="C166" s="6">
        <v>307100</v>
      </c>
      <c r="D166" s="31">
        <f t="shared" si="2"/>
        <v>21.76815369586454</v>
      </c>
      <c r="E166" s="7"/>
      <c r="F166" s="6"/>
      <c r="G166" s="7"/>
    </row>
    <row r="167" spans="1:7" ht="15">
      <c r="A167" s="13" t="s">
        <v>146</v>
      </c>
      <c r="B167" s="30">
        <v>16290</v>
      </c>
      <c r="C167" s="6">
        <v>130500</v>
      </c>
      <c r="D167" s="31">
        <f t="shared" si="2"/>
        <v>12.482758620689655</v>
      </c>
      <c r="E167" s="7"/>
      <c r="F167" s="6"/>
      <c r="G167" s="7"/>
    </row>
    <row r="168" spans="1:7" ht="15">
      <c r="A168" s="13" t="s">
        <v>261</v>
      </c>
      <c r="B168" s="30">
        <v>8240</v>
      </c>
      <c r="C168" s="6">
        <v>96000</v>
      </c>
      <c r="D168" s="31">
        <f t="shared" si="2"/>
        <v>8.583333333333334</v>
      </c>
      <c r="E168" s="7"/>
      <c r="F168" s="6"/>
      <c r="G168" s="7"/>
    </row>
    <row r="169" spans="1:7" ht="15">
      <c r="A169" s="13" t="s">
        <v>163</v>
      </c>
      <c r="B169" s="30">
        <v>3010</v>
      </c>
      <c r="C169" s="6">
        <v>39500</v>
      </c>
      <c r="D169" s="31">
        <f t="shared" si="2"/>
        <v>7.620253164556962</v>
      </c>
      <c r="E169" s="7"/>
      <c r="F169" s="6"/>
      <c r="G169" s="7"/>
    </row>
    <row r="170" spans="1:7" ht="15">
      <c r="A170" s="13" t="s">
        <v>139</v>
      </c>
      <c r="B170" s="30">
        <v>3710</v>
      </c>
      <c r="C170" s="6">
        <v>44500</v>
      </c>
      <c r="D170" s="31">
        <f t="shared" si="2"/>
        <v>8.337078651685394</v>
      </c>
      <c r="E170" s="7"/>
      <c r="F170" s="6"/>
      <c r="G170" s="7"/>
    </row>
    <row r="171" spans="1:7" ht="15">
      <c r="A171" s="13" t="s">
        <v>28</v>
      </c>
      <c r="B171" s="30">
        <v>62650</v>
      </c>
      <c r="C171" s="6">
        <v>361200</v>
      </c>
      <c r="D171" s="31">
        <f t="shared" si="2"/>
        <v>17.344961240310077</v>
      </c>
      <c r="E171" s="7"/>
      <c r="F171" s="6"/>
      <c r="G171" s="7"/>
    </row>
    <row r="172" spans="1:7" ht="15">
      <c r="A172" s="13" t="s">
        <v>111</v>
      </c>
      <c r="B172" s="30">
        <v>10590</v>
      </c>
      <c r="C172" s="6">
        <v>63800</v>
      </c>
      <c r="D172" s="31">
        <f t="shared" si="2"/>
        <v>16.598746081504704</v>
      </c>
      <c r="E172" s="7"/>
      <c r="F172" s="6"/>
      <c r="G172" s="7"/>
    </row>
    <row r="173" spans="1:7" ht="15">
      <c r="A173" s="13" t="s">
        <v>227</v>
      </c>
      <c r="B173" s="30">
        <v>20540</v>
      </c>
      <c r="C173" s="6">
        <v>169000</v>
      </c>
      <c r="D173" s="31">
        <f t="shared" si="2"/>
        <v>12.153846153846153</v>
      </c>
      <c r="E173" s="7"/>
      <c r="F173" s="6"/>
      <c r="G173" s="7"/>
    </row>
    <row r="174" spans="1:7" ht="15">
      <c r="A174" s="13" t="s">
        <v>90</v>
      </c>
      <c r="B174" s="30">
        <v>2060</v>
      </c>
      <c r="C174" s="6">
        <v>31200</v>
      </c>
      <c r="D174" s="31">
        <f t="shared" si="2"/>
        <v>6.602564102564103</v>
      </c>
      <c r="E174" s="7"/>
      <c r="F174" s="6"/>
      <c r="G174" s="7"/>
    </row>
    <row r="175" spans="1:7" ht="15">
      <c r="A175" s="13" t="s">
        <v>323</v>
      </c>
      <c r="B175" s="30">
        <v>5990</v>
      </c>
      <c r="C175" s="6">
        <v>66600</v>
      </c>
      <c r="D175" s="31">
        <f t="shared" si="2"/>
        <v>8.993993993993994</v>
      </c>
      <c r="E175" s="7"/>
      <c r="F175" s="6"/>
      <c r="G175" s="7"/>
    </row>
    <row r="176" spans="1:7" ht="15">
      <c r="A176" s="13" t="s">
        <v>219</v>
      </c>
      <c r="B176" s="30">
        <v>11050</v>
      </c>
      <c r="C176" s="6">
        <v>145800</v>
      </c>
      <c r="D176" s="31">
        <f t="shared" si="2"/>
        <v>7.578875171467764</v>
      </c>
      <c r="E176" s="7"/>
      <c r="F176" s="6"/>
      <c r="G176" s="7"/>
    </row>
    <row r="177" spans="1:7" ht="15">
      <c r="A177" s="13" t="s">
        <v>305</v>
      </c>
      <c r="B177" s="30">
        <v>3700</v>
      </c>
      <c r="C177" s="6">
        <v>46100</v>
      </c>
      <c r="D177" s="31">
        <f t="shared" si="2"/>
        <v>8.026030368763557</v>
      </c>
      <c r="E177" s="7"/>
      <c r="F177" s="6"/>
      <c r="G177" s="7"/>
    </row>
    <row r="178" spans="1:7" ht="15">
      <c r="A178" s="13" t="s">
        <v>187</v>
      </c>
      <c r="B178" s="30">
        <v>3600</v>
      </c>
      <c r="C178" s="6">
        <v>58500</v>
      </c>
      <c r="D178" s="31">
        <f t="shared" si="2"/>
        <v>6.153846153846154</v>
      </c>
      <c r="E178" s="7"/>
      <c r="F178" s="6"/>
      <c r="G178" s="7"/>
    </row>
    <row r="179" spans="1:7" ht="15">
      <c r="A179" s="13" t="s">
        <v>289</v>
      </c>
      <c r="B179" s="30">
        <v>4700</v>
      </c>
      <c r="C179" s="6">
        <v>81500</v>
      </c>
      <c r="D179" s="31">
        <f t="shared" si="2"/>
        <v>5.766871165644172</v>
      </c>
      <c r="E179" s="7"/>
      <c r="F179" s="6"/>
      <c r="G179" s="7"/>
    </row>
    <row r="180" spans="1:7" ht="15">
      <c r="A180" s="13" t="s">
        <v>5</v>
      </c>
      <c r="B180" s="30">
        <v>18890</v>
      </c>
      <c r="C180" s="6">
        <v>93500</v>
      </c>
      <c r="D180" s="31">
        <f t="shared" si="2"/>
        <v>20.203208556149733</v>
      </c>
      <c r="E180" s="7"/>
      <c r="F180" s="6"/>
      <c r="G180" s="7"/>
    </row>
    <row r="181" spans="1:7" ht="15">
      <c r="A181" s="13" t="s">
        <v>228</v>
      </c>
      <c r="B181" s="30">
        <v>17650</v>
      </c>
      <c r="C181" s="6">
        <v>161500</v>
      </c>
      <c r="D181" s="31">
        <f t="shared" si="2"/>
        <v>10.928792569659443</v>
      </c>
      <c r="E181" s="7"/>
      <c r="F181" s="6"/>
      <c r="G181" s="7"/>
    </row>
    <row r="182" spans="1:7" ht="15">
      <c r="A182" s="13" t="s">
        <v>276</v>
      </c>
      <c r="B182" s="30">
        <v>2710</v>
      </c>
      <c r="C182" s="6">
        <v>51600</v>
      </c>
      <c r="D182" s="31">
        <f t="shared" si="2"/>
        <v>5.251937984496124</v>
      </c>
      <c r="E182" s="7"/>
      <c r="F182" s="6"/>
      <c r="G182" s="7"/>
    </row>
    <row r="183" spans="1:7" ht="15">
      <c r="A183" s="13" t="s">
        <v>252</v>
      </c>
      <c r="B183" s="30">
        <v>7450</v>
      </c>
      <c r="C183" s="6">
        <v>103800</v>
      </c>
      <c r="D183" s="31">
        <f t="shared" si="2"/>
        <v>7.1772639691714835</v>
      </c>
      <c r="E183" s="7"/>
      <c r="F183" s="6"/>
      <c r="G183" s="7"/>
    </row>
    <row r="184" spans="1:7" ht="15">
      <c r="A184" s="13" t="s">
        <v>112</v>
      </c>
      <c r="B184" s="30">
        <v>7600</v>
      </c>
      <c r="C184" s="6">
        <v>71100</v>
      </c>
      <c r="D184" s="31">
        <f t="shared" si="2"/>
        <v>10.68917018284107</v>
      </c>
      <c r="E184" s="7"/>
      <c r="F184" s="6"/>
      <c r="G184" s="7"/>
    </row>
    <row r="185" spans="1:7" ht="15">
      <c r="A185" s="13" t="s">
        <v>10</v>
      </c>
      <c r="B185" s="30">
        <v>28310</v>
      </c>
      <c r="C185" s="6">
        <v>204900</v>
      </c>
      <c r="D185" s="31">
        <f t="shared" si="2"/>
        <v>13.816495851634944</v>
      </c>
      <c r="E185" s="7"/>
      <c r="F185" s="6"/>
      <c r="G185" s="7"/>
    </row>
    <row r="186" spans="1:7" ht="15">
      <c r="A186" s="13" t="s">
        <v>121</v>
      </c>
      <c r="B186" s="30">
        <v>9350</v>
      </c>
      <c r="C186" s="6">
        <v>81000</v>
      </c>
      <c r="D186" s="31">
        <f t="shared" si="2"/>
        <v>11.54320987654321</v>
      </c>
      <c r="E186" s="7"/>
      <c r="F186" s="6"/>
      <c r="G186" s="7"/>
    </row>
    <row r="187" spans="1:7" ht="15">
      <c r="A187" s="13" t="s">
        <v>200</v>
      </c>
      <c r="B187" s="30">
        <v>29740</v>
      </c>
      <c r="C187" s="6">
        <v>160000</v>
      </c>
      <c r="D187" s="31">
        <f t="shared" si="2"/>
        <v>18.587500000000002</v>
      </c>
      <c r="E187" s="7"/>
      <c r="F187" s="6"/>
      <c r="G187" s="7"/>
    </row>
    <row r="188" spans="1:7" ht="15">
      <c r="A188" s="13" t="s">
        <v>306</v>
      </c>
      <c r="B188" s="30">
        <v>5350</v>
      </c>
      <c r="C188" s="6">
        <v>54800</v>
      </c>
      <c r="D188" s="31">
        <f t="shared" si="2"/>
        <v>9.762773722627738</v>
      </c>
      <c r="E188" s="7"/>
      <c r="F188" s="6"/>
      <c r="G188" s="7"/>
    </row>
    <row r="189" spans="1:7" ht="15">
      <c r="A189" s="13" t="s">
        <v>313</v>
      </c>
      <c r="B189" s="30">
        <v>2660</v>
      </c>
      <c r="C189" s="6">
        <v>36900</v>
      </c>
      <c r="D189" s="31">
        <f t="shared" si="2"/>
        <v>7.208672086720867</v>
      </c>
      <c r="E189" s="7"/>
      <c r="F189" s="6"/>
      <c r="G189" s="7"/>
    </row>
    <row r="190" spans="1:7" ht="15">
      <c r="A190" s="13" t="s">
        <v>84</v>
      </c>
      <c r="B190" s="30">
        <v>6860</v>
      </c>
      <c r="C190" s="6">
        <v>61400</v>
      </c>
      <c r="D190" s="31">
        <f t="shared" si="2"/>
        <v>11.172638436482085</v>
      </c>
      <c r="E190" s="7"/>
      <c r="F190" s="6"/>
      <c r="G190" s="7"/>
    </row>
    <row r="191" spans="1:7" ht="15">
      <c r="A191" s="13" t="s">
        <v>55</v>
      </c>
      <c r="B191" s="30">
        <v>16460</v>
      </c>
      <c r="C191" s="6">
        <v>99200</v>
      </c>
      <c r="D191" s="31">
        <f t="shared" si="2"/>
        <v>16.592741935483872</v>
      </c>
      <c r="E191" s="7"/>
      <c r="F191" s="6"/>
      <c r="G191" s="7"/>
    </row>
    <row r="192" spans="1:7" ht="15">
      <c r="A192" s="13" t="s">
        <v>171</v>
      </c>
      <c r="B192" s="30">
        <v>5920</v>
      </c>
      <c r="C192" s="6">
        <v>79700</v>
      </c>
      <c r="D192" s="31">
        <f t="shared" si="2"/>
        <v>7.4278544542032625</v>
      </c>
      <c r="E192" s="7"/>
      <c r="F192" s="6"/>
      <c r="G192" s="7"/>
    </row>
    <row r="193" spans="1:7" ht="15">
      <c r="A193" s="13" t="s">
        <v>96</v>
      </c>
      <c r="B193" s="30">
        <v>4890</v>
      </c>
      <c r="C193" s="6">
        <v>65600</v>
      </c>
      <c r="D193" s="31">
        <f t="shared" si="2"/>
        <v>7.454268292682927</v>
      </c>
      <c r="E193" s="7"/>
      <c r="F193" s="6"/>
      <c r="G193" s="7"/>
    </row>
    <row r="194" spans="1:7" ht="15">
      <c r="A194" s="13" t="s">
        <v>56</v>
      </c>
      <c r="B194" s="30">
        <v>12910</v>
      </c>
      <c r="C194" s="6">
        <v>101300</v>
      </c>
      <c r="D194" s="31">
        <f t="shared" si="2"/>
        <v>12.744323790720632</v>
      </c>
      <c r="E194" s="7"/>
      <c r="F194" s="6"/>
      <c r="G194" s="7"/>
    </row>
    <row r="195" spans="1:7" ht="15">
      <c r="A195" s="13" t="s">
        <v>181</v>
      </c>
      <c r="B195" s="30">
        <v>5940</v>
      </c>
      <c r="C195" s="6">
        <v>57300</v>
      </c>
      <c r="D195" s="31">
        <f t="shared" si="2"/>
        <v>10.366492146596858</v>
      </c>
      <c r="E195" s="7"/>
      <c r="F195" s="6"/>
      <c r="G195" s="7"/>
    </row>
    <row r="196" spans="1:7" ht="15">
      <c r="A196" s="13" t="s">
        <v>296</v>
      </c>
      <c r="B196" s="30">
        <v>12660</v>
      </c>
      <c r="C196" s="6">
        <v>130400</v>
      </c>
      <c r="D196" s="31">
        <f t="shared" si="2"/>
        <v>9.708588957055214</v>
      </c>
      <c r="E196" s="7"/>
      <c r="F196" s="6"/>
      <c r="G196" s="7"/>
    </row>
    <row r="197" spans="1:7" ht="15">
      <c r="A197" s="13" t="s">
        <v>11</v>
      </c>
      <c r="B197" s="30">
        <v>18250</v>
      </c>
      <c r="C197" s="6">
        <v>128700</v>
      </c>
      <c r="D197" s="31">
        <f t="shared" si="2"/>
        <v>14.18026418026418</v>
      </c>
      <c r="E197" s="7"/>
      <c r="F197" s="6"/>
      <c r="G197" s="7"/>
    </row>
    <row r="198" spans="1:7" ht="15">
      <c r="A198" s="13" t="s">
        <v>126</v>
      </c>
      <c r="B198" s="30">
        <v>3560</v>
      </c>
      <c r="C198" s="6">
        <v>39700</v>
      </c>
      <c r="D198" s="31">
        <f t="shared" si="2"/>
        <v>8.967254408060453</v>
      </c>
      <c r="E198" s="7"/>
      <c r="F198" s="6"/>
      <c r="G198" s="7"/>
    </row>
    <row r="199" spans="1:7" ht="15">
      <c r="A199" s="13" t="s">
        <v>91</v>
      </c>
      <c r="B199" s="30">
        <v>5300</v>
      </c>
      <c r="C199" s="6">
        <v>57600</v>
      </c>
      <c r="D199" s="31">
        <f t="shared" si="2"/>
        <v>9.20138888888889</v>
      </c>
      <c r="E199" s="7"/>
      <c r="F199" s="6"/>
      <c r="G199" s="7"/>
    </row>
    <row r="200" spans="1:7" ht="15">
      <c r="A200" s="13" t="s">
        <v>104</v>
      </c>
      <c r="B200" s="30">
        <v>16570</v>
      </c>
      <c r="C200" s="6">
        <v>141600</v>
      </c>
      <c r="D200" s="31">
        <f t="shared" si="2"/>
        <v>11.701977401129945</v>
      </c>
      <c r="E200" s="7"/>
      <c r="F200" s="6"/>
      <c r="G200" s="7"/>
    </row>
    <row r="201" spans="1:7" ht="15">
      <c r="A201" s="13" t="s">
        <v>6</v>
      </c>
      <c r="B201" s="30">
        <v>23340</v>
      </c>
      <c r="C201" s="6">
        <v>196400</v>
      </c>
      <c r="D201" s="31">
        <f t="shared" si="2"/>
        <v>11.883910386965377</v>
      </c>
      <c r="E201" s="7"/>
      <c r="F201" s="6"/>
      <c r="G201" s="7"/>
    </row>
    <row r="202" spans="1:7" ht="15">
      <c r="A202" s="13" t="s">
        <v>182</v>
      </c>
      <c r="B202" s="30">
        <v>13280</v>
      </c>
      <c r="C202" s="6">
        <v>103100</v>
      </c>
      <c r="D202" s="31">
        <f t="shared" si="2"/>
        <v>12.880698351115422</v>
      </c>
      <c r="E202" s="7"/>
      <c r="F202" s="6"/>
      <c r="G202" s="7"/>
    </row>
    <row r="203" spans="1:7" ht="15">
      <c r="A203" s="13" t="s">
        <v>76</v>
      </c>
      <c r="B203" s="30">
        <v>36140</v>
      </c>
      <c r="C203" s="6">
        <v>221900</v>
      </c>
      <c r="D203" s="31">
        <f t="shared" si="2"/>
        <v>16.286615592609284</v>
      </c>
      <c r="E203" s="7"/>
      <c r="F203" s="6"/>
      <c r="G203" s="7"/>
    </row>
    <row r="204" spans="1:7" ht="15">
      <c r="A204" s="13" t="s">
        <v>127</v>
      </c>
      <c r="B204" s="30">
        <v>9950</v>
      </c>
      <c r="C204" s="6">
        <v>77600</v>
      </c>
      <c r="D204" s="31">
        <f t="shared" si="2"/>
        <v>12.822164948453608</v>
      </c>
      <c r="E204" s="7"/>
      <c r="F204" s="6"/>
      <c r="G204" s="7"/>
    </row>
    <row r="205" spans="1:7" ht="15">
      <c r="A205" s="13" t="s">
        <v>92</v>
      </c>
      <c r="B205" s="30">
        <v>2760</v>
      </c>
      <c r="C205" s="6">
        <v>37400</v>
      </c>
      <c r="D205" s="31">
        <f aca="true" t="shared" si="3" ref="D205:D268">B205/C205*100</f>
        <v>7.379679144385026</v>
      </c>
      <c r="E205" s="7"/>
      <c r="F205" s="6"/>
      <c r="G205" s="7"/>
    </row>
    <row r="206" spans="1:7" ht="15">
      <c r="A206" s="13" t="s">
        <v>29</v>
      </c>
      <c r="B206" s="30">
        <v>22900</v>
      </c>
      <c r="C206" s="6">
        <v>138000</v>
      </c>
      <c r="D206" s="31">
        <f t="shared" si="3"/>
        <v>16.594202898550726</v>
      </c>
      <c r="E206" s="7"/>
      <c r="F206" s="6"/>
      <c r="G206" s="7"/>
    </row>
    <row r="207" spans="1:7" ht="15">
      <c r="A207" s="13" t="s">
        <v>269</v>
      </c>
      <c r="B207" s="30">
        <v>8970</v>
      </c>
      <c r="C207" s="6">
        <v>112400</v>
      </c>
      <c r="D207" s="31">
        <f t="shared" si="3"/>
        <v>7.980427046263346</v>
      </c>
      <c r="E207" s="7"/>
      <c r="F207" s="6"/>
      <c r="G207" s="7"/>
    </row>
    <row r="208" spans="1:7" ht="15">
      <c r="A208" s="13" t="s">
        <v>41</v>
      </c>
      <c r="B208" s="30">
        <v>8130</v>
      </c>
      <c r="C208" s="6">
        <v>56700</v>
      </c>
      <c r="D208" s="31">
        <f t="shared" si="3"/>
        <v>14.338624338624339</v>
      </c>
      <c r="E208" s="7"/>
      <c r="F208" s="6"/>
      <c r="G208" s="7"/>
    </row>
    <row r="209" spans="1:7" ht="15">
      <c r="A209" s="13" t="s">
        <v>147</v>
      </c>
      <c r="B209" s="30">
        <v>16270</v>
      </c>
      <c r="C209" s="6">
        <v>113000</v>
      </c>
      <c r="D209" s="31">
        <f t="shared" si="3"/>
        <v>14.398230088495575</v>
      </c>
      <c r="E209" s="7"/>
      <c r="F209" s="6"/>
      <c r="G209" s="7"/>
    </row>
    <row r="210" spans="1:7" ht="15">
      <c r="A210" s="13" t="s">
        <v>297</v>
      </c>
      <c r="B210" s="30">
        <v>23530</v>
      </c>
      <c r="C210" s="6">
        <v>173800</v>
      </c>
      <c r="D210" s="31">
        <f t="shared" si="3"/>
        <v>13.5385500575374</v>
      </c>
      <c r="E210" s="7"/>
      <c r="F210" s="6"/>
      <c r="G210" s="7"/>
    </row>
    <row r="211" spans="1:7" ht="15">
      <c r="A211" s="13" t="s">
        <v>298</v>
      </c>
      <c r="B211" s="30">
        <v>8040</v>
      </c>
      <c r="C211" s="6">
        <v>87200</v>
      </c>
      <c r="D211" s="31">
        <f t="shared" si="3"/>
        <v>9.220183486238533</v>
      </c>
      <c r="E211" s="7"/>
      <c r="F211" s="6"/>
      <c r="G211" s="7"/>
    </row>
    <row r="212" spans="1:7" ht="15">
      <c r="A212" s="13" t="s">
        <v>229</v>
      </c>
      <c r="B212" s="30">
        <v>16130</v>
      </c>
      <c r="C212" s="6">
        <v>145000</v>
      </c>
      <c r="D212" s="31">
        <f t="shared" si="3"/>
        <v>11.124137931034483</v>
      </c>
      <c r="E212" s="7"/>
      <c r="F212" s="6"/>
      <c r="G212" s="7"/>
    </row>
    <row r="213" spans="1:7" ht="15">
      <c r="A213" s="13" t="s">
        <v>42</v>
      </c>
      <c r="B213" s="30">
        <v>12470</v>
      </c>
      <c r="C213" s="6">
        <v>90600</v>
      </c>
      <c r="D213" s="31">
        <f t="shared" si="3"/>
        <v>13.763796909492273</v>
      </c>
      <c r="E213" s="7"/>
      <c r="F213" s="6"/>
      <c r="G213" s="7"/>
    </row>
    <row r="214" spans="1:7" ht="15">
      <c r="A214" s="13" t="s">
        <v>314</v>
      </c>
      <c r="B214" s="30">
        <v>1930</v>
      </c>
      <c r="C214" s="6">
        <v>26900</v>
      </c>
      <c r="D214" s="31">
        <f t="shared" si="3"/>
        <v>7.174721189591078</v>
      </c>
      <c r="E214" s="7"/>
      <c r="F214" s="6"/>
      <c r="G214" s="7"/>
    </row>
    <row r="215" spans="1:7" ht="15">
      <c r="A215" s="13" t="s">
        <v>230</v>
      </c>
      <c r="B215" s="30">
        <v>10740</v>
      </c>
      <c r="C215" s="6">
        <v>108500</v>
      </c>
      <c r="D215" s="31">
        <f t="shared" si="3"/>
        <v>9.898617511520737</v>
      </c>
      <c r="E215" s="7"/>
      <c r="F215" s="6"/>
      <c r="G215" s="7"/>
    </row>
    <row r="216" spans="1:7" ht="15">
      <c r="A216" s="13" t="s">
        <v>220</v>
      </c>
      <c r="B216" s="30">
        <v>19190</v>
      </c>
      <c r="C216" s="6">
        <v>178200</v>
      </c>
      <c r="D216" s="31">
        <f t="shared" si="3"/>
        <v>10.768799102132435</v>
      </c>
      <c r="E216" s="7"/>
      <c r="F216" s="6"/>
      <c r="G216" s="7"/>
    </row>
    <row r="217" spans="1:7" ht="15">
      <c r="A217" s="13" t="s">
        <v>7</v>
      </c>
      <c r="B217" s="30">
        <v>14800</v>
      </c>
      <c r="C217" s="6">
        <v>86300</v>
      </c>
      <c r="D217" s="31">
        <f t="shared" si="3"/>
        <v>17.149478563151796</v>
      </c>
      <c r="E217" s="7"/>
      <c r="F217" s="6"/>
      <c r="G217" s="7"/>
    </row>
    <row r="218" spans="1:7" ht="15">
      <c r="A218" s="13" t="s">
        <v>140</v>
      </c>
      <c r="B218" s="30">
        <v>6220</v>
      </c>
      <c r="C218" s="6">
        <v>51400</v>
      </c>
      <c r="D218" s="31">
        <f t="shared" si="3"/>
        <v>12.101167315175097</v>
      </c>
      <c r="E218" s="7"/>
      <c r="F218" s="6"/>
      <c r="G218" s="7"/>
    </row>
    <row r="219" spans="1:7" ht="15">
      <c r="A219" s="13" t="s">
        <v>277</v>
      </c>
      <c r="B219" s="30">
        <v>5660</v>
      </c>
      <c r="C219" s="6">
        <v>89200</v>
      </c>
      <c r="D219" s="31">
        <f t="shared" si="3"/>
        <v>6.345291479820628</v>
      </c>
      <c r="E219" s="7"/>
      <c r="F219" s="6"/>
      <c r="G219" s="7"/>
    </row>
    <row r="220" spans="1:7" ht="15">
      <c r="A220" s="13" t="s">
        <v>43</v>
      </c>
      <c r="B220" s="30">
        <v>2240</v>
      </c>
      <c r="C220" s="6">
        <v>36000</v>
      </c>
      <c r="D220" s="31">
        <f t="shared" si="3"/>
        <v>6.222222222222222</v>
      </c>
      <c r="E220" s="7"/>
      <c r="F220" s="6"/>
      <c r="G220" s="7"/>
    </row>
    <row r="221" spans="1:7" ht="15">
      <c r="A221" s="13" t="s">
        <v>221</v>
      </c>
      <c r="B221" s="30">
        <v>7230</v>
      </c>
      <c r="C221" s="6">
        <v>128600</v>
      </c>
      <c r="D221" s="31">
        <f t="shared" si="3"/>
        <v>5.6220839813374806</v>
      </c>
      <c r="E221" s="7"/>
      <c r="F221" s="6"/>
      <c r="G221" s="7"/>
    </row>
    <row r="222" spans="1:7" ht="15">
      <c r="A222" s="13" t="s">
        <v>61</v>
      </c>
      <c r="B222" s="30">
        <v>1880</v>
      </c>
      <c r="C222" s="6">
        <v>34700</v>
      </c>
      <c r="D222" s="31">
        <f t="shared" si="3"/>
        <v>5.417867435158501</v>
      </c>
      <c r="E222" s="7"/>
      <c r="F222" s="6"/>
      <c r="G222" s="7"/>
    </row>
    <row r="223" spans="1:7" ht="15">
      <c r="A223" s="13" t="s">
        <v>30</v>
      </c>
      <c r="B223" s="30">
        <v>24190</v>
      </c>
      <c r="C223" s="6">
        <v>131100</v>
      </c>
      <c r="D223" s="31">
        <f t="shared" si="3"/>
        <v>18.45156369183829</v>
      </c>
      <c r="E223" s="7"/>
      <c r="F223" s="6"/>
      <c r="G223" s="7"/>
    </row>
    <row r="224" spans="1:7" ht="15">
      <c r="A224" s="13" t="s">
        <v>164</v>
      </c>
      <c r="B224" s="30">
        <v>3520</v>
      </c>
      <c r="C224" s="6">
        <v>51600</v>
      </c>
      <c r="D224" s="31">
        <f t="shared" si="3"/>
        <v>6.821705426356589</v>
      </c>
      <c r="E224" s="7"/>
      <c r="F224" s="6"/>
      <c r="G224" s="7"/>
    </row>
    <row r="225" spans="1:7" ht="15">
      <c r="A225" s="13" t="s">
        <v>44</v>
      </c>
      <c r="B225" s="30">
        <v>5810</v>
      </c>
      <c r="C225" s="6">
        <v>43700</v>
      </c>
      <c r="D225" s="31">
        <f t="shared" si="3"/>
        <v>13.295194508009153</v>
      </c>
      <c r="E225" s="7"/>
      <c r="F225" s="6"/>
      <c r="G225" s="7"/>
    </row>
    <row r="226" spans="1:7" ht="15">
      <c r="A226" s="13" t="s">
        <v>243</v>
      </c>
      <c r="B226" s="30">
        <v>5320</v>
      </c>
      <c r="C226" s="6">
        <v>49400</v>
      </c>
      <c r="D226" s="31">
        <f t="shared" si="3"/>
        <v>10.76923076923077</v>
      </c>
      <c r="E226" s="7"/>
      <c r="F226" s="6"/>
      <c r="G226" s="7"/>
    </row>
    <row r="227" spans="1:7" ht="15">
      <c r="A227" s="13" t="s">
        <v>67</v>
      </c>
      <c r="B227" s="30">
        <v>25350</v>
      </c>
      <c r="C227" s="6">
        <v>162400</v>
      </c>
      <c r="D227" s="31">
        <f t="shared" si="3"/>
        <v>15.60960591133005</v>
      </c>
      <c r="E227" s="7"/>
      <c r="F227" s="6"/>
      <c r="G227" s="7"/>
    </row>
    <row r="228" spans="1:7" ht="15">
      <c r="A228" s="13" t="s">
        <v>128</v>
      </c>
      <c r="B228" s="30">
        <v>5330</v>
      </c>
      <c r="C228" s="6">
        <v>58500</v>
      </c>
      <c r="D228" s="31">
        <f t="shared" si="3"/>
        <v>9.11111111111111</v>
      </c>
      <c r="E228" s="7"/>
      <c r="F228" s="6"/>
      <c r="G228" s="7"/>
    </row>
    <row r="229" spans="1:7" ht="15">
      <c r="A229" s="13" t="s">
        <v>278</v>
      </c>
      <c r="B229" s="30">
        <v>3020</v>
      </c>
      <c r="C229" s="6">
        <v>58100</v>
      </c>
      <c r="D229" s="31">
        <f t="shared" si="3"/>
        <v>5.197934595524957</v>
      </c>
      <c r="E229" s="7"/>
      <c r="F229" s="6"/>
      <c r="G229" s="7"/>
    </row>
    <row r="230" spans="1:7" ht="15">
      <c r="A230" s="13" t="s">
        <v>113</v>
      </c>
      <c r="B230" s="30">
        <v>4350</v>
      </c>
      <c r="C230" s="6">
        <v>72500</v>
      </c>
      <c r="D230" s="31">
        <f t="shared" si="3"/>
        <v>6</v>
      </c>
      <c r="E230" s="7"/>
      <c r="F230" s="6"/>
      <c r="G230" s="7"/>
    </row>
    <row r="231" spans="1:7" ht="15">
      <c r="A231" s="13" t="s">
        <v>253</v>
      </c>
      <c r="B231" s="30">
        <v>5250</v>
      </c>
      <c r="C231" s="6">
        <v>62100</v>
      </c>
      <c r="D231" s="31">
        <f t="shared" si="3"/>
        <v>8.454106280193237</v>
      </c>
      <c r="E231" s="7"/>
      <c r="F231" s="6"/>
      <c r="G231" s="7"/>
    </row>
    <row r="232" spans="1:7" ht="15">
      <c r="A232" s="13" t="s">
        <v>77</v>
      </c>
      <c r="B232" s="30">
        <v>1090</v>
      </c>
      <c r="C232" s="6">
        <v>23300</v>
      </c>
      <c r="D232" s="31">
        <f t="shared" si="3"/>
        <v>4.6781115879828326</v>
      </c>
      <c r="E232" s="7"/>
      <c r="F232" s="6"/>
      <c r="G232" s="7"/>
    </row>
    <row r="233" spans="1:7" ht="15">
      <c r="A233" s="13" t="s">
        <v>62</v>
      </c>
      <c r="B233" s="30">
        <v>2090</v>
      </c>
      <c r="C233" s="6">
        <v>32600</v>
      </c>
      <c r="D233" s="31">
        <f t="shared" si="3"/>
        <v>6.411042944785277</v>
      </c>
      <c r="E233" s="7"/>
      <c r="F233" s="6"/>
      <c r="G233" s="7"/>
    </row>
    <row r="234" spans="1:7" ht="15">
      <c r="A234" s="13" t="s">
        <v>31</v>
      </c>
      <c r="B234" s="30">
        <v>26980</v>
      </c>
      <c r="C234" s="6">
        <v>154100</v>
      </c>
      <c r="D234" s="31">
        <f t="shared" si="3"/>
        <v>17.508111615833872</v>
      </c>
      <c r="E234" s="7"/>
      <c r="F234" s="6"/>
      <c r="G234" s="7"/>
    </row>
    <row r="235" spans="1:7" ht="15">
      <c r="A235" s="13" t="s">
        <v>134</v>
      </c>
      <c r="B235" s="30">
        <v>34880</v>
      </c>
      <c r="C235" s="6">
        <v>184400</v>
      </c>
      <c r="D235" s="31">
        <f t="shared" si="3"/>
        <v>18.91540130151844</v>
      </c>
      <c r="E235" s="7"/>
      <c r="F235" s="6"/>
      <c r="G235" s="7"/>
    </row>
    <row r="236" spans="1:7" ht="15">
      <c r="A236" s="13" t="s">
        <v>63</v>
      </c>
      <c r="B236" s="30">
        <v>8660</v>
      </c>
      <c r="C236" s="6">
        <v>66200</v>
      </c>
      <c r="D236" s="31">
        <f t="shared" si="3"/>
        <v>13.081570996978853</v>
      </c>
      <c r="E236" s="7"/>
      <c r="F236" s="6"/>
      <c r="G236" s="7"/>
    </row>
    <row r="237" spans="1:7" ht="15">
      <c r="A237" s="13" t="s">
        <v>324</v>
      </c>
      <c r="B237" s="30">
        <v>7490</v>
      </c>
      <c r="C237" s="6">
        <v>68700</v>
      </c>
      <c r="D237" s="31">
        <f t="shared" si="3"/>
        <v>10.902474526928675</v>
      </c>
      <c r="E237" s="7"/>
      <c r="F237" s="6"/>
      <c r="G237" s="7"/>
    </row>
    <row r="238" spans="1:7" ht="15">
      <c r="A238" s="13" t="s">
        <v>50</v>
      </c>
      <c r="B238" s="30">
        <v>26820</v>
      </c>
      <c r="C238" s="6">
        <v>169200</v>
      </c>
      <c r="D238" s="31">
        <f t="shared" si="3"/>
        <v>15.851063829787234</v>
      </c>
      <c r="E238" s="7"/>
      <c r="F238" s="6"/>
      <c r="G238" s="7"/>
    </row>
    <row r="239" spans="1:7" ht="15">
      <c r="A239" s="13" t="s">
        <v>64</v>
      </c>
      <c r="B239" s="30">
        <v>4270</v>
      </c>
      <c r="C239" s="6">
        <v>53600</v>
      </c>
      <c r="D239" s="31">
        <f t="shared" si="3"/>
        <v>7.966417910447761</v>
      </c>
      <c r="E239" s="7"/>
      <c r="F239" s="6"/>
      <c r="G239" s="7"/>
    </row>
    <row r="240" spans="1:7" ht="15">
      <c r="A240" s="13" t="s">
        <v>262</v>
      </c>
      <c r="B240" s="30">
        <v>4510</v>
      </c>
      <c r="C240" s="6">
        <v>70100</v>
      </c>
      <c r="D240" s="31">
        <f t="shared" si="3"/>
        <v>6.433666191155492</v>
      </c>
      <c r="E240" s="7"/>
      <c r="F240" s="6"/>
      <c r="G240" s="7"/>
    </row>
    <row r="241" spans="1:7" ht="15">
      <c r="A241" s="13" t="s">
        <v>68</v>
      </c>
      <c r="B241" s="30">
        <v>47950</v>
      </c>
      <c r="C241" s="6">
        <v>376200</v>
      </c>
      <c r="D241" s="31">
        <f t="shared" si="3"/>
        <v>12.745879851143007</v>
      </c>
      <c r="E241" s="7"/>
      <c r="F241" s="6"/>
      <c r="G241" s="7"/>
    </row>
    <row r="242" spans="1:7" ht="15">
      <c r="A242" s="13" t="s">
        <v>263</v>
      </c>
      <c r="B242" s="30">
        <v>8410</v>
      </c>
      <c r="C242" s="6">
        <v>61400</v>
      </c>
      <c r="D242" s="31">
        <f t="shared" si="3"/>
        <v>13.697068403908794</v>
      </c>
      <c r="E242" s="7"/>
      <c r="F242" s="6"/>
      <c r="G242" s="7"/>
    </row>
    <row r="243" spans="1:7" ht="15">
      <c r="A243" s="13" t="s">
        <v>115</v>
      </c>
      <c r="B243" s="30">
        <v>16110</v>
      </c>
      <c r="C243" s="6">
        <v>179300</v>
      </c>
      <c r="D243" s="31">
        <f t="shared" si="3"/>
        <v>8.984941438929168</v>
      </c>
      <c r="E243" s="7"/>
      <c r="F243" s="6"/>
      <c r="G243" s="7"/>
    </row>
    <row r="244" spans="1:7" ht="15">
      <c r="A244" s="13" t="s">
        <v>231</v>
      </c>
      <c r="B244" s="30">
        <v>10010</v>
      </c>
      <c r="C244" s="6">
        <v>88300</v>
      </c>
      <c r="D244" s="31">
        <f t="shared" si="3"/>
        <v>11.336353340883353</v>
      </c>
      <c r="E244" s="7"/>
      <c r="F244" s="6"/>
      <c r="G244" s="7"/>
    </row>
    <row r="245" spans="1:7" ht="15">
      <c r="A245" s="13" t="s">
        <v>135</v>
      </c>
      <c r="B245" s="30">
        <v>13380</v>
      </c>
      <c r="C245" s="6">
        <v>128200</v>
      </c>
      <c r="D245" s="31">
        <f t="shared" si="3"/>
        <v>10.436817472698907</v>
      </c>
      <c r="E245" s="7"/>
      <c r="F245" s="6"/>
      <c r="G245" s="7"/>
    </row>
    <row r="246" spans="1:7" ht="15">
      <c r="A246" s="13" t="s">
        <v>238</v>
      </c>
      <c r="B246" s="30">
        <v>2110</v>
      </c>
      <c r="C246" s="6">
        <v>41800</v>
      </c>
      <c r="D246" s="31">
        <f t="shared" si="3"/>
        <v>5.047846889952154</v>
      </c>
      <c r="E246" s="7"/>
      <c r="F246" s="6"/>
      <c r="G246" s="7"/>
    </row>
    <row r="247" spans="1:7" ht="15">
      <c r="A247" s="13" t="s">
        <v>154</v>
      </c>
      <c r="B247" s="30">
        <v>4710</v>
      </c>
      <c r="C247" s="6">
        <v>93200</v>
      </c>
      <c r="D247" s="31">
        <f t="shared" si="3"/>
        <v>5.053648068669528</v>
      </c>
      <c r="E247" s="7"/>
      <c r="F247" s="6"/>
      <c r="G247" s="7"/>
    </row>
    <row r="248" spans="1:7" ht="15">
      <c r="A248" s="13" t="s">
        <v>85</v>
      </c>
      <c r="B248" s="30">
        <v>5100</v>
      </c>
      <c r="C248" s="6">
        <v>60400</v>
      </c>
      <c r="D248" s="31">
        <f t="shared" si="3"/>
        <v>8.443708609271523</v>
      </c>
      <c r="E248" s="7"/>
      <c r="F248" s="6"/>
      <c r="G248" s="7"/>
    </row>
    <row r="249" spans="1:7" ht="15">
      <c r="A249" s="13" t="s">
        <v>299</v>
      </c>
      <c r="B249" s="30">
        <v>12000</v>
      </c>
      <c r="C249" s="6">
        <v>171700</v>
      </c>
      <c r="D249" s="31">
        <f t="shared" si="3"/>
        <v>6.988934187536401</v>
      </c>
      <c r="E249" s="7"/>
      <c r="F249" s="6"/>
      <c r="G249" s="7"/>
    </row>
    <row r="250" spans="1:7" ht="15">
      <c r="A250" s="13" t="s">
        <v>307</v>
      </c>
      <c r="B250" s="30">
        <v>3790</v>
      </c>
      <c r="C250" s="6">
        <v>51000</v>
      </c>
      <c r="D250" s="31">
        <f t="shared" si="3"/>
        <v>7.431372549019607</v>
      </c>
      <c r="E250" s="7"/>
      <c r="F250" s="6"/>
      <c r="G250" s="7"/>
    </row>
    <row r="251" spans="1:7" ht="15">
      <c r="A251" s="13" t="s">
        <v>97</v>
      </c>
      <c r="B251" s="30">
        <v>5200</v>
      </c>
      <c r="C251" s="6">
        <v>50500</v>
      </c>
      <c r="D251" s="31">
        <f t="shared" si="3"/>
        <v>10.297029702970297</v>
      </c>
      <c r="E251" s="7"/>
      <c r="F251" s="6"/>
      <c r="G251" s="7"/>
    </row>
    <row r="252" spans="1:7" ht="15">
      <c r="A252" s="13" t="s">
        <v>98</v>
      </c>
      <c r="B252" s="30">
        <v>7020</v>
      </c>
      <c r="C252" s="6">
        <v>82300</v>
      </c>
      <c r="D252" s="31">
        <f t="shared" si="3"/>
        <v>8.529769137302551</v>
      </c>
      <c r="E252" s="7"/>
      <c r="F252" s="6"/>
      <c r="G252" s="7"/>
    </row>
    <row r="253" spans="1:7" ht="15">
      <c r="A253" s="13" t="s">
        <v>25</v>
      </c>
      <c r="B253" s="30">
        <v>3940</v>
      </c>
      <c r="C253" s="6">
        <v>62400</v>
      </c>
      <c r="D253" s="31">
        <f t="shared" si="3"/>
        <v>6.314102564102564</v>
      </c>
      <c r="E253" s="7"/>
      <c r="F253" s="6"/>
      <c r="G253" s="7"/>
    </row>
    <row r="254" spans="1:7" ht="15">
      <c r="A254" s="13" t="s">
        <v>183</v>
      </c>
      <c r="B254" s="30">
        <v>5500</v>
      </c>
      <c r="C254" s="6">
        <v>73700</v>
      </c>
      <c r="D254" s="31">
        <f t="shared" si="3"/>
        <v>7.462686567164178</v>
      </c>
      <c r="E254" s="7"/>
      <c r="F254" s="6"/>
      <c r="G254" s="7"/>
    </row>
    <row r="255" spans="1:7" ht="15">
      <c r="A255" s="13" t="s">
        <v>105</v>
      </c>
      <c r="B255" s="30">
        <v>2570</v>
      </c>
      <c r="C255" s="6">
        <v>56800</v>
      </c>
      <c r="D255" s="31">
        <f t="shared" si="3"/>
        <v>4.524647887323944</v>
      </c>
      <c r="E255" s="7"/>
      <c r="F255" s="6"/>
      <c r="G255" s="7"/>
    </row>
    <row r="256" spans="1:7" ht="15">
      <c r="A256" s="13" t="s">
        <v>270</v>
      </c>
      <c r="B256" s="30">
        <v>4210</v>
      </c>
      <c r="C256" s="6">
        <v>81900</v>
      </c>
      <c r="D256" s="31">
        <f t="shared" si="3"/>
        <v>5.14041514041514</v>
      </c>
      <c r="E256" s="7"/>
      <c r="F256" s="6"/>
      <c r="G256" s="7"/>
    </row>
    <row r="257" spans="1:7" ht="15">
      <c r="A257" s="13" t="s">
        <v>45</v>
      </c>
      <c r="B257" s="30">
        <v>6160</v>
      </c>
      <c r="C257" s="6">
        <v>69500</v>
      </c>
      <c r="D257" s="31">
        <f t="shared" si="3"/>
        <v>8.863309352517986</v>
      </c>
      <c r="E257" s="7"/>
      <c r="F257" s="6"/>
      <c r="G257" s="7"/>
    </row>
    <row r="258" spans="1:7" ht="15">
      <c r="A258" s="13" t="s">
        <v>325</v>
      </c>
      <c r="B258" s="30">
        <v>7950</v>
      </c>
      <c r="C258" s="6">
        <v>95100</v>
      </c>
      <c r="D258" s="31">
        <f t="shared" si="3"/>
        <v>8.3596214511041</v>
      </c>
      <c r="E258" s="7"/>
      <c r="F258" s="6"/>
      <c r="G258" s="7"/>
    </row>
    <row r="259" spans="1:7" ht="15">
      <c r="A259" s="13" t="s">
        <v>122</v>
      </c>
      <c r="B259" s="30">
        <v>5290</v>
      </c>
      <c r="C259" s="6">
        <v>66800</v>
      </c>
      <c r="D259" s="31">
        <f t="shared" si="3"/>
        <v>7.919161676646707</v>
      </c>
      <c r="E259" s="7"/>
      <c r="F259" s="6"/>
      <c r="G259" s="7"/>
    </row>
    <row r="260" spans="1:7" ht="15">
      <c r="A260" s="13" t="s">
        <v>12</v>
      </c>
      <c r="B260" s="30">
        <v>17700</v>
      </c>
      <c r="C260" s="6">
        <v>99900</v>
      </c>
      <c r="D260" s="31">
        <f t="shared" si="3"/>
        <v>17.71771771771772</v>
      </c>
      <c r="E260" s="7"/>
      <c r="F260" s="6"/>
      <c r="G260" s="7"/>
    </row>
    <row r="261" spans="1:7" ht="15">
      <c r="A261" s="13" t="s">
        <v>232</v>
      </c>
      <c r="B261" s="30">
        <v>18890</v>
      </c>
      <c r="C261" s="6">
        <v>170200</v>
      </c>
      <c r="D261" s="31">
        <f t="shared" si="3"/>
        <v>11.09870740305523</v>
      </c>
      <c r="E261" s="7"/>
      <c r="F261" s="6"/>
      <c r="G261" s="7"/>
    </row>
    <row r="262" spans="1:7" ht="15">
      <c r="A262" s="13" t="s">
        <v>148</v>
      </c>
      <c r="B262" s="30">
        <v>14870</v>
      </c>
      <c r="C262" s="6">
        <v>103500</v>
      </c>
      <c r="D262" s="31">
        <f t="shared" si="3"/>
        <v>14.367149758454106</v>
      </c>
      <c r="E262" s="7"/>
      <c r="F262" s="6"/>
      <c r="G262" s="7"/>
    </row>
    <row r="263" spans="1:7" ht="15">
      <c r="A263" s="13" t="s">
        <v>201</v>
      </c>
      <c r="B263" s="30">
        <v>29980</v>
      </c>
      <c r="C263" s="6">
        <v>211400</v>
      </c>
      <c r="D263" s="31">
        <f t="shared" si="3"/>
        <v>14.181646168401135</v>
      </c>
      <c r="E263" s="7"/>
      <c r="F263" s="6"/>
      <c r="G263" s="7"/>
    </row>
    <row r="264" spans="1:7" ht="15">
      <c r="A264" s="13" t="s">
        <v>279</v>
      </c>
      <c r="B264" s="30">
        <v>4510</v>
      </c>
      <c r="C264" s="6">
        <v>59700</v>
      </c>
      <c r="D264" s="31">
        <f t="shared" si="3"/>
        <v>7.5544388609715245</v>
      </c>
      <c r="E264" s="7"/>
      <c r="F264" s="6"/>
      <c r="G264" s="7"/>
    </row>
    <row r="265" spans="1:7" ht="15">
      <c r="A265" s="13" t="s">
        <v>172</v>
      </c>
      <c r="B265" s="30">
        <v>5070</v>
      </c>
      <c r="C265" s="6">
        <v>88100</v>
      </c>
      <c r="D265" s="31">
        <f t="shared" si="3"/>
        <v>5.754824063564132</v>
      </c>
      <c r="E265" s="7"/>
      <c r="F265" s="6"/>
      <c r="G265" s="7"/>
    </row>
    <row r="266" spans="1:7" ht="15">
      <c r="A266" s="13" t="s">
        <v>188</v>
      </c>
      <c r="B266" s="30">
        <v>5050</v>
      </c>
      <c r="C266" s="6">
        <v>64900</v>
      </c>
      <c r="D266" s="31">
        <f t="shared" si="3"/>
        <v>7.781201848998459</v>
      </c>
      <c r="E266" s="7"/>
      <c r="F266" s="6"/>
      <c r="G266" s="7"/>
    </row>
    <row r="267" spans="1:7" ht="15">
      <c r="A267" s="13" t="s">
        <v>51</v>
      </c>
      <c r="B267" s="30">
        <v>19420</v>
      </c>
      <c r="C267" s="6">
        <v>113900</v>
      </c>
      <c r="D267" s="31">
        <f t="shared" si="3"/>
        <v>17.05004389815628</v>
      </c>
      <c r="E267" s="7"/>
      <c r="F267" s="6"/>
      <c r="G267" s="7"/>
    </row>
    <row r="268" spans="1:7" ht="15">
      <c r="A268" s="13" t="s">
        <v>123</v>
      </c>
      <c r="B268" s="30">
        <v>6800</v>
      </c>
      <c r="C268" s="6">
        <v>80100</v>
      </c>
      <c r="D268" s="31">
        <f t="shared" si="3"/>
        <v>8.489388264669163</v>
      </c>
      <c r="E268" s="7"/>
      <c r="F268" s="6"/>
      <c r="G268" s="7"/>
    </row>
    <row r="269" spans="1:7" ht="15">
      <c r="A269" s="13" t="s">
        <v>124</v>
      </c>
      <c r="B269" s="30">
        <v>5550</v>
      </c>
      <c r="C269" s="6">
        <v>59400</v>
      </c>
      <c r="D269" s="31">
        <f aca="true" t="shared" si="4" ref="D269:D332">B269/C269*100</f>
        <v>9.343434343434344</v>
      </c>
      <c r="E269" s="7"/>
      <c r="F269" s="6"/>
      <c r="G269" s="7"/>
    </row>
    <row r="270" spans="1:7" ht="15">
      <c r="A270" s="13" t="s">
        <v>173</v>
      </c>
      <c r="B270" s="30">
        <v>6020</v>
      </c>
      <c r="C270" s="6">
        <v>53600</v>
      </c>
      <c r="D270" s="31">
        <f t="shared" si="4"/>
        <v>11.231343283582088</v>
      </c>
      <c r="E270" s="7"/>
      <c r="F270" s="6"/>
      <c r="G270" s="7"/>
    </row>
    <row r="271" spans="1:7" ht="15">
      <c r="A271" s="13" t="s">
        <v>32</v>
      </c>
      <c r="B271" s="30">
        <v>20200</v>
      </c>
      <c r="C271" s="6">
        <v>180900</v>
      </c>
      <c r="D271" s="31">
        <f t="shared" si="4"/>
        <v>11.166390270867883</v>
      </c>
      <c r="E271" s="7"/>
      <c r="F271" s="6"/>
      <c r="G271" s="7"/>
    </row>
    <row r="272" spans="1:7" ht="15">
      <c r="A272" s="13" t="s">
        <v>8</v>
      </c>
      <c r="B272" s="30">
        <v>18120</v>
      </c>
      <c r="C272" s="6">
        <v>125400</v>
      </c>
      <c r="D272" s="31">
        <f t="shared" si="4"/>
        <v>14.44976076555024</v>
      </c>
      <c r="E272" s="7"/>
      <c r="F272" s="6"/>
      <c r="G272" s="7"/>
    </row>
    <row r="273" spans="1:7" ht="15">
      <c r="A273" s="13" t="s">
        <v>116</v>
      </c>
      <c r="B273" s="30">
        <v>29180</v>
      </c>
      <c r="C273" s="6">
        <v>154800</v>
      </c>
      <c r="D273" s="31">
        <f t="shared" si="4"/>
        <v>18.85012919896641</v>
      </c>
      <c r="E273" s="7"/>
      <c r="F273" s="6"/>
      <c r="G273" s="7"/>
    </row>
    <row r="274" spans="1:7" ht="15">
      <c r="A274" s="13" t="s">
        <v>129</v>
      </c>
      <c r="B274" s="30">
        <v>4450</v>
      </c>
      <c r="C274" s="6">
        <v>72100</v>
      </c>
      <c r="D274" s="31">
        <f t="shared" si="4"/>
        <v>6.171983356449376</v>
      </c>
      <c r="E274" s="7"/>
      <c r="F274" s="6"/>
      <c r="G274" s="7"/>
    </row>
    <row r="275" spans="1:7" ht="15">
      <c r="A275" s="13" t="s">
        <v>321</v>
      </c>
      <c r="B275" s="30">
        <v>5230</v>
      </c>
      <c r="C275" s="6">
        <v>68900</v>
      </c>
      <c r="D275" s="31">
        <f t="shared" si="4"/>
        <v>7.590711175616836</v>
      </c>
      <c r="E275" s="7"/>
      <c r="F275" s="6"/>
      <c r="G275" s="7"/>
    </row>
    <row r="276" spans="1:7" ht="15">
      <c r="A276" s="13" t="s">
        <v>189</v>
      </c>
      <c r="B276" s="30">
        <v>5050</v>
      </c>
      <c r="C276" s="6">
        <v>73800</v>
      </c>
      <c r="D276" s="31">
        <f t="shared" si="4"/>
        <v>6.842818428184281</v>
      </c>
      <c r="E276" s="7"/>
      <c r="F276" s="6"/>
      <c r="G276" s="7"/>
    </row>
    <row r="277" spans="1:7" ht="15">
      <c r="A277" s="13" t="s">
        <v>13</v>
      </c>
      <c r="B277" s="30">
        <v>31960</v>
      </c>
      <c r="C277" s="6">
        <v>187600</v>
      </c>
      <c r="D277" s="31">
        <f t="shared" si="4"/>
        <v>17.036247334754798</v>
      </c>
      <c r="E277" s="7"/>
      <c r="F277" s="6"/>
      <c r="G277" s="7"/>
    </row>
    <row r="278" spans="1:7" ht="15">
      <c r="A278" s="13" t="s">
        <v>280</v>
      </c>
      <c r="B278" s="30">
        <v>2820</v>
      </c>
      <c r="C278" s="6">
        <v>53700</v>
      </c>
      <c r="D278" s="31">
        <f t="shared" si="4"/>
        <v>5.251396648044693</v>
      </c>
      <c r="E278" s="7"/>
      <c r="F278" s="6"/>
      <c r="G278" s="7"/>
    </row>
    <row r="279" spans="1:7" ht="15">
      <c r="A279" s="13" t="s">
        <v>222</v>
      </c>
      <c r="B279" s="30">
        <v>10910</v>
      </c>
      <c r="C279" s="6">
        <v>128500</v>
      </c>
      <c r="D279" s="31">
        <f t="shared" si="4"/>
        <v>8.490272373540856</v>
      </c>
      <c r="E279" s="7"/>
      <c r="F279" s="6"/>
      <c r="G279" s="7"/>
    </row>
    <row r="280" spans="1:7" ht="15">
      <c r="A280" s="13" t="s">
        <v>264</v>
      </c>
      <c r="B280" s="30">
        <v>10830</v>
      </c>
      <c r="C280" s="6">
        <v>84600</v>
      </c>
      <c r="D280" s="31">
        <f t="shared" si="4"/>
        <v>12.801418439716311</v>
      </c>
      <c r="E280" s="7"/>
      <c r="F280" s="6"/>
      <c r="G280" s="7"/>
    </row>
    <row r="281" spans="1:7" ht="15">
      <c r="A281" s="13" t="s">
        <v>300</v>
      </c>
      <c r="B281" s="30">
        <v>13990</v>
      </c>
      <c r="C281" s="6">
        <v>133500</v>
      </c>
      <c r="D281" s="31">
        <f t="shared" si="4"/>
        <v>10.47940074906367</v>
      </c>
      <c r="E281" s="7"/>
      <c r="F281" s="6"/>
      <c r="G281" s="7"/>
    </row>
    <row r="282" spans="1:7" ht="15">
      <c r="A282" s="13" t="s">
        <v>33</v>
      </c>
      <c r="B282" s="30">
        <v>23380</v>
      </c>
      <c r="C282" s="6">
        <v>140300</v>
      </c>
      <c r="D282" s="31">
        <f t="shared" si="4"/>
        <v>16.664290805416965</v>
      </c>
      <c r="E282" s="7"/>
      <c r="F282" s="6"/>
      <c r="G282" s="7"/>
    </row>
    <row r="283" spans="1:7" ht="15">
      <c r="A283" s="13" t="s">
        <v>125</v>
      </c>
      <c r="B283" s="30">
        <v>5640</v>
      </c>
      <c r="C283" s="6">
        <v>49900</v>
      </c>
      <c r="D283" s="31">
        <f t="shared" si="4"/>
        <v>11.302605210420841</v>
      </c>
      <c r="E283" s="7"/>
      <c r="F283" s="6"/>
      <c r="G283" s="7"/>
    </row>
    <row r="284" spans="1:7" ht="15">
      <c r="A284" s="13" t="s">
        <v>281</v>
      </c>
      <c r="B284" s="30">
        <v>3190</v>
      </c>
      <c r="C284" s="6">
        <v>51000</v>
      </c>
      <c r="D284" s="31">
        <f t="shared" si="4"/>
        <v>6.254901960784314</v>
      </c>
      <c r="E284" s="7"/>
      <c r="F284" s="6"/>
      <c r="G284" s="7"/>
    </row>
    <row r="285" spans="1:7" ht="15">
      <c r="A285" s="13" t="s">
        <v>326</v>
      </c>
      <c r="B285" s="30">
        <v>6350</v>
      </c>
      <c r="C285" s="6">
        <v>66900</v>
      </c>
      <c r="D285" s="31">
        <f t="shared" si="4"/>
        <v>9.491778774289985</v>
      </c>
      <c r="E285" s="7"/>
      <c r="F285" s="6"/>
      <c r="G285" s="7"/>
    </row>
    <row r="286" spans="1:7" ht="15">
      <c r="A286" s="13" t="s">
        <v>308</v>
      </c>
      <c r="B286" s="30">
        <v>6680</v>
      </c>
      <c r="C286" s="6">
        <v>76200</v>
      </c>
      <c r="D286" s="31">
        <f t="shared" si="4"/>
        <v>8.766404199475065</v>
      </c>
      <c r="E286" s="7"/>
      <c r="F286" s="6"/>
      <c r="G286" s="7"/>
    </row>
    <row r="287" spans="1:7" ht="15">
      <c r="A287" s="13" t="s">
        <v>117</v>
      </c>
      <c r="B287" s="30">
        <v>14490</v>
      </c>
      <c r="C287" s="6">
        <v>105000</v>
      </c>
      <c r="D287" s="31">
        <f t="shared" si="4"/>
        <v>13.8</v>
      </c>
      <c r="E287" s="7"/>
      <c r="F287" s="6"/>
      <c r="G287" s="7"/>
    </row>
    <row r="288" spans="1:7" ht="15">
      <c r="A288" s="13" t="s">
        <v>165</v>
      </c>
      <c r="B288" s="30">
        <v>12150</v>
      </c>
      <c r="C288" s="6">
        <v>84200</v>
      </c>
      <c r="D288" s="31">
        <f t="shared" si="4"/>
        <v>14.429928741092638</v>
      </c>
      <c r="E288" s="7"/>
      <c r="F288" s="6"/>
      <c r="G288" s="7"/>
    </row>
    <row r="289" spans="1:7" ht="15">
      <c r="A289" s="13" t="s">
        <v>254</v>
      </c>
      <c r="B289" s="30">
        <v>4330</v>
      </c>
      <c r="C289" s="6">
        <v>70900</v>
      </c>
      <c r="D289" s="31">
        <f t="shared" si="4"/>
        <v>6.107193229901269</v>
      </c>
      <c r="E289" s="7"/>
      <c r="F289" s="6"/>
      <c r="G289" s="7"/>
    </row>
    <row r="290" spans="1:7" ht="15">
      <c r="A290" s="13" t="s">
        <v>322</v>
      </c>
      <c r="B290" s="30">
        <v>3540</v>
      </c>
      <c r="C290" s="6">
        <v>50600</v>
      </c>
      <c r="D290" s="31">
        <f t="shared" si="4"/>
        <v>6.996047430830039</v>
      </c>
      <c r="E290" s="7"/>
      <c r="F290" s="6"/>
      <c r="G290" s="7"/>
    </row>
    <row r="291" spans="1:7" ht="15">
      <c r="A291" s="13" t="s">
        <v>265</v>
      </c>
      <c r="B291" s="30">
        <v>13680</v>
      </c>
      <c r="C291" s="6">
        <v>79100</v>
      </c>
      <c r="D291" s="31">
        <f t="shared" si="4"/>
        <v>17.29456384323641</v>
      </c>
      <c r="E291" s="7"/>
      <c r="F291" s="6"/>
      <c r="G291" s="7"/>
    </row>
    <row r="292" spans="1:7" ht="15">
      <c r="A292" s="13" t="s">
        <v>174</v>
      </c>
      <c r="B292" s="30">
        <v>3720</v>
      </c>
      <c r="C292" s="6">
        <v>56100</v>
      </c>
      <c r="D292" s="31">
        <f t="shared" si="4"/>
        <v>6.631016042780749</v>
      </c>
      <c r="E292" s="7"/>
      <c r="F292" s="6"/>
      <c r="G292" s="7"/>
    </row>
    <row r="293" spans="1:7" ht="15">
      <c r="A293" s="13" t="s">
        <v>149</v>
      </c>
      <c r="B293" s="30">
        <v>12250</v>
      </c>
      <c r="C293" s="6">
        <v>105300</v>
      </c>
      <c r="D293" s="31">
        <f t="shared" si="4"/>
        <v>11.633428300094966</v>
      </c>
      <c r="E293" s="7"/>
      <c r="F293" s="6"/>
      <c r="G293" s="7"/>
    </row>
    <row r="294" spans="1:7" ht="15">
      <c r="A294" s="13" t="s">
        <v>266</v>
      </c>
      <c r="B294" s="30">
        <v>5230</v>
      </c>
      <c r="C294" s="6">
        <v>74400</v>
      </c>
      <c r="D294" s="31">
        <f t="shared" si="4"/>
        <v>7.029569892473118</v>
      </c>
      <c r="E294" s="7"/>
      <c r="F294" s="6"/>
      <c r="G294" s="7"/>
    </row>
    <row r="295" spans="1:7" ht="15">
      <c r="A295" s="13" t="s">
        <v>301</v>
      </c>
      <c r="B295" s="30">
        <v>12580</v>
      </c>
      <c r="C295" s="6">
        <v>80200</v>
      </c>
      <c r="D295" s="31">
        <f t="shared" si="4"/>
        <v>15.685785536159603</v>
      </c>
      <c r="E295" s="7"/>
      <c r="F295" s="6"/>
      <c r="G295" s="7"/>
    </row>
    <row r="296" spans="1:7" ht="15">
      <c r="A296" s="13" t="s">
        <v>309</v>
      </c>
      <c r="B296" s="30">
        <v>4070</v>
      </c>
      <c r="C296" s="6">
        <v>39600</v>
      </c>
      <c r="D296" s="31">
        <f t="shared" si="4"/>
        <v>10.277777777777777</v>
      </c>
      <c r="E296" s="7"/>
      <c r="F296" s="6"/>
      <c r="G296" s="7"/>
    </row>
    <row r="297" spans="1:7" ht="15">
      <c r="A297" s="13" t="s">
        <v>202</v>
      </c>
      <c r="B297" s="30">
        <v>27430</v>
      </c>
      <c r="C297" s="6">
        <v>174600</v>
      </c>
      <c r="D297" s="31">
        <f t="shared" si="4"/>
        <v>15.710194730813287</v>
      </c>
      <c r="E297" s="7"/>
      <c r="F297" s="6"/>
      <c r="G297" s="7"/>
    </row>
    <row r="298" spans="1:7" ht="15">
      <c r="A298" s="13" t="s">
        <v>34</v>
      </c>
      <c r="B298" s="30">
        <v>15080</v>
      </c>
      <c r="C298" s="6">
        <v>139000</v>
      </c>
      <c r="D298" s="31">
        <f t="shared" si="4"/>
        <v>10.848920863309353</v>
      </c>
      <c r="E298" s="7"/>
      <c r="F298" s="6"/>
      <c r="G298" s="7"/>
    </row>
    <row r="299" spans="1:7" ht="15">
      <c r="A299" s="13" t="s">
        <v>267</v>
      </c>
      <c r="B299" s="30">
        <v>4850</v>
      </c>
      <c r="C299" s="6">
        <v>66600</v>
      </c>
      <c r="D299" s="31">
        <f t="shared" si="4"/>
        <v>7.2822822822822815</v>
      </c>
      <c r="E299" s="7"/>
      <c r="F299" s="6"/>
      <c r="G299" s="7"/>
    </row>
    <row r="300" spans="1:7" ht="15">
      <c r="A300" s="13" t="s">
        <v>166</v>
      </c>
      <c r="B300" s="30">
        <v>2560</v>
      </c>
      <c r="C300" s="6">
        <v>48300</v>
      </c>
      <c r="D300" s="31">
        <f t="shared" si="4"/>
        <v>5.300207039337474</v>
      </c>
      <c r="E300" s="7"/>
      <c r="F300" s="6"/>
      <c r="G300" s="7"/>
    </row>
    <row r="301" spans="1:7" ht="15">
      <c r="A301" s="13" t="s">
        <v>271</v>
      </c>
      <c r="B301" s="30">
        <v>4110</v>
      </c>
      <c r="C301" s="6">
        <v>75000</v>
      </c>
      <c r="D301" s="31">
        <f t="shared" si="4"/>
        <v>5.48</v>
      </c>
      <c r="E301" s="7"/>
      <c r="F301" s="6"/>
      <c r="G301" s="7"/>
    </row>
    <row r="302" spans="1:7" ht="15">
      <c r="A302" s="13" t="s">
        <v>73</v>
      </c>
      <c r="B302" s="30">
        <v>31300</v>
      </c>
      <c r="C302" s="6">
        <v>211600</v>
      </c>
      <c r="D302" s="31">
        <f t="shared" si="4"/>
        <v>14.792060491493384</v>
      </c>
      <c r="E302" s="7"/>
      <c r="F302" s="6"/>
      <c r="G302" s="7"/>
    </row>
    <row r="303" spans="1:7" ht="15">
      <c r="A303" s="13" t="s">
        <v>136</v>
      </c>
      <c r="B303" s="30">
        <v>27860</v>
      </c>
      <c r="C303" s="6">
        <v>157900</v>
      </c>
      <c r="D303" s="31">
        <f t="shared" si="4"/>
        <v>17.644078530715642</v>
      </c>
      <c r="E303" s="7"/>
      <c r="F303" s="6"/>
      <c r="G303" s="7"/>
    </row>
    <row r="304" spans="1:7" ht="15">
      <c r="A304" s="13" t="s">
        <v>223</v>
      </c>
      <c r="B304" s="30">
        <v>23670</v>
      </c>
      <c r="C304" s="6">
        <v>153300</v>
      </c>
      <c r="D304" s="31">
        <f t="shared" si="4"/>
        <v>15.44031311154599</v>
      </c>
      <c r="E304" s="7"/>
      <c r="F304" s="6"/>
      <c r="G304" s="7"/>
    </row>
    <row r="305" spans="1:7" ht="15">
      <c r="A305" s="13" t="s">
        <v>203</v>
      </c>
      <c r="B305" s="30">
        <v>19540</v>
      </c>
      <c r="C305" s="6">
        <v>214900</v>
      </c>
      <c r="D305" s="31">
        <f t="shared" si="4"/>
        <v>9.092601209865053</v>
      </c>
      <c r="E305" s="7"/>
      <c r="F305" s="6"/>
      <c r="G305" s="7"/>
    </row>
    <row r="306" spans="1:7" ht="15">
      <c r="A306" s="13" t="s">
        <v>19</v>
      </c>
      <c r="B306" s="30">
        <v>14230</v>
      </c>
      <c r="C306" s="6">
        <v>128900</v>
      </c>
      <c r="D306" s="31">
        <f t="shared" si="4"/>
        <v>11.03956555469356</v>
      </c>
      <c r="E306" s="7"/>
      <c r="F306" s="6"/>
      <c r="G306" s="7"/>
    </row>
    <row r="307" spans="1:7" ht="15">
      <c r="A307" s="13" t="s">
        <v>130</v>
      </c>
      <c r="B307" s="30">
        <v>6500</v>
      </c>
      <c r="C307" s="6">
        <v>92000</v>
      </c>
      <c r="D307" s="31">
        <f t="shared" si="4"/>
        <v>7.065217391304348</v>
      </c>
      <c r="E307" s="7"/>
      <c r="F307" s="6"/>
      <c r="G307" s="7"/>
    </row>
    <row r="308" spans="1:7" ht="15">
      <c r="A308" s="13" t="s">
        <v>175</v>
      </c>
      <c r="B308" s="30">
        <v>5170</v>
      </c>
      <c r="C308" s="6">
        <v>57800</v>
      </c>
      <c r="D308" s="31">
        <f t="shared" si="4"/>
        <v>8.944636678200691</v>
      </c>
      <c r="E308" s="7"/>
      <c r="F308" s="6"/>
      <c r="G308" s="7"/>
    </row>
    <row r="309" spans="1:7" ht="15">
      <c r="A309" s="13" t="s">
        <v>190</v>
      </c>
      <c r="B309" s="30">
        <v>9210</v>
      </c>
      <c r="C309" s="6">
        <v>70000</v>
      </c>
      <c r="D309" s="31">
        <f t="shared" si="4"/>
        <v>13.157142857142857</v>
      </c>
      <c r="E309" s="7"/>
      <c r="F309" s="6"/>
      <c r="G309" s="7"/>
    </row>
    <row r="310" spans="1:7" ht="15">
      <c r="A310" s="13" t="s">
        <v>282</v>
      </c>
      <c r="B310" s="30">
        <v>3930</v>
      </c>
      <c r="C310" s="6">
        <v>72500</v>
      </c>
      <c r="D310" s="31">
        <f t="shared" si="4"/>
        <v>5.4206896551724135</v>
      </c>
      <c r="E310" s="7"/>
      <c r="F310" s="6"/>
      <c r="G310" s="7"/>
    </row>
    <row r="311" spans="1:7" ht="15">
      <c r="A311" s="13" t="s">
        <v>244</v>
      </c>
      <c r="B311" s="30">
        <v>5510</v>
      </c>
      <c r="C311" s="6">
        <v>84000</v>
      </c>
      <c r="D311" s="31">
        <f t="shared" si="4"/>
        <v>6.559523809523809</v>
      </c>
      <c r="E311" s="7"/>
      <c r="F311" s="6"/>
      <c r="G311" s="7"/>
    </row>
    <row r="312" spans="1:7" ht="15">
      <c r="A312" s="13" t="s">
        <v>106</v>
      </c>
      <c r="B312" s="30">
        <v>5860</v>
      </c>
      <c r="C312" s="6">
        <v>48300</v>
      </c>
      <c r="D312" s="31">
        <f t="shared" si="4"/>
        <v>12.132505175983436</v>
      </c>
      <c r="E312" s="7"/>
      <c r="F312" s="6"/>
      <c r="G312" s="7"/>
    </row>
    <row r="313" spans="1:7" ht="15">
      <c r="A313" s="13" t="s">
        <v>176</v>
      </c>
      <c r="B313" s="30">
        <v>5760</v>
      </c>
      <c r="C313" s="6">
        <v>77000</v>
      </c>
      <c r="D313" s="31">
        <f t="shared" si="4"/>
        <v>7.48051948051948</v>
      </c>
      <c r="E313" s="7"/>
      <c r="F313" s="6"/>
      <c r="G313" s="7"/>
    </row>
    <row r="314" spans="1:7" ht="15">
      <c r="A314" s="13" t="s">
        <v>233</v>
      </c>
      <c r="B314" s="30">
        <v>6150</v>
      </c>
      <c r="C314" s="6">
        <v>98800</v>
      </c>
      <c r="D314" s="31">
        <f t="shared" si="4"/>
        <v>6.224696356275303</v>
      </c>
      <c r="E314" s="7"/>
      <c r="F314" s="6"/>
      <c r="G314" s="7"/>
    </row>
    <row r="315" spans="1:7" ht="15">
      <c r="A315" s="13" t="s">
        <v>310</v>
      </c>
      <c r="B315" s="30">
        <v>2700</v>
      </c>
      <c r="C315" s="6">
        <v>31800</v>
      </c>
      <c r="D315" s="31">
        <f t="shared" si="4"/>
        <v>8.49056603773585</v>
      </c>
      <c r="E315" s="7"/>
      <c r="F315" s="6"/>
      <c r="G315" s="7"/>
    </row>
    <row r="316" spans="1:7" ht="15">
      <c r="A316" s="13" t="s">
        <v>315</v>
      </c>
      <c r="B316" s="30">
        <v>4260</v>
      </c>
      <c r="C316" s="6">
        <v>54300</v>
      </c>
      <c r="D316" s="31">
        <f t="shared" si="4"/>
        <v>7.845303867403315</v>
      </c>
      <c r="E316" s="7"/>
      <c r="F316" s="6"/>
      <c r="G316" s="7"/>
    </row>
    <row r="317" spans="1:7" ht="15">
      <c r="A317" s="13" t="s">
        <v>46</v>
      </c>
      <c r="B317" s="30">
        <v>8340</v>
      </c>
      <c r="C317" s="6">
        <v>69400</v>
      </c>
      <c r="D317" s="31">
        <f t="shared" si="4"/>
        <v>12.017291066282421</v>
      </c>
      <c r="E317" s="7"/>
      <c r="F317" s="6"/>
      <c r="G317" s="7"/>
    </row>
    <row r="318" spans="1:7" ht="15">
      <c r="A318" s="13" t="s">
        <v>99</v>
      </c>
      <c r="B318" s="30">
        <v>5810</v>
      </c>
      <c r="C318" s="6">
        <v>55100</v>
      </c>
      <c r="D318" s="31">
        <f t="shared" si="4"/>
        <v>10.544464609800364</v>
      </c>
      <c r="E318" s="7"/>
      <c r="F318" s="6"/>
      <c r="G318" s="7"/>
    </row>
    <row r="319" spans="1:7" ht="15">
      <c r="A319" s="13" t="s">
        <v>272</v>
      </c>
      <c r="B319" s="30">
        <v>3330</v>
      </c>
      <c r="C319" s="6">
        <v>64600</v>
      </c>
      <c r="D319" s="31">
        <f t="shared" si="4"/>
        <v>5.154798761609907</v>
      </c>
      <c r="E319" s="7"/>
      <c r="F319" s="6"/>
      <c r="G319" s="7"/>
    </row>
    <row r="320" spans="1:7" ht="15">
      <c r="A320" s="13" t="s">
        <v>327</v>
      </c>
      <c r="B320" s="30">
        <v>2010</v>
      </c>
      <c r="C320" s="6">
        <v>19900</v>
      </c>
      <c r="D320" s="31">
        <f t="shared" si="4"/>
        <v>10.100502512562814</v>
      </c>
      <c r="E320" s="7"/>
      <c r="F320" s="6"/>
      <c r="G320" s="7"/>
    </row>
    <row r="321" spans="1:7" ht="15">
      <c r="A321" s="13" t="s">
        <v>204</v>
      </c>
      <c r="B321" s="30">
        <v>19310</v>
      </c>
      <c r="C321" s="6">
        <v>193000</v>
      </c>
      <c r="D321" s="31">
        <f t="shared" si="4"/>
        <v>10.005181347150259</v>
      </c>
      <c r="E321" s="7"/>
      <c r="F321" s="6"/>
      <c r="G321" s="7"/>
    </row>
    <row r="322" spans="1:7" ht="15">
      <c r="A322" s="13" t="s">
        <v>316</v>
      </c>
      <c r="B322" s="30">
        <v>5200</v>
      </c>
      <c r="C322" s="6">
        <v>39000</v>
      </c>
      <c r="D322" s="31">
        <f t="shared" si="4"/>
        <v>13.333333333333334</v>
      </c>
      <c r="E322" s="7"/>
      <c r="F322" s="6"/>
      <c r="G322" s="7"/>
    </row>
    <row r="323" spans="1:7" ht="15">
      <c r="A323" s="13" t="s">
        <v>35</v>
      </c>
      <c r="B323" s="30">
        <v>31150</v>
      </c>
      <c r="C323" s="6">
        <v>198700</v>
      </c>
      <c r="D323" s="31">
        <f t="shared" si="4"/>
        <v>15.676899849018621</v>
      </c>
      <c r="E323" s="7"/>
      <c r="F323" s="6"/>
      <c r="G323" s="7"/>
    </row>
    <row r="324" spans="1:7" ht="15">
      <c r="A324" s="13" t="s">
        <v>302</v>
      </c>
      <c r="B324" s="30">
        <v>21020</v>
      </c>
      <c r="C324" s="6">
        <v>285500</v>
      </c>
      <c r="D324" s="31">
        <f t="shared" si="4"/>
        <v>7.362521891418564</v>
      </c>
      <c r="E324" s="7"/>
      <c r="F324" s="6"/>
      <c r="G324" s="7"/>
    </row>
    <row r="325" spans="1:7" ht="15">
      <c r="A325" s="13" t="s">
        <v>255</v>
      </c>
      <c r="B325" s="30">
        <v>3880</v>
      </c>
      <c r="C325" s="6">
        <v>71600</v>
      </c>
      <c r="D325" s="31">
        <f t="shared" si="4"/>
        <v>5.418994413407821</v>
      </c>
      <c r="E325" s="7"/>
      <c r="F325" s="6"/>
      <c r="G325" s="7"/>
    </row>
    <row r="326" spans="1:7" ht="15">
      <c r="A326" s="13" t="s">
        <v>234</v>
      </c>
      <c r="B326" s="30">
        <v>5050</v>
      </c>
      <c r="C326" s="6">
        <v>93800</v>
      </c>
      <c r="D326" s="31">
        <f t="shared" si="4"/>
        <v>5.383795309168443</v>
      </c>
      <c r="E326" s="7"/>
      <c r="F326" s="6"/>
      <c r="G326" s="7"/>
    </row>
    <row r="327" spans="1:7" ht="15">
      <c r="A327" s="13" t="s">
        <v>52</v>
      </c>
      <c r="B327" s="30">
        <v>33430</v>
      </c>
      <c r="C327" s="6">
        <v>190900</v>
      </c>
      <c r="D327" s="31">
        <f t="shared" si="4"/>
        <v>17.51178627553693</v>
      </c>
      <c r="E327" s="7"/>
      <c r="F327" s="6"/>
      <c r="G327" s="7"/>
    </row>
    <row r="328" spans="1:7" ht="15">
      <c r="A328" s="13" t="s">
        <v>283</v>
      </c>
      <c r="B328" s="30">
        <v>4000</v>
      </c>
      <c r="C328" s="6">
        <v>60500</v>
      </c>
      <c r="D328" s="31">
        <f t="shared" si="4"/>
        <v>6.6115702479338845</v>
      </c>
      <c r="E328" s="7"/>
      <c r="F328" s="6"/>
      <c r="G328" s="7"/>
    </row>
    <row r="329" spans="1:7" ht="15">
      <c r="A329" s="13" t="s">
        <v>235</v>
      </c>
      <c r="B329" s="30">
        <v>4440</v>
      </c>
      <c r="C329" s="6">
        <v>107600</v>
      </c>
      <c r="D329" s="31">
        <f t="shared" si="4"/>
        <v>4.12639405204461</v>
      </c>
      <c r="E329" s="7"/>
      <c r="F329" s="6"/>
      <c r="G329" s="7"/>
    </row>
    <row r="330" spans="1:7" ht="15">
      <c r="A330" s="13" t="s">
        <v>137</v>
      </c>
      <c r="B330" s="30">
        <v>29650</v>
      </c>
      <c r="C330" s="6">
        <v>152300</v>
      </c>
      <c r="D330" s="31">
        <f t="shared" si="4"/>
        <v>19.468154957321076</v>
      </c>
      <c r="E330" s="7"/>
      <c r="F330" s="6"/>
      <c r="G330" s="7"/>
    </row>
    <row r="331" spans="1:7" ht="15">
      <c r="A331" s="13" t="s">
        <v>141</v>
      </c>
      <c r="B331" s="30">
        <v>7010</v>
      </c>
      <c r="C331" s="6">
        <v>62600</v>
      </c>
      <c r="D331" s="31">
        <f t="shared" si="4"/>
        <v>11.198083067092652</v>
      </c>
      <c r="E331" s="7"/>
      <c r="F331" s="6"/>
      <c r="G331" s="7"/>
    </row>
    <row r="332" spans="1:7" ht="15">
      <c r="A332" s="13" t="s">
        <v>290</v>
      </c>
      <c r="B332" s="30">
        <v>6900</v>
      </c>
      <c r="C332" s="6">
        <v>63300</v>
      </c>
      <c r="D332" s="31">
        <f t="shared" si="4"/>
        <v>10.90047393364929</v>
      </c>
      <c r="E332" s="7"/>
      <c r="F332" s="6"/>
      <c r="G332" s="7"/>
    </row>
    <row r="333" spans="1:7" ht="15">
      <c r="A333" s="13" t="s">
        <v>142</v>
      </c>
      <c r="B333" s="30">
        <v>5610</v>
      </c>
      <c r="C333" s="6">
        <v>71900</v>
      </c>
      <c r="D333" s="31">
        <f aca="true" t="shared" si="5" ref="D333:D338">B333/C333*100</f>
        <v>7.80250347705146</v>
      </c>
      <c r="E333" s="7"/>
      <c r="F333" s="6"/>
      <c r="G333" s="7"/>
    </row>
    <row r="334" spans="1:7" ht="15">
      <c r="A334" s="13" t="s">
        <v>239</v>
      </c>
      <c r="B334" s="30">
        <v>7230</v>
      </c>
      <c r="C334" s="6">
        <v>104300</v>
      </c>
      <c r="D334" s="31">
        <f t="shared" si="5"/>
        <v>6.931927133269415</v>
      </c>
      <c r="E334" s="7"/>
      <c r="F334" s="6"/>
      <c r="G334" s="7"/>
    </row>
    <row r="335" spans="1:7" ht="15">
      <c r="A335" s="13" t="s">
        <v>47</v>
      </c>
      <c r="B335" s="30">
        <v>7020</v>
      </c>
      <c r="C335" s="6">
        <v>66800</v>
      </c>
      <c r="D335" s="31">
        <f t="shared" si="5"/>
        <v>10.508982035928144</v>
      </c>
      <c r="E335" s="7"/>
      <c r="F335" s="6"/>
      <c r="G335" s="7"/>
    </row>
    <row r="336" spans="1:7" ht="15">
      <c r="A336" s="13" t="s">
        <v>143</v>
      </c>
      <c r="B336" s="30">
        <v>7160</v>
      </c>
      <c r="C336" s="6">
        <v>60900</v>
      </c>
      <c r="D336" s="31">
        <f t="shared" si="5"/>
        <v>11.756978653530378</v>
      </c>
      <c r="E336" s="7"/>
      <c r="F336" s="6"/>
      <c r="G336" s="7"/>
    </row>
    <row r="337" spans="1:7" ht="15">
      <c r="A337" s="13" t="s">
        <v>57</v>
      </c>
      <c r="B337" s="30">
        <v>9860</v>
      </c>
      <c r="C337" s="6">
        <v>138400</v>
      </c>
      <c r="D337" s="31">
        <f t="shared" si="5"/>
        <v>7.124277456647398</v>
      </c>
      <c r="E337" s="7"/>
      <c r="F337" s="6"/>
      <c r="G337" s="7"/>
    </row>
    <row r="338" spans="1:7" ht="18" customHeight="1">
      <c r="A338" s="29" t="s">
        <v>328</v>
      </c>
      <c r="B338" s="27">
        <f>SUM(B12:B337)</f>
        <v>3978830</v>
      </c>
      <c r="C338" s="3">
        <f>SUM(C12:C337)</f>
        <v>33861700</v>
      </c>
      <c r="D338" s="31">
        <f t="shared" si="5"/>
        <v>11.750236993417342</v>
      </c>
      <c r="E338" s="4"/>
      <c r="F338" s="3"/>
      <c r="G338" s="4"/>
    </row>
    <row r="339" ht="15">
      <c r="D339" s="31"/>
    </row>
    <row r="340" spans="1:3" ht="15">
      <c r="A340" s="2"/>
      <c r="B340" s="6"/>
      <c r="C340" s="7"/>
    </row>
    <row r="341" spans="1:3" ht="15">
      <c r="A341" s="2"/>
      <c r="B341" s="6"/>
      <c r="C341" s="7"/>
    </row>
    <row r="342" spans="1:3" ht="15">
      <c r="A342" s="2"/>
      <c r="B342" s="6"/>
      <c r="C342" s="7"/>
    </row>
    <row r="343" spans="1:3" ht="15">
      <c r="A343" s="2"/>
      <c r="B343" s="6"/>
      <c r="C343" s="7"/>
    </row>
    <row r="344" spans="1:3" ht="15">
      <c r="A344" s="2"/>
      <c r="B344" s="6"/>
      <c r="C344" s="7"/>
    </row>
    <row r="345" spans="1:3" ht="15">
      <c r="A345" s="2"/>
      <c r="B345" s="6"/>
      <c r="C345" s="7"/>
    </row>
    <row r="346" spans="1:3" ht="15">
      <c r="A346" s="2"/>
      <c r="B346" s="6"/>
      <c r="C346" s="7"/>
    </row>
    <row r="347" spans="1:3" ht="15">
      <c r="A347" s="2"/>
      <c r="B347" s="6"/>
      <c r="C347" s="7"/>
    </row>
    <row r="348" spans="1:3" ht="15">
      <c r="A348" s="2"/>
      <c r="B348" s="6"/>
      <c r="C348" s="7"/>
    </row>
    <row r="349" spans="1:3" ht="15">
      <c r="A349" s="2"/>
      <c r="B349" s="6"/>
      <c r="C349" s="7"/>
    </row>
    <row r="350" spans="1:3" ht="15">
      <c r="A350" s="2"/>
      <c r="B350" s="6"/>
      <c r="C350" s="7"/>
    </row>
    <row r="351" spans="1:3" ht="15">
      <c r="A351" s="2"/>
      <c r="B351" s="6"/>
      <c r="C351" s="7"/>
    </row>
    <row r="352" spans="1:3" ht="15">
      <c r="A352" s="2"/>
      <c r="B352" s="6"/>
      <c r="C352" s="7"/>
    </row>
    <row r="353" spans="1:3" ht="15">
      <c r="A353" s="2"/>
      <c r="B353" s="6"/>
      <c r="C353" s="7"/>
    </row>
    <row r="354" spans="1:3" ht="15">
      <c r="A354" s="2"/>
      <c r="B354" s="6"/>
      <c r="C354" s="7"/>
    </row>
    <row r="355" spans="1:3" ht="15">
      <c r="A355" s="2"/>
      <c r="B355" s="6"/>
      <c r="C355" s="7"/>
    </row>
    <row r="356" spans="1:3" ht="15">
      <c r="A356" s="2"/>
      <c r="B356" s="6"/>
      <c r="C356" s="7"/>
    </row>
    <row r="357" spans="1:3" ht="15">
      <c r="A357" s="2"/>
      <c r="B357" s="6"/>
      <c r="C357" s="7"/>
    </row>
    <row r="358" spans="1:3" ht="15">
      <c r="A358" s="2"/>
      <c r="B358" s="6"/>
      <c r="C358" s="7"/>
    </row>
    <row r="359" spans="1:3" ht="15">
      <c r="A359" s="2"/>
      <c r="B359" s="6"/>
      <c r="C359" s="7"/>
    </row>
    <row r="360" spans="1:3" ht="15">
      <c r="A360" s="2"/>
      <c r="B360" s="6"/>
      <c r="C360" s="7"/>
    </row>
    <row r="361" spans="1:3" ht="15">
      <c r="A361" s="2"/>
      <c r="B361" s="6"/>
      <c r="C361" s="7"/>
    </row>
    <row r="362" spans="1:3" ht="15">
      <c r="A362" s="2"/>
      <c r="B362" s="6"/>
      <c r="C362" s="7"/>
    </row>
    <row r="363" spans="1:3" ht="15">
      <c r="A363" s="2"/>
      <c r="B363" s="6"/>
      <c r="C363" s="7"/>
    </row>
    <row r="364" spans="1:3" ht="15">
      <c r="A364" s="2"/>
      <c r="B364" s="6"/>
      <c r="C364" s="7"/>
    </row>
    <row r="365" spans="1:3" ht="15">
      <c r="A365" s="2"/>
      <c r="B365" s="6"/>
      <c r="C365" s="7"/>
    </row>
    <row r="366" spans="1:3" ht="15">
      <c r="A366" s="2"/>
      <c r="B366" s="6"/>
      <c r="C366" s="7"/>
    </row>
    <row r="367" spans="1:3" ht="15">
      <c r="A367" s="2"/>
      <c r="B367" s="6"/>
      <c r="C367" s="7"/>
    </row>
    <row r="368" spans="1:3" ht="15">
      <c r="A368" s="2"/>
      <c r="B368" s="6"/>
      <c r="C368" s="7"/>
    </row>
    <row r="369" spans="1:3" ht="15">
      <c r="A369" s="2"/>
      <c r="B369" s="6"/>
      <c r="C369" s="7"/>
    </row>
    <row r="370" spans="1:3" ht="15">
      <c r="A370" s="2"/>
      <c r="B370" s="6"/>
      <c r="C370" s="7"/>
    </row>
    <row r="371" spans="1:3" ht="15">
      <c r="A371" s="2"/>
      <c r="B371" s="6"/>
      <c r="C371" s="7"/>
    </row>
    <row r="372" spans="1:3" ht="15">
      <c r="A372" s="2"/>
      <c r="B372" s="6"/>
      <c r="C372" s="7"/>
    </row>
    <row r="373" spans="1:3" ht="15">
      <c r="A373" s="2"/>
      <c r="B373" s="6"/>
      <c r="C373" s="7"/>
    </row>
    <row r="374" spans="1:3" ht="15">
      <c r="A374" s="2"/>
      <c r="B374" s="6"/>
      <c r="C374" s="7"/>
    </row>
    <row r="375" spans="1:3" ht="15">
      <c r="A375" s="2"/>
      <c r="B375" s="6"/>
      <c r="C375" s="7"/>
    </row>
    <row r="376" spans="1:3" ht="15">
      <c r="A376" s="2"/>
      <c r="B376" s="6"/>
      <c r="C376" s="7"/>
    </row>
    <row r="377" spans="1:3" ht="15">
      <c r="A377" s="2"/>
      <c r="B377" s="6"/>
      <c r="C377" s="7"/>
    </row>
    <row r="378" spans="1:3" ht="15">
      <c r="A378" s="2"/>
      <c r="B378" s="6"/>
      <c r="C378" s="7"/>
    </row>
    <row r="379" spans="1:3" ht="15">
      <c r="A379" s="2"/>
      <c r="B379" s="6"/>
      <c r="C379" s="7"/>
    </row>
    <row r="380" spans="1:3" ht="15">
      <c r="A380" s="2"/>
      <c r="B380" s="6"/>
      <c r="C380" s="7"/>
    </row>
    <row r="381" spans="1:3" ht="15">
      <c r="A381" s="2"/>
      <c r="B381" s="3"/>
      <c r="C381" s="4"/>
    </row>
    <row r="383" ht="15">
      <c r="A383" s="5"/>
    </row>
    <row r="384" ht="15">
      <c r="A384" s="5"/>
    </row>
  </sheetData>
  <mergeCells count="7">
    <mergeCell ref="A1:D1"/>
    <mergeCell ref="A2:H2"/>
    <mergeCell ref="F10:G10"/>
    <mergeCell ref="A10:A11"/>
    <mergeCell ref="D10:D11"/>
    <mergeCell ref="B10:B11"/>
    <mergeCell ref="C10:C11"/>
  </mergeCells>
  <hyperlinks>
    <hyperlink ref="C6" r:id="rId1" display="https://www.nomisweb.co.uk/ "/>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tabColor indexed="13"/>
  </sheetPr>
  <dimension ref="A1:F338"/>
  <sheetViews>
    <sheetView zoomScale="85" zoomScaleNormal="85" workbookViewId="0" topLeftCell="A1">
      <pane xSplit="1" ySplit="11" topLeftCell="B12" activePane="bottomRight" state="frozen"/>
      <selection pane="topLeft" activeCell="A1" sqref="A1"/>
      <selection pane="topRight" activeCell="D1" sqref="D1"/>
      <selection pane="bottomLeft" activeCell="A6" sqref="A6"/>
      <selection pane="bottomRight" activeCell="A2" sqref="A2:E2"/>
    </sheetView>
  </sheetViews>
  <sheetFormatPr defaultColWidth="8.88671875" defaultRowHeight="15"/>
  <cols>
    <col min="1" max="1" width="20.77734375" style="9" customWidth="1"/>
    <col min="2" max="2" width="11.77734375" style="9" bestFit="1" customWidth="1"/>
    <col min="3" max="3" width="10.77734375" style="9" bestFit="1" customWidth="1"/>
    <col min="4" max="4" width="11.77734375" style="9" bestFit="1" customWidth="1"/>
    <col min="5" max="5" width="1.77734375" style="9" customWidth="1"/>
    <col min="6" max="6" width="9.5546875" style="9" customWidth="1"/>
    <col min="7" max="16384" width="8.88671875" style="9" customWidth="1"/>
  </cols>
  <sheetData>
    <row r="1" ht="15.75">
      <c r="A1" s="8" t="s">
        <v>714</v>
      </c>
    </row>
    <row r="2" spans="1:5" ht="15">
      <c r="A2" s="74"/>
      <c r="B2" s="74"/>
      <c r="C2" s="74"/>
      <c r="D2" s="74"/>
      <c r="E2" s="75"/>
    </row>
    <row r="3" spans="1:6" ht="12.75">
      <c r="A3" s="11" t="s">
        <v>715</v>
      </c>
      <c r="B3" s="14"/>
      <c r="C3" s="14"/>
      <c r="D3" s="14"/>
      <c r="F3" s="14"/>
    </row>
    <row r="4" spans="1:6" ht="12.75">
      <c r="A4" s="11"/>
      <c r="B4" s="14"/>
      <c r="C4" s="14"/>
      <c r="D4" s="14"/>
      <c r="F4" s="14"/>
    </row>
    <row r="5" ht="12.75">
      <c r="A5" s="15" t="s">
        <v>345</v>
      </c>
    </row>
    <row r="6" spans="1:6" ht="12.75">
      <c r="A6" s="15" t="s">
        <v>716</v>
      </c>
      <c r="C6" s="66" t="s">
        <v>712</v>
      </c>
      <c r="F6" s="16"/>
    </row>
    <row r="7" spans="1:6" ht="12.75">
      <c r="A7" s="11" t="s">
        <v>717</v>
      </c>
      <c r="B7" s="16"/>
      <c r="C7" s="16"/>
      <c r="D7" s="16"/>
      <c r="F7" s="16"/>
    </row>
    <row r="8" ht="12.75">
      <c r="A8" s="10"/>
    </row>
    <row r="9" spans="1:6" s="11" customFormat="1" ht="12.75" customHeight="1">
      <c r="A9" s="79" t="s">
        <v>346</v>
      </c>
      <c r="B9" s="87"/>
      <c r="C9" s="88"/>
      <c r="D9" s="88"/>
      <c r="F9" s="84" t="s">
        <v>718</v>
      </c>
    </row>
    <row r="10" spans="1:6" s="11" customFormat="1" ht="13.5" customHeight="1">
      <c r="A10" s="83"/>
      <c r="B10" s="89">
        <v>2009</v>
      </c>
      <c r="C10" s="89"/>
      <c r="D10" s="89"/>
      <c r="F10" s="85"/>
    </row>
    <row r="11" spans="1:6" s="11" customFormat="1" ht="12.75" customHeight="1">
      <c r="A11" s="80"/>
      <c r="B11" s="41" t="s">
        <v>332</v>
      </c>
      <c r="C11" s="41" t="s">
        <v>331</v>
      </c>
      <c r="D11" s="41" t="s">
        <v>1</v>
      </c>
      <c r="F11" s="86"/>
    </row>
    <row r="12" spans="1:6" s="11" customFormat="1" ht="12.75">
      <c r="A12" s="12" t="s">
        <v>284</v>
      </c>
      <c r="B12" s="21">
        <v>3.3</v>
      </c>
      <c r="C12" s="21">
        <v>14.6</v>
      </c>
      <c r="D12" s="37">
        <v>17.9</v>
      </c>
      <c r="F12" s="62">
        <f>B12/D12*100</f>
        <v>18.435754189944134</v>
      </c>
    </row>
    <row r="13" spans="1:6" s="11" customFormat="1" ht="12.75">
      <c r="A13" s="12" t="s">
        <v>20</v>
      </c>
      <c r="B13" s="21">
        <v>6.2</v>
      </c>
      <c r="C13" s="21">
        <v>28.2</v>
      </c>
      <c r="D13" s="37">
        <v>34.3</v>
      </c>
      <c r="F13" s="39">
        <f aca="true" t="shared" si="0" ref="F13:F76">B13/D13*100</f>
        <v>18.07580174927114</v>
      </c>
    </row>
    <row r="14" spans="1:6" s="11" customFormat="1" ht="12.75">
      <c r="A14" s="12" t="s">
        <v>78</v>
      </c>
      <c r="B14" s="21">
        <v>8.9</v>
      </c>
      <c r="C14" s="21">
        <v>40.2</v>
      </c>
      <c r="D14" s="37">
        <v>49.1</v>
      </c>
      <c r="F14" s="39">
        <f t="shared" si="0"/>
        <v>18.126272912423623</v>
      </c>
    </row>
    <row r="15" spans="1:6" s="11" customFormat="1" ht="12.75">
      <c r="A15" s="12" t="s">
        <v>285</v>
      </c>
      <c r="B15" s="21">
        <v>6.3</v>
      </c>
      <c r="C15" s="21">
        <v>31.6</v>
      </c>
      <c r="D15" s="37">
        <v>37.8</v>
      </c>
      <c r="F15" s="39">
        <f t="shared" si="0"/>
        <v>16.666666666666668</v>
      </c>
    </row>
    <row r="16" spans="1:6" s="11" customFormat="1" ht="12.75">
      <c r="A16" s="12" t="s">
        <v>107</v>
      </c>
      <c r="B16" s="21">
        <v>11.1</v>
      </c>
      <c r="C16" s="21">
        <v>34.9</v>
      </c>
      <c r="D16" s="37">
        <v>46</v>
      </c>
      <c r="F16" s="39">
        <f t="shared" si="0"/>
        <v>24.130434782608695</v>
      </c>
    </row>
    <row r="17" spans="1:6" s="11" customFormat="1" ht="12.75">
      <c r="A17" s="12" t="s">
        <v>256</v>
      </c>
      <c r="B17" s="21">
        <v>9.5</v>
      </c>
      <c r="C17" s="21">
        <v>39.4</v>
      </c>
      <c r="D17" s="37">
        <v>49</v>
      </c>
      <c r="F17" s="39">
        <f t="shared" si="0"/>
        <v>19.387755102040817</v>
      </c>
    </row>
    <row r="18" spans="1:6" s="11" customFormat="1" ht="12.75">
      <c r="A18" s="12" t="s">
        <v>236</v>
      </c>
      <c r="B18" s="21">
        <v>15.6</v>
      </c>
      <c r="C18" s="21">
        <v>47.8</v>
      </c>
      <c r="D18" s="37">
        <v>63.5</v>
      </c>
      <c r="F18" s="39">
        <f t="shared" si="0"/>
        <v>24.566929133858267</v>
      </c>
    </row>
    <row r="19" spans="1:6" s="11" customFormat="1" ht="12.75">
      <c r="A19" s="12" t="s">
        <v>184</v>
      </c>
      <c r="B19" s="21">
        <v>3.8</v>
      </c>
      <c r="C19" s="21">
        <v>24.6</v>
      </c>
      <c r="D19" s="37">
        <v>28.4</v>
      </c>
      <c r="F19" s="39">
        <f t="shared" si="0"/>
        <v>13.380281690140844</v>
      </c>
    </row>
    <row r="20" spans="1:6" s="11" customFormat="1" ht="12.75">
      <c r="A20" s="12" t="s">
        <v>205</v>
      </c>
      <c r="B20" s="21">
        <v>9.2</v>
      </c>
      <c r="C20" s="21">
        <v>33.4</v>
      </c>
      <c r="D20" s="37">
        <v>42.6</v>
      </c>
      <c r="F20" s="39">
        <f t="shared" si="0"/>
        <v>21.596244131455396</v>
      </c>
    </row>
    <row r="21" spans="1:6" s="11" customFormat="1" ht="12.75">
      <c r="A21" s="12" t="s">
        <v>206</v>
      </c>
      <c r="B21" s="21">
        <v>26</v>
      </c>
      <c r="C21" s="21">
        <v>84.3</v>
      </c>
      <c r="D21" s="37">
        <v>110.3</v>
      </c>
      <c r="F21" s="39">
        <f t="shared" si="0"/>
        <v>23.57207615593835</v>
      </c>
    </row>
    <row r="22" spans="1:6" s="11" customFormat="1" ht="12.75">
      <c r="A22" s="12" t="s">
        <v>65</v>
      </c>
      <c r="B22" s="21">
        <v>19.3</v>
      </c>
      <c r="C22" s="21">
        <v>51.4</v>
      </c>
      <c r="D22" s="37">
        <v>70.8</v>
      </c>
      <c r="F22" s="39">
        <f t="shared" si="0"/>
        <v>27.25988700564972</v>
      </c>
    </row>
    <row r="23" spans="1:6" s="11" customFormat="1" ht="12.75">
      <c r="A23" s="12" t="s">
        <v>21</v>
      </c>
      <c r="B23" s="21">
        <v>6.8</v>
      </c>
      <c r="C23" s="21">
        <v>22.2</v>
      </c>
      <c r="D23" s="37">
        <v>29</v>
      </c>
      <c r="F23" s="39">
        <f t="shared" si="0"/>
        <v>23.448275862068964</v>
      </c>
    </row>
    <row r="24" spans="1:6" s="11" customFormat="1" ht="12.75">
      <c r="A24" s="12" t="s">
        <v>155</v>
      </c>
      <c r="B24" s="21">
        <v>16.8</v>
      </c>
      <c r="C24" s="21">
        <v>60.3</v>
      </c>
      <c r="D24" s="37">
        <v>77.1</v>
      </c>
      <c r="F24" s="39">
        <f t="shared" si="0"/>
        <v>21.789883268482495</v>
      </c>
    </row>
    <row r="25" spans="1:6" s="11" customFormat="1" ht="12.75">
      <c r="A25" s="12" t="s">
        <v>245</v>
      </c>
      <c r="B25" s="21">
        <v>11.3</v>
      </c>
      <c r="C25" s="21">
        <v>69.5</v>
      </c>
      <c r="D25" s="37">
        <v>80.7</v>
      </c>
      <c r="F25" s="39">
        <f t="shared" si="0"/>
        <v>14.002478314745973</v>
      </c>
    </row>
    <row r="26" spans="1:6" s="11" customFormat="1" ht="12.75">
      <c r="A26" s="12" t="s">
        <v>108</v>
      </c>
      <c r="B26" s="21">
        <v>10.3</v>
      </c>
      <c r="C26" s="21">
        <v>34.3</v>
      </c>
      <c r="D26" s="37">
        <v>44.6</v>
      </c>
      <c r="F26" s="39">
        <f t="shared" si="0"/>
        <v>23.094170403587444</v>
      </c>
    </row>
    <row r="27" spans="1:6" s="11" customFormat="1" ht="12.75">
      <c r="A27" s="12" t="s">
        <v>291</v>
      </c>
      <c r="B27" s="21">
        <v>18.6</v>
      </c>
      <c r="C27" s="21">
        <v>62.9</v>
      </c>
      <c r="D27" s="37">
        <v>81.4</v>
      </c>
      <c r="F27" s="39">
        <f t="shared" si="0"/>
        <v>22.85012285012285</v>
      </c>
    </row>
    <row r="28" spans="1:6" s="11" customFormat="1" ht="12.75">
      <c r="A28" s="12" t="s">
        <v>144</v>
      </c>
      <c r="B28" s="21">
        <v>15.9</v>
      </c>
      <c r="C28" s="21">
        <v>51.2</v>
      </c>
      <c r="D28" s="37">
        <v>67</v>
      </c>
      <c r="F28" s="39">
        <f t="shared" si="0"/>
        <v>23.731343283582092</v>
      </c>
    </row>
    <row r="29" spans="1:6" s="11" customFormat="1" ht="12.75">
      <c r="A29" s="12" t="s">
        <v>207</v>
      </c>
      <c r="B29" s="21">
        <v>12.8</v>
      </c>
      <c r="C29" s="21">
        <v>49.9</v>
      </c>
      <c r="D29" s="37">
        <v>62.7</v>
      </c>
      <c r="F29" s="39">
        <f t="shared" si="0"/>
        <v>20.414673046251995</v>
      </c>
    </row>
    <row r="30" spans="1:6" s="11" customFormat="1" ht="12.75">
      <c r="A30" s="12" t="s">
        <v>131</v>
      </c>
      <c r="B30" s="21">
        <v>123.9</v>
      </c>
      <c r="C30" s="21">
        <v>327.7</v>
      </c>
      <c r="D30" s="37">
        <v>451.6</v>
      </c>
      <c r="F30" s="39">
        <f t="shared" si="0"/>
        <v>27.435783879539414</v>
      </c>
    </row>
    <row r="31" spans="1:6" s="11" customFormat="1" ht="12.75">
      <c r="A31" s="12" t="s">
        <v>86</v>
      </c>
      <c r="B31" s="21">
        <v>11.3</v>
      </c>
      <c r="C31" s="21">
        <v>36.4</v>
      </c>
      <c r="D31" s="37">
        <v>47.7</v>
      </c>
      <c r="F31" s="39">
        <f t="shared" si="0"/>
        <v>23.68972746331237</v>
      </c>
    </row>
    <row r="32" spans="1:6" s="11" customFormat="1" ht="12.75">
      <c r="A32" s="12" t="s">
        <v>14</v>
      </c>
      <c r="B32" s="21">
        <v>16.3</v>
      </c>
      <c r="C32" s="21">
        <v>43.7</v>
      </c>
      <c r="D32" s="37">
        <v>60</v>
      </c>
      <c r="F32" s="39">
        <f t="shared" si="0"/>
        <v>27.166666666666668</v>
      </c>
    </row>
    <row r="33" spans="1:6" s="11" customFormat="1" ht="12.75">
      <c r="A33" s="12" t="s">
        <v>15</v>
      </c>
      <c r="B33" s="21">
        <v>19.6</v>
      </c>
      <c r="C33" s="21">
        <v>38.7</v>
      </c>
      <c r="D33" s="37">
        <v>58.3</v>
      </c>
      <c r="F33" s="39">
        <f t="shared" si="0"/>
        <v>33.61921097770155</v>
      </c>
    </row>
    <row r="34" spans="1:6" s="11" customFormat="1" ht="12.75">
      <c r="A34" s="12" t="s">
        <v>79</v>
      </c>
      <c r="B34" s="21">
        <v>4.6</v>
      </c>
      <c r="C34" s="21">
        <v>20</v>
      </c>
      <c r="D34" s="37">
        <v>24.6</v>
      </c>
      <c r="F34" s="39">
        <f t="shared" si="0"/>
        <v>18.699186991869915</v>
      </c>
    </row>
    <row r="35" spans="1:6" s="11" customFormat="1" ht="12.75">
      <c r="A35" s="12" t="s">
        <v>26</v>
      </c>
      <c r="B35" s="21">
        <v>25</v>
      </c>
      <c r="C35" s="21">
        <v>77.8</v>
      </c>
      <c r="D35" s="37">
        <v>102.8</v>
      </c>
      <c r="F35" s="39">
        <f t="shared" si="0"/>
        <v>24.31906614785992</v>
      </c>
    </row>
    <row r="36" spans="1:6" s="11" customFormat="1" ht="12.75">
      <c r="A36" s="12" t="s">
        <v>93</v>
      </c>
      <c r="B36" s="21">
        <v>6.1</v>
      </c>
      <c r="C36" s="21">
        <v>20.4</v>
      </c>
      <c r="D36" s="37">
        <v>26.5</v>
      </c>
      <c r="F36" s="39">
        <f t="shared" si="0"/>
        <v>23.0188679245283</v>
      </c>
    </row>
    <row r="37" spans="1:6" s="11" customFormat="1" ht="12.75">
      <c r="A37" s="12" t="s">
        <v>292</v>
      </c>
      <c r="B37" s="21">
        <v>14.3</v>
      </c>
      <c r="C37" s="21">
        <v>56.8</v>
      </c>
      <c r="D37" s="37">
        <v>71.1</v>
      </c>
      <c r="F37" s="39">
        <f t="shared" si="0"/>
        <v>20.112517580872012</v>
      </c>
    </row>
    <row r="38" spans="1:6" s="11" customFormat="1" ht="12.75">
      <c r="A38" s="12" t="s">
        <v>224</v>
      </c>
      <c r="B38" s="21">
        <v>7.1</v>
      </c>
      <c r="C38" s="21">
        <v>48.4</v>
      </c>
      <c r="D38" s="37">
        <v>55.4</v>
      </c>
      <c r="F38" s="39">
        <f t="shared" si="0"/>
        <v>12.815884476534295</v>
      </c>
    </row>
    <row r="39" spans="1:6" s="11" customFormat="1" ht="12.75">
      <c r="A39" s="12" t="s">
        <v>69</v>
      </c>
      <c r="B39" s="21">
        <v>49.9</v>
      </c>
      <c r="C39" s="21">
        <v>142.3</v>
      </c>
      <c r="D39" s="37">
        <v>192.1</v>
      </c>
      <c r="F39" s="39">
        <f t="shared" si="0"/>
        <v>25.976054138469546</v>
      </c>
    </row>
    <row r="40" spans="1:6" s="11" customFormat="1" ht="12.75">
      <c r="A40" s="12" t="s">
        <v>156</v>
      </c>
      <c r="B40" s="21">
        <v>8.5</v>
      </c>
      <c r="C40" s="21">
        <v>38.4</v>
      </c>
      <c r="D40" s="37">
        <v>46.8</v>
      </c>
      <c r="F40" s="39">
        <f t="shared" si="0"/>
        <v>18.162393162393165</v>
      </c>
    </row>
    <row r="41" spans="1:6" s="11" customFormat="1" ht="12.75">
      <c r="A41" s="12" t="s">
        <v>177</v>
      </c>
      <c r="B41" s="21">
        <v>5.9</v>
      </c>
      <c r="C41" s="21">
        <v>32</v>
      </c>
      <c r="D41" s="37">
        <v>37.9</v>
      </c>
      <c r="F41" s="39">
        <f t="shared" si="0"/>
        <v>15.567282321899736</v>
      </c>
    </row>
    <row r="42" spans="1:6" s="11" customFormat="1" ht="12.75">
      <c r="A42" s="12" t="s">
        <v>208</v>
      </c>
      <c r="B42" s="21">
        <v>18</v>
      </c>
      <c r="C42" s="21">
        <v>72.9</v>
      </c>
      <c r="D42" s="37">
        <v>90.8</v>
      </c>
      <c r="F42" s="39">
        <f t="shared" si="0"/>
        <v>19.823788546255507</v>
      </c>
    </row>
    <row r="43" spans="1:6" s="11" customFormat="1" ht="12.75">
      <c r="A43" s="12" t="s">
        <v>157</v>
      </c>
      <c r="B43" s="21">
        <v>4.8</v>
      </c>
      <c r="C43" s="21">
        <v>30</v>
      </c>
      <c r="D43" s="37">
        <v>34.8</v>
      </c>
      <c r="F43" s="39">
        <f t="shared" si="0"/>
        <v>13.793103448275861</v>
      </c>
    </row>
    <row r="44" spans="1:6" s="11" customFormat="1" ht="12.75">
      <c r="A44" s="12" t="s">
        <v>225</v>
      </c>
      <c r="B44" s="21">
        <v>24.6</v>
      </c>
      <c r="C44" s="21">
        <v>90.2</v>
      </c>
      <c r="D44" s="37">
        <v>114.8</v>
      </c>
      <c r="F44" s="39">
        <f t="shared" si="0"/>
        <v>21.42857142857143</v>
      </c>
    </row>
    <row r="45" spans="1:6" s="11" customFormat="1" ht="12.75">
      <c r="A45" s="12" t="s">
        <v>293</v>
      </c>
      <c r="B45" s="21">
        <v>57.4</v>
      </c>
      <c r="C45" s="21">
        <v>176.1</v>
      </c>
      <c r="D45" s="37">
        <v>233.5</v>
      </c>
      <c r="F45" s="39">
        <f t="shared" si="0"/>
        <v>24.582441113490365</v>
      </c>
    </row>
    <row r="46" spans="1:6" s="11" customFormat="1" ht="12.75">
      <c r="A46" s="12" t="s">
        <v>178</v>
      </c>
      <c r="B46" s="21">
        <v>7.6</v>
      </c>
      <c r="C46" s="21">
        <v>37</v>
      </c>
      <c r="D46" s="37">
        <v>44.7</v>
      </c>
      <c r="F46" s="39">
        <f t="shared" si="0"/>
        <v>17.00223713646532</v>
      </c>
    </row>
    <row r="47" spans="1:6" s="11" customFormat="1" ht="12.75">
      <c r="A47" s="12" t="s">
        <v>209</v>
      </c>
      <c r="B47" s="21">
        <v>20.6</v>
      </c>
      <c r="C47" s="21">
        <v>80.8</v>
      </c>
      <c r="D47" s="37">
        <v>101.4</v>
      </c>
      <c r="F47" s="39">
        <f t="shared" si="0"/>
        <v>20.315581854043394</v>
      </c>
    </row>
    <row r="48" spans="1:6" s="11" customFormat="1" ht="12.75">
      <c r="A48" s="12" t="s">
        <v>138</v>
      </c>
      <c r="B48" s="21">
        <v>5.7</v>
      </c>
      <c r="C48" s="21">
        <v>27</v>
      </c>
      <c r="D48" s="37">
        <v>32.8</v>
      </c>
      <c r="F48" s="39">
        <f t="shared" si="0"/>
        <v>17.378048780487806</v>
      </c>
    </row>
    <row r="49" spans="1:6" s="11" customFormat="1" ht="12.75">
      <c r="A49" s="12" t="s">
        <v>167</v>
      </c>
      <c r="B49" s="21">
        <v>4.3</v>
      </c>
      <c r="C49" s="21">
        <v>32.1</v>
      </c>
      <c r="D49" s="37">
        <v>36.4</v>
      </c>
      <c r="F49" s="39">
        <f t="shared" si="0"/>
        <v>11.813186813186812</v>
      </c>
    </row>
    <row r="50" spans="1:6" s="11" customFormat="1" ht="12.75">
      <c r="A50" s="12" t="s">
        <v>109</v>
      </c>
      <c r="B50" s="21">
        <v>5.9</v>
      </c>
      <c r="C50" s="21">
        <v>32.5</v>
      </c>
      <c r="D50" s="37">
        <v>38.4</v>
      </c>
      <c r="F50" s="39">
        <f t="shared" si="0"/>
        <v>15.364583333333334</v>
      </c>
    </row>
    <row r="51" spans="1:6" s="11" customFormat="1" ht="12.75">
      <c r="A51" s="12" t="s">
        <v>36</v>
      </c>
      <c r="B51" s="21">
        <v>7.1</v>
      </c>
      <c r="C51" s="21">
        <v>24.7</v>
      </c>
      <c r="D51" s="37">
        <v>31.8</v>
      </c>
      <c r="F51" s="39">
        <f t="shared" si="0"/>
        <v>22.32704402515723</v>
      </c>
    </row>
    <row r="52" spans="1:6" s="11" customFormat="1" ht="12.75">
      <c r="A52" s="12" t="s">
        <v>27</v>
      </c>
      <c r="B52" s="21">
        <v>16.5</v>
      </c>
      <c r="C52" s="21">
        <v>45</v>
      </c>
      <c r="D52" s="37">
        <v>61.5</v>
      </c>
      <c r="F52" s="39">
        <f t="shared" si="0"/>
        <v>26.82926829268293</v>
      </c>
    </row>
    <row r="53" spans="1:6" s="11" customFormat="1" ht="12.75">
      <c r="A53" s="12" t="s">
        <v>70</v>
      </c>
      <c r="B53" s="21">
        <v>22.1</v>
      </c>
      <c r="C53" s="21">
        <v>60.7</v>
      </c>
      <c r="D53" s="37">
        <v>82.8</v>
      </c>
      <c r="F53" s="39">
        <f t="shared" si="0"/>
        <v>26.69082125603865</v>
      </c>
    </row>
    <row r="54" spans="1:6" s="11" customFormat="1" ht="12.75">
      <c r="A54" s="12" t="s">
        <v>150</v>
      </c>
      <c r="B54" s="21">
        <v>18.7</v>
      </c>
      <c r="C54" s="21">
        <v>66.1</v>
      </c>
      <c r="D54" s="37">
        <v>84.8</v>
      </c>
      <c r="F54" s="39">
        <f t="shared" si="0"/>
        <v>22.05188679245283</v>
      </c>
    </row>
    <row r="55" spans="1:6" s="11" customFormat="1" ht="12.75">
      <c r="A55" s="12" t="s">
        <v>191</v>
      </c>
      <c r="B55" s="21">
        <v>38.6</v>
      </c>
      <c r="C55" s="21">
        <v>236.1</v>
      </c>
      <c r="D55" s="37">
        <v>274.7</v>
      </c>
      <c r="F55" s="39">
        <f t="shared" si="0"/>
        <v>14.051692755733528</v>
      </c>
    </row>
    <row r="56" spans="1:6" s="11" customFormat="1" ht="12.75">
      <c r="A56" s="12" t="s">
        <v>118</v>
      </c>
      <c r="B56" s="21">
        <v>5.6</v>
      </c>
      <c r="C56" s="21">
        <v>28.8</v>
      </c>
      <c r="D56" s="37">
        <v>34.5</v>
      </c>
      <c r="F56" s="39">
        <f t="shared" si="0"/>
        <v>16.231884057971012</v>
      </c>
    </row>
    <row r="57" spans="1:6" s="11" customFormat="1" ht="12.75">
      <c r="A57" s="12" t="s">
        <v>257</v>
      </c>
      <c r="B57" s="21">
        <v>12.9</v>
      </c>
      <c r="C57" s="21">
        <v>46</v>
      </c>
      <c r="D57" s="37">
        <v>58.9</v>
      </c>
      <c r="F57" s="39">
        <f t="shared" si="0"/>
        <v>21.901528013582343</v>
      </c>
    </row>
    <row r="58" spans="1:6" s="11" customFormat="1" ht="12.75">
      <c r="A58" s="12" t="s">
        <v>22</v>
      </c>
      <c r="B58" s="21">
        <v>11</v>
      </c>
      <c r="C58" s="21">
        <v>40.4</v>
      </c>
      <c r="D58" s="37">
        <v>51.4</v>
      </c>
      <c r="F58" s="39">
        <f t="shared" si="0"/>
        <v>21.400778210116734</v>
      </c>
    </row>
    <row r="59" spans="1:6" s="11" customFormat="1" ht="12.75">
      <c r="A59" s="12" t="s">
        <v>158</v>
      </c>
      <c r="B59" s="21">
        <v>3.8</v>
      </c>
      <c r="C59" s="21">
        <v>15.6</v>
      </c>
      <c r="D59" s="37">
        <v>19.4</v>
      </c>
      <c r="F59" s="39">
        <f t="shared" si="0"/>
        <v>19.587628865979383</v>
      </c>
    </row>
    <row r="60" spans="1:6" s="11" customFormat="1" ht="12.75">
      <c r="A60" s="12" t="s">
        <v>145</v>
      </c>
      <c r="B60" s="21">
        <v>11.7</v>
      </c>
      <c r="C60" s="21">
        <v>69.5</v>
      </c>
      <c r="D60" s="37">
        <v>81.2</v>
      </c>
      <c r="F60" s="39">
        <f t="shared" si="0"/>
        <v>14.408866995073891</v>
      </c>
    </row>
    <row r="61" spans="1:6" s="11" customFormat="1" ht="12.75">
      <c r="A61" s="12" t="s">
        <v>87</v>
      </c>
      <c r="B61" s="21">
        <v>9.1</v>
      </c>
      <c r="C61" s="21">
        <v>51.4</v>
      </c>
      <c r="D61" s="37">
        <v>60.5</v>
      </c>
      <c r="F61" s="39">
        <f t="shared" si="0"/>
        <v>15.041322314049586</v>
      </c>
    </row>
    <row r="62" spans="1:6" s="11" customFormat="1" ht="12.75">
      <c r="A62" s="12" t="s">
        <v>159</v>
      </c>
      <c r="B62" s="21">
        <v>26.8</v>
      </c>
      <c r="C62" s="21">
        <v>53.2</v>
      </c>
      <c r="D62" s="37">
        <v>80</v>
      </c>
      <c r="F62" s="39">
        <f t="shared" si="0"/>
        <v>33.5</v>
      </c>
    </row>
    <row r="63" spans="1:6" s="11" customFormat="1" ht="12.75">
      <c r="A63" s="12" t="s">
        <v>317</v>
      </c>
      <c r="B63" s="21">
        <v>10.4</v>
      </c>
      <c r="C63" s="21">
        <v>43.5</v>
      </c>
      <c r="D63" s="37">
        <v>53.9</v>
      </c>
      <c r="F63" s="39">
        <f t="shared" si="0"/>
        <v>19.29499072356215</v>
      </c>
    </row>
    <row r="64" spans="1:6" s="11" customFormat="1" ht="12.75">
      <c r="A64" s="12" t="s">
        <v>268</v>
      </c>
      <c r="B64" s="21">
        <v>12.6</v>
      </c>
      <c r="C64" s="21">
        <v>54.4</v>
      </c>
      <c r="D64" s="37">
        <v>67</v>
      </c>
      <c r="F64" s="39">
        <f t="shared" si="0"/>
        <v>18.80597014925373</v>
      </c>
    </row>
    <row r="65" spans="1:6" s="11" customFormat="1" ht="12.75">
      <c r="A65" s="12" t="s">
        <v>16</v>
      </c>
      <c r="B65" s="21">
        <v>26.7</v>
      </c>
      <c r="C65" s="21">
        <v>137.8</v>
      </c>
      <c r="D65" s="37">
        <v>164.6</v>
      </c>
      <c r="F65" s="39">
        <f t="shared" si="0"/>
        <v>16.221142162818953</v>
      </c>
    </row>
    <row r="66" spans="1:6" s="11" customFormat="1" ht="12.75">
      <c r="A66" s="12" t="s">
        <v>17</v>
      </c>
      <c r="B66" s="21">
        <v>30.7</v>
      </c>
      <c r="C66" s="21">
        <v>114.9</v>
      </c>
      <c r="D66" s="37">
        <v>145.6</v>
      </c>
      <c r="F66" s="39">
        <f t="shared" si="0"/>
        <v>21.085164835164836</v>
      </c>
    </row>
    <row r="67" spans="1:6" s="11" customFormat="1" ht="12.75">
      <c r="A67" s="12" t="s">
        <v>80</v>
      </c>
      <c r="B67" s="21">
        <v>13.8</v>
      </c>
      <c r="C67" s="21">
        <v>31.9</v>
      </c>
      <c r="D67" s="37">
        <v>45.8</v>
      </c>
      <c r="F67" s="39">
        <f t="shared" si="0"/>
        <v>30.13100436681223</v>
      </c>
    </row>
    <row r="68" spans="1:6" s="11" customFormat="1" ht="12.75">
      <c r="A68" s="12" t="s">
        <v>286</v>
      </c>
      <c r="B68" s="21">
        <v>13.5</v>
      </c>
      <c r="C68" s="21">
        <v>38.9</v>
      </c>
      <c r="D68" s="37">
        <v>52.4</v>
      </c>
      <c r="F68" s="39">
        <f t="shared" si="0"/>
        <v>25.763358778625957</v>
      </c>
    </row>
    <row r="69" spans="1:6" s="11" customFormat="1" ht="12.75">
      <c r="A69" s="12" t="s">
        <v>237</v>
      </c>
      <c r="B69" s="21">
        <v>4.3</v>
      </c>
      <c r="C69" s="21">
        <v>26.2</v>
      </c>
      <c r="D69" s="37">
        <v>30.6</v>
      </c>
      <c r="F69" s="39">
        <f t="shared" si="0"/>
        <v>14.052287581699346</v>
      </c>
    </row>
    <row r="70" spans="1:6" s="11" customFormat="1" ht="12.75">
      <c r="A70" s="12" t="s">
        <v>37</v>
      </c>
      <c r="B70" s="21">
        <v>9.3</v>
      </c>
      <c r="C70" s="21">
        <v>30.1</v>
      </c>
      <c r="D70" s="37">
        <v>39.5</v>
      </c>
      <c r="F70" s="39">
        <f t="shared" si="0"/>
        <v>23.544303797468356</v>
      </c>
    </row>
    <row r="71" spans="1:6" s="11" customFormat="1" ht="12.75">
      <c r="A71" s="12" t="s">
        <v>311</v>
      </c>
      <c r="B71" s="21">
        <v>3.3</v>
      </c>
      <c r="C71" s="21">
        <v>15.3</v>
      </c>
      <c r="D71" s="37">
        <v>18.6</v>
      </c>
      <c r="F71" s="39">
        <f t="shared" si="0"/>
        <v>17.741935483870964</v>
      </c>
    </row>
    <row r="72" spans="1:6" s="11" customFormat="1" ht="12.75">
      <c r="A72" s="12" t="s">
        <v>192</v>
      </c>
      <c r="B72" s="21">
        <v>18.3</v>
      </c>
      <c r="C72" s="21">
        <v>298.4</v>
      </c>
      <c r="D72" s="37">
        <v>316.7</v>
      </c>
      <c r="F72" s="39">
        <f t="shared" si="0"/>
        <v>5.778339122197663</v>
      </c>
    </row>
    <row r="73" spans="1:6" s="11" customFormat="1" ht="12.75">
      <c r="A73" s="12" t="s">
        <v>160</v>
      </c>
      <c r="B73" s="21">
        <v>14.2</v>
      </c>
      <c r="C73" s="21">
        <v>57.9</v>
      </c>
      <c r="D73" s="37">
        <v>72.2</v>
      </c>
      <c r="F73" s="39">
        <f t="shared" si="0"/>
        <v>19.66759002770083</v>
      </c>
    </row>
    <row r="74" spans="1:6" s="11" customFormat="1" ht="12.75">
      <c r="A74" s="12" t="s">
        <v>23</v>
      </c>
      <c r="B74" s="21">
        <v>14.7</v>
      </c>
      <c r="C74" s="21">
        <v>14.2</v>
      </c>
      <c r="D74" s="37">
        <v>28.8</v>
      </c>
      <c r="F74" s="39">
        <f t="shared" si="0"/>
        <v>51.041666666666664</v>
      </c>
    </row>
    <row r="75" spans="1:6" s="11" customFormat="1" ht="12.75">
      <c r="A75" s="12" t="s">
        <v>100</v>
      </c>
      <c r="B75" s="21">
        <v>3.1</v>
      </c>
      <c r="C75" s="21">
        <v>25.2</v>
      </c>
      <c r="D75" s="37">
        <v>28.2</v>
      </c>
      <c r="F75" s="39">
        <f t="shared" si="0"/>
        <v>10.99290780141844</v>
      </c>
    </row>
    <row r="76" spans="1:6" s="11" customFormat="1" ht="12.75">
      <c r="A76" s="12" t="s">
        <v>294</v>
      </c>
      <c r="B76" s="21">
        <v>40</v>
      </c>
      <c r="C76" s="21">
        <v>150.9</v>
      </c>
      <c r="D76" s="37">
        <v>190.9</v>
      </c>
      <c r="F76" s="39">
        <f t="shared" si="0"/>
        <v>20.953378732320584</v>
      </c>
    </row>
    <row r="77" spans="1:6" s="11" customFormat="1" ht="12.75">
      <c r="A77" s="12" t="s">
        <v>318</v>
      </c>
      <c r="B77" s="21">
        <v>5.4</v>
      </c>
      <c r="C77" s="21">
        <v>29.7</v>
      </c>
      <c r="D77" s="37">
        <v>35</v>
      </c>
      <c r="F77" s="39">
        <f aca="true" t="shared" si="1" ref="F77:F140">B77/D77*100</f>
        <v>15.42857142857143</v>
      </c>
    </row>
    <row r="78" spans="1:6" s="11" customFormat="1" ht="12.75">
      <c r="A78" s="12" t="s">
        <v>3</v>
      </c>
      <c r="B78" s="21">
        <v>41.2</v>
      </c>
      <c r="C78" s="21">
        <v>120.3</v>
      </c>
      <c r="D78" s="37">
        <v>161.5</v>
      </c>
      <c r="F78" s="39">
        <f t="shared" si="1"/>
        <v>25.510835913312697</v>
      </c>
    </row>
    <row r="79" spans="1:6" s="11" customFormat="1" ht="12.75">
      <c r="A79" s="12" t="s">
        <v>132</v>
      </c>
      <c r="B79" s="21">
        <v>30.9</v>
      </c>
      <c r="C79" s="21">
        <v>105.8</v>
      </c>
      <c r="D79" s="37">
        <v>136.7</v>
      </c>
      <c r="F79" s="39">
        <f t="shared" si="1"/>
        <v>22.60424286759327</v>
      </c>
    </row>
    <row r="80" spans="1:6" s="11" customFormat="1" ht="12.75">
      <c r="A80" s="12" t="s">
        <v>58</v>
      </c>
      <c r="B80" s="21">
        <v>3.2</v>
      </c>
      <c r="C80" s="21">
        <v>24.6</v>
      </c>
      <c r="D80" s="37">
        <v>27.8</v>
      </c>
      <c r="F80" s="39">
        <f t="shared" si="1"/>
        <v>11.510791366906476</v>
      </c>
    </row>
    <row r="81" spans="1:6" s="11" customFormat="1" ht="12.75">
      <c r="A81" s="12" t="s">
        <v>287</v>
      </c>
      <c r="B81" s="21">
        <v>9.5</v>
      </c>
      <c r="C81" s="21">
        <v>68.2</v>
      </c>
      <c r="D81" s="37">
        <v>77.7</v>
      </c>
      <c r="F81" s="39">
        <f t="shared" si="1"/>
        <v>12.226512226512225</v>
      </c>
    </row>
    <row r="82" spans="1:6" s="11" customFormat="1" ht="12.75">
      <c r="A82" s="12" t="s">
        <v>210</v>
      </c>
      <c r="B82" s="21">
        <v>27.9</v>
      </c>
      <c r="C82" s="21">
        <v>91</v>
      </c>
      <c r="D82" s="37">
        <v>119</v>
      </c>
      <c r="F82" s="39">
        <f t="shared" si="1"/>
        <v>23.445378151260503</v>
      </c>
    </row>
    <row r="83" spans="1:6" s="11" customFormat="1" ht="12.75">
      <c r="A83" s="12" t="s">
        <v>168</v>
      </c>
      <c r="B83" s="21">
        <v>8.4</v>
      </c>
      <c r="C83" s="21">
        <v>48.5</v>
      </c>
      <c r="D83" s="37">
        <v>56.8</v>
      </c>
      <c r="F83" s="39">
        <f t="shared" si="1"/>
        <v>14.7887323943662</v>
      </c>
    </row>
    <row r="84" spans="1:6" s="11" customFormat="1" ht="12.75">
      <c r="A84" s="12" t="s">
        <v>2</v>
      </c>
      <c r="B84" s="21">
        <v>10.3</v>
      </c>
      <c r="C84" s="21">
        <v>35.7</v>
      </c>
      <c r="D84" s="37">
        <v>46</v>
      </c>
      <c r="F84" s="39">
        <f t="shared" si="1"/>
        <v>22.39130434782609</v>
      </c>
    </row>
    <row r="85" spans="1:6" s="11" customFormat="1" ht="12.75">
      <c r="A85" s="12" t="s">
        <v>258</v>
      </c>
      <c r="B85" s="21">
        <v>8.4</v>
      </c>
      <c r="C85" s="21">
        <v>40.4</v>
      </c>
      <c r="D85" s="37">
        <v>48.9</v>
      </c>
      <c r="F85" s="39">
        <f t="shared" si="1"/>
        <v>17.177914110429448</v>
      </c>
    </row>
    <row r="86" spans="1:6" s="11" customFormat="1" ht="12.75">
      <c r="A86" s="12" t="s">
        <v>101</v>
      </c>
      <c r="B86" s="21">
        <v>3.8</v>
      </c>
      <c r="C86" s="21">
        <v>30.4</v>
      </c>
      <c r="D86" s="37">
        <v>34.1</v>
      </c>
      <c r="F86" s="39">
        <f t="shared" si="1"/>
        <v>11.143695014662756</v>
      </c>
    </row>
    <row r="87" spans="1:6" s="11" customFormat="1" ht="12.75">
      <c r="A87" s="12" t="s">
        <v>74</v>
      </c>
      <c r="B87" s="21">
        <v>28</v>
      </c>
      <c r="C87" s="21">
        <v>88.5</v>
      </c>
      <c r="D87" s="37">
        <v>116.5</v>
      </c>
      <c r="F87" s="39">
        <f t="shared" si="1"/>
        <v>24.034334763948497</v>
      </c>
    </row>
    <row r="88" spans="1:6" s="11" customFormat="1" ht="12.75">
      <c r="A88" s="12" t="s">
        <v>81</v>
      </c>
      <c r="B88" s="21">
        <v>10.8</v>
      </c>
      <c r="C88" s="21">
        <v>23.2</v>
      </c>
      <c r="D88" s="37">
        <v>34</v>
      </c>
      <c r="F88" s="39">
        <f t="shared" si="1"/>
        <v>31.764705882352946</v>
      </c>
    </row>
    <row r="89" spans="1:6" s="11" customFormat="1" ht="12.75">
      <c r="A89" s="12" t="s">
        <v>66</v>
      </c>
      <c r="B89" s="21">
        <v>31.3</v>
      </c>
      <c r="C89" s="21">
        <v>80.2</v>
      </c>
      <c r="D89" s="37">
        <v>111.6</v>
      </c>
      <c r="F89" s="39">
        <f t="shared" si="1"/>
        <v>28.046594982078854</v>
      </c>
    </row>
    <row r="90" spans="1:6" s="11" customFormat="1" ht="12.75">
      <c r="A90" s="12" t="s">
        <v>259</v>
      </c>
      <c r="B90" s="21">
        <v>8.2</v>
      </c>
      <c r="C90" s="21">
        <v>26.6</v>
      </c>
      <c r="D90" s="37">
        <v>34.7</v>
      </c>
      <c r="F90" s="39">
        <f t="shared" si="1"/>
        <v>23.631123919308354</v>
      </c>
    </row>
    <row r="91" spans="1:6" s="11" customFormat="1" ht="12.75">
      <c r="A91" s="12" t="s">
        <v>133</v>
      </c>
      <c r="B91" s="21">
        <v>23.9</v>
      </c>
      <c r="C91" s="21">
        <v>91.5</v>
      </c>
      <c r="D91" s="37">
        <v>115.4</v>
      </c>
      <c r="F91" s="39">
        <f t="shared" si="1"/>
        <v>20.710571923743498</v>
      </c>
    </row>
    <row r="92" spans="1:6" s="11" customFormat="1" ht="12.75">
      <c r="A92" s="12" t="s">
        <v>211</v>
      </c>
      <c r="B92" s="21">
        <v>17.8</v>
      </c>
      <c r="C92" s="21">
        <v>86.4</v>
      </c>
      <c r="D92" s="37">
        <v>104.1</v>
      </c>
      <c r="F92" s="39">
        <f t="shared" si="1"/>
        <v>17.098943323727188</v>
      </c>
    </row>
    <row r="93" spans="1:6" s="11" customFormat="1" ht="12.75">
      <c r="A93" s="12" t="s">
        <v>151</v>
      </c>
      <c r="B93" s="21">
        <v>2.4</v>
      </c>
      <c r="C93" s="21">
        <v>20.3</v>
      </c>
      <c r="D93" s="37">
        <v>22.7</v>
      </c>
      <c r="F93" s="39">
        <f t="shared" si="1"/>
        <v>10.572687224669604</v>
      </c>
    </row>
    <row r="94" spans="1:6" s="11" customFormat="1" ht="12.75">
      <c r="A94" s="12" t="s">
        <v>303</v>
      </c>
      <c r="B94" s="21">
        <v>7</v>
      </c>
      <c r="C94" s="21">
        <v>34.1</v>
      </c>
      <c r="D94" s="37">
        <v>41</v>
      </c>
      <c r="F94" s="39">
        <f t="shared" si="1"/>
        <v>17.073170731707318</v>
      </c>
    </row>
    <row r="95" spans="1:6" s="11" customFormat="1" ht="12.75">
      <c r="A95" s="12" t="s">
        <v>312</v>
      </c>
      <c r="B95" s="21">
        <v>5.6</v>
      </c>
      <c r="C95" s="21">
        <v>24.2</v>
      </c>
      <c r="D95" s="37">
        <v>29.8</v>
      </c>
      <c r="F95" s="39">
        <f t="shared" si="1"/>
        <v>18.79194630872483</v>
      </c>
    </row>
    <row r="96" spans="1:6" s="11" customFormat="1" ht="12.75">
      <c r="A96" s="12" t="s">
        <v>246</v>
      </c>
      <c r="B96" s="21">
        <v>5</v>
      </c>
      <c r="C96" s="21">
        <v>37.9</v>
      </c>
      <c r="D96" s="37">
        <v>42.9</v>
      </c>
      <c r="F96" s="39">
        <f t="shared" si="1"/>
        <v>11.655011655011656</v>
      </c>
    </row>
    <row r="97" spans="1:6" s="11" customFormat="1" ht="12.75">
      <c r="A97" s="12" t="s">
        <v>169</v>
      </c>
      <c r="B97" s="21">
        <v>8.3</v>
      </c>
      <c r="C97" s="21">
        <v>47.1</v>
      </c>
      <c r="D97" s="37">
        <v>55.4</v>
      </c>
      <c r="F97" s="39">
        <f t="shared" si="1"/>
        <v>14.981949458483756</v>
      </c>
    </row>
    <row r="98" spans="1:6" s="11" customFormat="1" ht="12.75">
      <c r="A98" s="12" t="s">
        <v>94</v>
      </c>
      <c r="B98" s="21">
        <v>7.5</v>
      </c>
      <c r="C98" s="21">
        <v>34</v>
      </c>
      <c r="D98" s="37">
        <v>41.4</v>
      </c>
      <c r="F98" s="39">
        <f t="shared" si="1"/>
        <v>18.115942028985508</v>
      </c>
    </row>
    <row r="99" spans="1:6" s="11" customFormat="1" ht="12.75">
      <c r="A99" s="12" t="s">
        <v>102</v>
      </c>
      <c r="B99" s="21">
        <v>2.4</v>
      </c>
      <c r="C99" s="21">
        <v>23.7</v>
      </c>
      <c r="D99" s="37">
        <v>26</v>
      </c>
      <c r="F99" s="39">
        <f t="shared" si="1"/>
        <v>9.23076923076923</v>
      </c>
    </row>
    <row r="100" spans="1:6" s="11" customFormat="1" ht="12.75">
      <c r="A100" s="12" t="s">
        <v>53</v>
      </c>
      <c r="B100" s="21">
        <v>31.9</v>
      </c>
      <c r="C100" s="21">
        <v>82.3</v>
      </c>
      <c r="D100" s="37">
        <v>114.2</v>
      </c>
      <c r="F100" s="39">
        <f t="shared" si="1"/>
        <v>27.93345008756567</v>
      </c>
    </row>
    <row r="101" spans="1:6" s="11" customFormat="1" ht="12.75">
      <c r="A101" s="12" t="s">
        <v>119</v>
      </c>
      <c r="B101" s="21">
        <v>9.1</v>
      </c>
      <c r="C101" s="21">
        <v>43.9</v>
      </c>
      <c r="D101" s="37">
        <v>53</v>
      </c>
      <c r="F101" s="39">
        <f t="shared" si="1"/>
        <v>17.169811320754715</v>
      </c>
    </row>
    <row r="102" spans="1:6" s="11" customFormat="1" ht="12.75">
      <c r="A102" s="12" t="s">
        <v>240</v>
      </c>
      <c r="B102" s="21">
        <v>9.1</v>
      </c>
      <c r="C102" s="21">
        <v>28.8</v>
      </c>
      <c r="D102" s="37">
        <v>37.9</v>
      </c>
      <c r="F102" s="39">
        <f t="shared" si="1"/>
        <v>24.010554089709764</v>
      </c>
    </row>
    <row r="103" spans="1:6" s="11" customFormat="1" ht="12.75">
      <c r="A103" s="12" t="s">
        <v>247</v>
      </c>
      <c r="B103" s="21">
        <v>8.8</v>
      </c>
      <c r="C103" s="21">
        <v>50.5</v>
      </c>
      <c r="D103" s="37">
        <v>59.3</v>
      </c>
      <c r="F103" s="39">
        <f t="shared" si="1"/>
        <v>14.839797639123104</v>
      </c>
    </row>
    <row r="104" spans="1:6" s="11" customFormat="1" ht="12.75">
      <c r="A104" s="12" t="s">
        <v>24</v>
      </c>
      <c r="B104" s="21">
        <v>3.9</v>
      </c>
      <c r="C104" s="21">
        <v>18.2</v>
      </c>
      <c r="D104" s="37">
        <v>22.1</v>
      </c>
      <c r="F104" s="39">
        <f t="shared" si="1"/>
        <v>17.64705882352941</v>
      </c>
    </row>
    <row r="105" spans="1:6" s="11" customFormat="1" ht="12.75">
      <c r="A105" s="12" t="s">
        <v>273</v>
      </c>
      <c r="B105" s="21">
        <v>4.9</v>
      </c>
      <c r="C105" s="21">
        <v>47.5</v>
      </c>
      <c r="D105" s="37">
        <v>52.4</v>
      </c>
      <c r="F105" s="39">
        <f t="shared" si="1"/>
        <v>9.351145038167939</v>
      </c>
    </row>
    <row r="106" spans="1:6" s="11" customFormat="1" ht="12.75">
      <c r="A106" s="12" t="s">
        <v>212</v>
      </c>
      <c r="B106" s="21">
        <v>23.1</v>
      </c>
      <c r="C106" s="21">
        <v>67.9</v>
      </c>
      <c r="D106" s="37">
        <v>91</v>
      </c>
      <c r="F106" s="39">
        <f t="shared" si="1"/>
        <v>25.38461538461539</v>
      </c>
    </row>
    <row r="107" spans="1:6" s="11" customFormat="1" ht="12.75">
      <c r="A107" s="12" t="s">
        <v>161</v>
      </c>
      <c r="B107" s="21">
        <v>6</v>
      </c>
      <c r="C107" s="21">
        <v>37.7</v>
      </c>
      <c r="D107" s="37">
        <v>43.8</v>
      </c>
      <c r="F107" s="39">
        <f t="shared" si="1"/>
        <v>13.698630136986303</v>
      </c>
    </row>
    <row r="108" spans="1:6" s="11" customFormat="1" ht="12.75">
      <c r="A108" s="12" t="s">
        <v>274</v>
      </c>
      <c r="B108" s="21">
        <v>5.9</v>
      </c>
      <c r="C108" s="21">
        <v>21.2</v>
      </c>
      <c r="D108" s="37">
        <v>27.1</v>
      </c>
      <c r="F108" s="39">
        <f t="shared" si="1"/>
        <v>21.771217712177123</v>
      </c>
    </row>
    <row r="109" spans="1:6" s="11" customFormat="1" ht="12.75">
      <c r="A109" s="12" t="s">
        <v>82</v>
      </c>
      <c r="B109" s="21">
        <v>6.4</v>
      </c>
      <c r="C109" s="21">
        <v>29.9</v>
      </c>
      <c r="D109" s="37">
        <v>36.4</v>
      </c>
      <c r="F109" s="39">
        <f t="shared" si="1"/>
        <v>17.582417582417584</v>
      </c>
    </row>
    <row r="110" spans="1:6" s="11" customFormat="1" ht="12.75">
      <c r="A110" s="12" t="s">
        <v>304</v>
      </c>
      <c r="B110" s="21">
        <v>24.4</v>
      </c>
      <c r="C110" s="21">
        <v>68</v>
      </c>
      <c r="D110" s="37">
        <v>92.3</v>
      </c>
      <c r="F110" s="39">
        <f t="shared" si="1"/>
        <v>26.435536294691225</v>
      </c>
    </row>
    <row r="111" spans="1:6" s="11" customFormat="1" ht="12.75">
      <c r="A111" s="12" t="s">
        <v>248</v>
      </c>
      <c r="B111" s="21">
        <v>8.6</v>
      </c>
      <c r="C111" s="21">
        <v>38</v>
      </c>
      <c r="D111" s="37">
        <v>46.6</v>
      </c>
      <c r="F111" s="39">
        <f t="shared" si="1"/>
        <v>18.454935622317596</v>
      </c>
    </row>
    <row r="112" spans="1:6" s="11" customFormat="1" ht="12.75">
      <c r="A112" s="12" t="s">
        <v>152</v>
      </c>
      <c r="B112" s="21">
        <v>4</v>
      </c>
      <c r="C112" s="21">
        <v>25.6</v>
      </c>
      <c r="D112" s="37">
        <v>29.6</v>
      </c>
      <c r="F112" s="39">
        <f t="shared" si="1"/>
        <v>13.513513513513512</v>
      </c>
    </row>
    <row r="113" spans="1:6" s="11" customFormat="1" ht="12.75">
      <c r="A113" s="12" t="s">
        <v>185</v>
      </c>
      <c r="B113" s="21">
        <v>3.5</v>
      </c>
      <c r="C113" s="21">
        <v>19.3</v>
      </c>
      <c r="D113" s="37">
        <v>22.8</v>
      </c>
      <c r="F113" s="39">
        <f t="shared" si="1"/>
        <v>15.350877192982457</v>
      </c>
    </row>
    <row r="114" spans="1:6" s="11" customFormat="1" ht="12.75">
      <c r="A114" s="12" t="s">
        <v>319</v>
      </c>
      <c r="B114" s="21">
        <v>4</v>
      </c>
      <c r="C114" s="21">
        <v>19.8</v>
      </c>
      <c r="D114" s="37">
        <v>23.8</v>
      </c>
      <c r="F114" s="39">
        <f t="shared" si="1"/>
        <v>16.806722689075627</v>
      </c>
    </row>
    <row r="115" spans="1:6" s="11" customFormat="1" ht="12.75">
      <c r="A115" s="12" t="s">
        <v>38</v>
      </c>
      <c r="B115" s="21">
        <v>5.2</v>
      </c>
      <c r="C115" s="21">
        <v>35.7</v>
      </c>
      <c r="D115" s="37">
        <v>40.9</v>
      </c>
      <c r="F115" s="39">
        <f t="shared" si="1"/>
        <v>12.71393643031785</v>
      </c>
    </row>
    <row r="116" spans="1:6" s="11" customFormat="1" ht="12.75">
      <c r="A116" s="12" t="s">
        <v>9</v>
      </c>
      <c r="B116" s="21">
        <v>22.4</v>
      </c>
      <c r="C116" s="21">
        <v>68.9</v>
      </c>
      <c r="D116" s="37">
        <v>91.3</v>
      </c>
      <c r="F116" s="39">
        <f t="shared" si="1"/>
        <v>24.53450164293538</v>
      </c>
    </row>
    <row r="117" spans="1:6" s="11" customFormat="1" ht="12.75">
      <c r="A117" s="12" t="s">
        <v>110</v>
      </c>
      <c r="B117" s="21">
        <v>7.6</v>
      </c>
      <c r="C117" s="21">
        <v>24.7</v>
      </c>
      <c r="D117" s="37">
        <v>32.3</v>
      </c>
      <c r="F117" s="39">
        <f t="shared" si="1"/>
        <v>23.52941176470588</v>
      </c>
    </row>
    <row r="118" spans="1:6" s="11" customFormat="1" ht="12.75">
      <c r="A118" s="12" t="s">
        <v>320</v>
      </c>
      <c r="B118" s="21">
        <v>22.7</v>
      </c>
      <c r="C118" s="21">
        <v>41.7</v>
      </c>
      <c r="D118" s="37">
        <v>64.4</v>
      </c>
      <c r="F118" s="39">
        <f t="shared" si="1"/>
        <v>35.24844720496894</v>
      </c>
    </row>
    <row r="119" spans="1:6" s="11" customFormat="1" ht="12.75">
      <c r="A119" s="12" t="s">
        <v>249</v>
      </c>
      <c r="B119" s="21">
        <v>5.2</v>
      </c>
      <c r="C119" s="21">
        <v>14.2</v>
      </c>
      <c r="D119" s="37">
        <v>19.4</v>
      </c>
      <c r="F119" s="39">
        <f t="shared" si="1"/>
        <v>26.80412371134021</v>
      </c>
    </row>
    <row r="120" spans="1:6" s="11" customFormat="1" ht="12.75">
      <c r="A120" s="12" t="s">
        <v>260</v>
      </c>
      <c r="B120" s="21">
        <v>5.8</v>
      </c>
      <c r="C120" s="21">
        <v>20</v>
      </c>
      <c r="D120" s="37">
        <v>25.8</v>
      </c>
      <c r="F120" s="39">
        <f t="shared" si="1"/>
        <v>22.480620155038757</v>
      </c>
    </row>
    <row r="121" spans="1:6" s="11" customFormat="1" ht="12.75">
      <c r="A121" s="12" t="s">
        <v>179</v>
      </c>
      <c r="B121" s="21">
        <v>9</v>
      </c>
      <c r="C121" s="21">
        <v>27.6</v>
      </c>
      <c r="D121" s="37">
        <v>36.6</v>
      </c>
      <c r="F121" s="39">
        <f t="shared" si="1"/>
        <v>24.59016393442623</v>
      </c>
    </row>
    <row r="122" spans="1:6" s="11" customFormat="1" ht="12.75">
      <c r="A122" s="12" t="s">
        <v>213</v>
      </c>
      <c r="B122" s="21">
        <v>20.7</v>
      </c>
      <c r="C122" s="21">
        <v>45.7</v>
      </c>
      <c r="D122" s="37">
        <v>66.5</v>
      </c>
      <c r="F122" s="39">
        <f t="shared" si="1"/>
        <v>31.127819548872182</v>
      </c>
    </row>
    <row r="123" spans="1:6" s="11" customFormat="1" ht="12.75">
      <c r="A123" s="12" t="s">
        <v>275</v>
      </c>
      <c r="B123" s="21">
        <v>14.2</v>
      </c>
      <c r="C123" s="21">
        <v>56.1</v>
      </c>
      <c r="D123" s="37">
        <v>70.4</v>
      </c>
      <c r="F123" s="39">
        <f t="shared" si="1"/>
        <v>20.170454545454543</v>
      </c>
    </row>
    <row r="124" spans="1:6" s="11" customFormat="1" ht="12.75">
      <c r="A124" s="12" t="s">
        <v>193</v>
      </c>
      <c r="B124" s="21">
        <v>17.6</v>
      </c>
      <c r="C124" s="21">
        <v>65.9</v>
      </c>
      <c r="D124" s="37">
        <v>83.5</v>
      </c>
      <c r="F124" s="39">
        <f t="shared" si="1"/>
        <v>21.07784431137725</v>
      </c>
    </row>
    <row r="125" spans="1:6" s="11" customFormat="1" ht="12.75">
      <c r="A125" s="12" t="s">
        <v>18</v>
      </c>
      <c r="B125" s="21">
        <v>8.1</v>
      </c>
      <c r="C125" s="21">
        <v>42.2</v>
      </c>
      <c r="D125" s="37">
        <v>50.2</v>
      </c>
      <c r="F125" s="39">
        <f t="shared" si="1"/>
        <v>16.135458167330675</v>
      </c>
    </row>
    <row r="126" spans="1:6" s="11" customFormat="1" ht="12.75">
      <c r="A126" s="12" t="s">
        <v>59</v>
      </c>
      <c r="B126" s="21">
        <v>11.2</v>
      </c>
      <c r="C126" s="21">
        <v>26</v>
      </c>
      <c r="D126" s="37">
        <v>37.2</v>
      </c>
      <c r="F126" s="39">
        <f t="shared" si="1"/>
        <v>30.107526881720425</v>
      </c>
    </row>
    <row r="127" spans="1:6" s="11" customFormat="1" ht="12.75">
      <c r="A127" s="12" t="s">
        <v>194</v>
      </c>
      <c r="B127" s="21">
        <v>27.9</v>
      </c>
      <c r="C127" s="21">
        <v>87.4</v>
      </c>
      <c r="D127" s="37">
        <v>115.4</v>
      </c>
      <c r="F127" s="39">
        <f t="shared" si="1"/>
        <v>24.176776429809358</v>
      </c>
    </row>
    <row r="128" spans="1:6" s="11" customFormat="1" ht="12.75">
      <c r="A128" s="12" t="s">
        <v>88</v>
      </c>
      <c r="B128" s="21">
        <v>4</v>
      </c>
      <c r="C128" s="21">
        <v>30.4</v>
      </c>
      <c r="D128" s="37">
        <v>34.5</v>
      </c>
      <c r="F128" s="39">
        <f t="shared" si="1"/>
        <v>11.594202898550725</v>
      </c>
    </row>
    <row r="129" spans="1:6" s="11" customFormat="1" ht="12.75">
      <c r="A129" s="12" t="s">
        <v>195</v>
      </c>
      <c r="B129" s="21">
        <v>14.9</v>
      </c>
      <c r="C129" s="21">
        <v>43.5</v>
      </c>
      <c r="D129" s="37">
        <v>58.4</v>
      </c>
      <c r="F129" s="39">
        <f t="shared" si="1"/>
        <v>25.51369863013699</v>
      </c>
    </row>
    <row r="130" spans="1:6" s="11" customFormat="1" ht="12.75">
      <c r="A130" s="12" t="s">
        <v>162</v>
      </c>
      <c r="B130" s="21">
        <v>8.6</v>
      </c>
      <c r="C130" s="21">
        <v>29.1</v>
      </c>
      <c r="D130" s="37">
        <v>37.6</v>
      </c>
      <c r="F130" s="39">
        <f t="shared" si="1"/>
        <v>22.872340425531913</v>
      </c>
    </row>
    <row r="131" spans="1:6" s="11" customFormat="1" ht="12.75">
      <c r="A131" s="12" t="s">
        <v>60</v>
      </c>
      <c r="B131" s="21">
        <v>13.6</v>
      </c>
      <c r="C131" s="21">
        <v>59.5</v>
      </c>
      <c r="D131" s="37">
        <v>73</v>
      </c>
      <c r="F131" s="39">
        <f t="shared" si="1"/>
        <v>18.63013698630137</v>
      </c>
    </row>
    <row r="132" spans="1:6" s="11" customFormat="1" ht="12.75">
      <c r="A132" s="12" t="s">
        <v>214</v>
      </c>
      <c r="B132" s="21">
        <v>12.1</v>
      </c>
      <c r="C132" s="21">
        <v>51.1</v>
      </c>
      <c r="D132" s="37">
        <v>63.2</v>
      </c>
      <c r="F132" s="39">
        <f t="shared" si="1"/>
        <v>19.145569620253163</v>
      </c>
    </row>
    <row r="133" spans="1:6" s="11" customFormat="1" ht="12.75">
      <c r="A133" s="12" t="s">
        <v>250</v>
      </c>
      <c r="B133" s="21">
        <v>3.9</v>
      </c>
      <c r="C133" s="21">
        <v>28.8</v>
      </c>
      <c r="D133" s="37">
        <v>32.7</v>
      </c>
      <c r="F133" s="39">
        <f t="shared" si="1"/>
        <v>11.926605504587155</v>
      </c>
    </row>
    <row r="134" spans="1:6" s="11" customFormat="1" ht="12.75">
      <c r="A134" s="12" t="s">
        <v>4</v>
      </c>
      <c r="B134" s="21">
        <v>8.4</v>
      </c>
      <c r="C134" s="21">
        <v>21.7</v>
      </c>
      <c r="D134" s="37">
        <v>30</v>
      </c>
      <c r="F134" s="39">
        <f t="shared" si="1"/>
        <v>28.000000000000004</v>
      </c>
    </row>
    <row r="135" spans="1:6" s="11" customFormat="1" ht="12.75">
      <c r="A135" s="12" t="s">
        <v>241</v>
      </c>
      <c r="B135" s="21">
        <v>7.7</v>
      </c>
      <c r="C135" s="21">
        <v>20.2</v>
      </c>
      <c r="D135" s="37">
        <v>27.8</v>
      </c>
      <c r="F135" s="39">
        <f t="shared" si="1"/>
        <v>27.697841726618705</v>
      </c>
    </row>
    <row r="136" spans="1:6" s="11" customFormat="1" ht="12.75">
      <c r="A136" s="12" t="s">
        <v>251</v>
      </c>
      <c r="B136" s="21">
        <v>6.2</v>
      </c>
      <c r="C136" s="21">
        <v>31.9</v>
      </c>
      <c r="D136" s="37">
        <v>38.1</v>
      </c>
      <c r="F136" s="39">
        <f t="shared" si="1"/>
        <v>16.27296587926509</v>
      </c>
    </row>
    <row r="137" spans="1:6" s="11" customFormat="1" ht="12.75">
      <c r="A137" s="12" t="s">
        <v>215</v>
      </c>
      <c r="B137" s="21">
        <v>16.5</v>
      </c>
      <c r="C137" s="21">
        <v>53.8</v>
      </c>
      <c r="D137" s="37">
        <v>70.3</v>
      </c>
      <c r="F137" s="39">
        <f t="shared" si="1"/>
        <v>23.470839260312946</v>
      </c>
    </row>
    <row r="138" spans="1:6" s="11" customFormat="1" ht="12.75">
      <c r="A138" s="12" t="s">
        <v>114</v>
      </c>
      <c r="B138" s="21">
        <v>11.8</v>
      </c>
      <c r="C138" s="21">
        <v>55.2</v>
      </c>
      <c r="D138" s="37">
        <v>67.1</v>
      </c>
      <c r="F138" s="39">
        <f t="shared" si="1"/>
        <v>17.585692995529065</v>
      </c>
    </row>
    <row r="139" spans="1:6" s="11" customFormat="1" ht="12.75">
      <c r="A139" s="12" t="s">
        <v>170</v>
      </c>
      <c r="B139" s="21">
        <v>5.2</v>
      </c>
      <c r="C139" s="21">
        <v>35.9</v>
      </c>
      <c r="D139" s="37">
        <v>41.1</v>
      </c>
      <c r="F139" s="39">
        <f t="shared" si="1"/>
        <v>12.652068126520682</v>
      </c>
    </row>
    <row r="140" spans="1:6" s="11" customFormat="1" ht="12.75">
      <c r="A140" s="12" t="s">
        <v>83</v>
      </c>
      <c r="B140" s="21">
        <v>6.7</v>
      </c>
      <c r="C140" s="21">
        <v>22.9</v>
      </c>
      <c r="D140" s="37">
        <v>29.6</v>
      </c>
      <c r="F140" s="39">
        <f t="shared" si="1"/>
        <v>22.635135135135133</v>
      </c>
    </row>
    <row r="141" spans="1:6" s="11" customFormat="1" ht="12.75">
      <c r="A141" s="12" t="s">
        <v>216</v>
      </c>
      <c r="B141" s="21">
        <v>20.8</v>
      </c>
      <c r="C141" s="21">
        <v>161.1</v>
      </c>
      <c r="D141" s="37">
        <v>181.9</v>
      </c>
      <c r="F141" s="39">
        <f aca="true" t="shared" si="2" ref="F141:F204">B141/D141*100</f>
        <v>11.434854315557999</v>
      </c>
    </row>
    <row r="142" spans="1:6" s="11" customFormat="1" ht="12.75">
      <c r="A142" s="12" t="s">
        <v>89</v>
      </c>
      <c r="B142" s="21">
        <v>4.8</v>
      </c>
      <c r="C142" s="21">
        <v>32</v>
      </c>
      <c r="D142" s="37">
        <v>36.8</v>
      </c>
      <c r="F142" s="39">
        <f t="shared" si="2"/>
        <v>13.043478260869565</v>
      </c>
    </row>
    <row r="143" spans="1:6" s="11" customFormat="1" ht="12.75">
      <c r="A143" s="12" t="s">
        <v>288</v>
      </c>
      <c r="B143" s="21">
        <v>5.6</v>
      </c>
      <c r="C143" s="21">
        <v>41.4</v>
      </c>
      <c r="D143" s="37">
        <v>47</v>
      </c>
      <c r="F143" s="39">
        <f t="shared" si="2"/>
        <v>11.914893617021276</v>
      </c>
    </row>
    <row r="144" spans="1:6" s="11" customFormat="1" ht="12.75">
      <c r="A144" s="12" t="s">
        <v>217</v>
      </c>
      <c r="B144" s="21">
        <v>17.5</v>
      </c>
      <c r="C144" s="21">
        <v>102.5</v>
      </c>
      <c r="D144" s="37">
        <v>120</v>
      </c>
      <c r="F144" s="39">
        <f t="shared" si="2"/>
        <v>14.583333333333334</v>
      </c>
    </row>
    <row r="145" spans="1:6" s="11" customFormat="1" ht="12.75">
      <c r="A145" s="12" t="s">
        <v>153</v>
      </c>
      <c r="B145" s="21">
        <v>16.7</v>
      </c>
      <c r="C145" s="21">
        <v>51.3</v>
      </c>
      <c r="D145" s="37">
        <v>68</v>
      </c>
      <c r="F145" s="39">
        <f t="shared" si="2"/>
        <v>24.558823529411764</v>
      </c>
    </row>
    <row r="146" spans="1:6" s="11" customFormat="1" ht="12.75">
      <c r="A146" s="12" t="s">
        <v>39</v>
      </c>
      <c r="B146" s="21">
        <v>5</v>
      </c>
      <c r="C146" s="21">
        <v>21.6</v>
      </c>
      <c r="D146" s="37">
        <v>26.6</v>
      </c>
      <c r="F146" s="39">
        <f t="shared" si="2"/>
        <v>18.796992481203006</v>
      </c>
    </row>
    <row r="147" spans="1:6" s="11" customFormat="1" ht="12.75">
      <c r="A147" s="12" t="s">
        <v>186</v>
      </c>
      <c r="B147" s="21">
        <v>20</v>
      </c>
      <c r="C147" s="21">
        <v>45.6</v>
      </c>
      <c r="D147" s="37">
        <v>65.6</v>
      </c>
      <c r="F147" s="39">
        <f t="shared" si="2"/>
        <v>30.487804878048784</v>
      </c>
    </row>
    <row r="148" spans="1:6" s="11" customFormat="1" ht="12.75">
      <c r="A148" s="12" t="s">
        <v>226</v>
      </c>
      <c r="B148" s="21">
        <v>11.4</v>
      </c>
      <c r="C148" s="21">
        <v>35</v>
      </c>
      <c r="D148" s="37">
        <v>46.4</v>
      </c>
      <c r="F148" s="39">
        <f t="shared" si="2"/>
        <v>24.56896551724138</v>
      </c>
    </row>
    <row r="149" spans="1:6" s="11" customFormat="1" ht="12.75">
      <c r="A149" s="12" t="s">
        <v>295</v>
      </c>
      <c r="B149" s="21">
        <v>0.3</v>
      </c>
      <c r="C149" s="21">
        <v>0.7</v>
      </c>
      <c r="D149" s="37">
        <v>1</v>
      </c>
      <c r="F149" s="39">
        <f t="shared" si="2"/>
        <v>30</v>
      </c>
    </row>
    <row r="150" spans="1:6" s="11" customFormat="1" ht="12.75">
      <c r="A150" s="12" t="s">
        <v>196</v>
      </c>
      <c r="B150" s="21">
        <v>33.7</v>
      </c>
      <c r="C150" s="21">
        <v>145.2</v>
      </c>
      <c r="D150" s="37">
        <v>179</v>
      </c>
      <c r="F150" s="39">
        <f t="shared" si="2"/>
        <v>18.826815642458104</v>
      </c>
    </row>
    <row r="151" spans="1:6" s="11" customFormat="1" ht="12.75">
      <c r="A151" s="12" t="s">
        <v>197</v>
      </c>
      <c r="B151" s="21">
        <v>21.3</v>
      </c>
      <c r="C151" s="21">
        <v>86.8</v>
      </c>
      <c r="D151" s="37">
        <v>108.1</v>
      </c>
      <c r="F151" s="39">
        <f t="shared" si="2"/>
        <v>19.703977798334876</v>
      </c>
    </row>
    <row r="152" spans="1:6" s="11" customFormat="1" ht="12.75">
      <c r="A152" s="12" t="s">
        <v>103</v>
      </c>
      <c r="B152" s="21">
        <v>7.9</v>
      </c>
      <c r="C152" s="21">
        <v>28.9</v>
      </c>
      <c r="D152" s="37">
        <v>36.9</v>
      </c>
      <c r="F152" s="39">
        <f t="shared" si="2"/>
        <v>21.409214092140925</v>
      </c>
    </row>
    <row r="153" spans="1:6" s="11" customFormat="1" ht="12.75">
      <c r="A153" s="12" t="s">
        <v>180</v>
      </c>
      <c r="B153" s="21">
        <v>12</v>
      </c>
      <c r="C153" s="21">
        <v>36.6</v>
      </c>
      <c r="D153" s="37">
        <v>48.5</v>
      </c>
      <c r="F153" s="39">
        <f t="shared" si="2"/>
        <v>24.742268041237114</v>
      </c>
    </row>
    <row r="154" spans="1:6" s="11" customFormat="1" ht="12.75">
      <c r="A154" s="12" t="s">
        <v>54</v>
      </c>
      <c r="B154" s="21">
        <v>28.2</v>
      </c>
      <c r="C154" s="21">
        <v>87.2</v>
      </c>
      <c r="D154" s="37">
        <v>115.4</v>
      </c>
      <c r="F154" s="39">
        <f t="shared" si="2"/>
        <v>24.436741767764296</v>
      </c>
    </row>
    <row r="155" spans="1:6" s="11" customFormat="1" ht="12.75">
      <c r="A155" s="12" t="s">
        <v>218</v>
      </c>
      <c r="B155" s="21">
        <v>15.2</v>
      </c>
      <c r="C155" s="21">
        <v>59.4</v>
      </c>
      <c r="D155" s="37">
        <v>74.6</v>
      </c>
      <c r="F155" s="39">
        <f t="shared" si="2"/>
        <v>20.37533512064343</v>
      </c>
    </row>
    <row r="156" spans="1:6" s="11" customFormat="1" ht="12.75">
      <c r="A156" s="12" t="s">
        <v>71</v>
      </c>
      <c r="B156" s="21">
        <v>32.3</v>
      </c>
      <c r="C156" s="21">
        <v>116.3</v>
      </c>
      <c r="D156" s="37">
        <v>148.6</v>
      </c>
      <c r="F156" s="39">
        <f t="shared" si="2"/>
        <v>21.736204576043068</v>
      </c>
    </row>
    <row r="157" spans="1:6" s="11" customFormat="1" ht="12.75">
      <c r="A157" s="12" t="s">
        <v>48</v>
      </c>
      <c r="B157" s="21">
        <v>14.1</v>
      </c>
      <c r="C157" s="21">
        <v>40.8</v>
      </c>
      <c r="D157" s="37">
        <v>54.9</v>
      </c>
      <c r="F157" s="39">
        <f t="shared" si="2"/>
        <v>25.683060109289617</v>
      </c>
    </row>
    <row r="158" spans="1:6" s="11" customFormat="1" ht="12.75">
      <c r="A158" s="12" t="s">
        <v>198</v>
      </c>
      <c r="B158" s="21">
        <v>34.6</v>
      </c>
      <c r="C158" s="21">
        <v>90</v>
      </c>
      <c r="D158" s="37">
        <v>124.7</v>
      </c>
      <c r="F158" s="39">
        <f t="shared" si="2"/>
        <v>27.746591820368888</v>
      </c>
    </row>
    <row r="159" spans="1:6" s="11" customFormat="1" ht="12.75">
      <c r="A159" s="12" t="s">
        <v>40</v>
      </c>
      <c r="B159" s="21">
        <v>12.4</v>
      </c>
      <c r="C159" s="21">
        <v>39.1</v>
      </c>
      <c r="D159" s="37">
        <v>51.5</v>
      </c>
      <c r="F159" s="39">
        <f t="shared" si="2"/>
        <v>24.07766990291262</v>
      </c>
    </row>
    <row r="160" spans="1:6" s="11" customFormat="1" ht="12.75">
      <c r="A160" s="12" t="s">
        <v>72</v>
      </c>
      <c r="B160" s="21">
        <v>89.2</v>
      </c>
      <c r="C160" s="21">
        <v>302.9</v>
      </c>
      <c r="D160" s="37">
        <v>392.1</v>
      </c>
      <c r="F160" s="39">
        <f t="shared" si="2"/>
        <v>22.749298648304002</v>
      </c>
    </row>
    <row r="161" spans="1:6" s="11" customFormat="1" ht="12.75">
      <c r="A161" s="12" t="s">
        <v>75</v>
      </c>
      <c r="B161" s="21">
        <v>41</v>
      </c>
      <c r="C161" s="21">
        <v>115.3</v>
      </c>
      <c r="D161" s="37">
        <v>156.3</v>
      </c>
      <c r="F161" s="39">
        <f t="shared" si="2"/>
        <v>26.231605886116437</v>
      </c>
    </row>
    <row r="162" spans="1:6" s="11" customFormat="1" ht="12.75">
      <c r="A162" s="12" t="s">
        <v>242</v>
      </c>
      <c r="B162" s="21">
        <v>8.1</v>
      </c>
      <c r="C162" s="21">
        <v>22.8</v>
      </c>
      <c r="D162" s="37">
        <v>30.9</v>
      </c>
      <c r="F162" s="39">
        <f t="shared" si="2"/>
        <v>26.21359223300971</v>
      </c>
    </row>
    <row r="163" spans="1:6" s="11" customFormat="1" ht="12.75">
      <c r="A163" s="12" t="s">
        <v>199</v>
      </c>
      <c r="B163" s="21">
        <v>17.7</v>
      </c>
      <c r="C163" s="21">
        <v>39.9</v>
      </c>
      <c r="D163" s="37">
        <v>57.6</v>
      </c>
      <c r="F163" s="39">
        <f t="shared" si="2"/>
        <v>30.729166666666664</v>
      </c>
    </row>
    <row r="164" spans="1:6" s="11" customFormat="1" ht="12.75">
      <c r="A164" s="12" t="s">
        <v>120</v>
      </c>
      <c r="B164" s="21">
        <v>5.8</v>
      </c>
      <c r="C164" s="21">
        <v>33.3</v>
      </c>
      <c r="D164" s="37">
        <v>39.1</v>
      </c>
      <c r="F164" s="39">
        <f t="shared" si="2"/>
        <v>14.83375959079284</v>
      </c>
    </row>
    <row r="165" spans="1:6" s="11" customFormat="1" ht="12.75">
      <c r="A165" s="12" t="s">
        <v>95</v>
      </c>
      <c r="B165" s="21">
        <v>15.9</v>
      </c>
      <c r="C165" s="21">
        <v>38.6</v>
      </c>
      <c r="D165" s="37">
        <v>54.5</v>
      </c>
      <c r="F165" s="39">
        <f t="shared" si="2"/>
        <v>29.174311926605505</v>
      </c>
    </row>
    <row r="166" spans="1:6" s="11" customFormat="1" ht="12.75">
      <c r="A166" s="12" t="s">
        <v>49</v>
      </c>
      <c r="B166" s="21">
        <v>67.9</v>
      </c>
      <c r="C166" s="21">
        <v>157.8</v>
      </c>
      <c r="D166" s="37">
        <v>225.7</v>
      </c>
      <c r="F166" s="39">
        <f t="shared" si="2"/>
        <v>30.08418254319894</v>
      </c>
    </row>
    <row r="167" spans="1:6" s="11" customFormat="1" ht="12.75">
      <c r="A167" s="12" t="s">
        <v>146</v>
      </c>
      <c r="B167" s="21">
        <v>17.6</v>
      </c>
      <c r="C167" s="21">
        <v>65.2</v>
      </c>
      <c r="D167" s="37">
        <v>82.8</v>
      </c>
      <c r="F167" s="39">
        <f t="shared" si="2"/>
        <v>21.256038647342997</v>
      </c>
    </row>
    <row r="168" spans="1:6" s="11" customFormat="1" ht="12.75">
      <c r="A168" s="12" t="s">
        <v>261</v>
      </c>
      <c r="B168" s="21">
        <v>19.7</v>
      </c>
      <c r="C168" s="21">
        <v>49</v>
      </c>
      <c r="D168" s="37">
        <v>68.8</v>
      </c>
      <c r="F168" s="39">
        <f t="shared" si="2"/>
        <v>28.63372093023256</v>
      </c>
    </row>
    <row r="169" spans="1:6" s="11" customFormat="1" ht="12.75">
      <c r="A169" s="12" t="s">
        <v>163</v>
      </c>
      <c r="B169" s="21">
        <v>2.7</v>
      </c>
      <c r="C169" s="21">
        <v>15.5</v>
      </c>
      <c r="D169" s="37">
        <v>18.3</v>
      </c>
      <c r="F169" s="39">
        <f t="shared" si="2"/>
        <v>14.754098360655737</v>
      </c>
    </row>
    <row r="170" spans="1:6" s="11" customFormat="1" ht="12.75">
      <c r="A170" s="12" t="s">
        <v>139</v>
      </c>
      <c r="B170" s="21">
        <v>3</v>
      </c>
      <c r="C170" s="21">
        <v>21.3</v>
      </c>
      <c r="D170" s="37">
        <v>24.3</v>
      </c>
      <c r="F170" s="39">
        <f t="shared" si="2"/>
        <v>12.345679012345679</v>
      </c>
    </row>
    <row r="171" spans="1:6" s="11" customFormat="1" ht="12.75">
      <c r="A171" s="12" t="s">
        <v>28</v>
      </c>
      <c r="B171" s="21">
        <v>74.6</v>
      </c>
      <c r="C171" s="21">
        <v>230.1</v>
      </c>
      <c r="D171" s="37">
        <v>304.7</v>
      </c>
      <c r="F171" s="39">
        <f t="shared" si="2"/>
        <v>24.483098129307514</v>
      </c>
    </row>
    <row r="172" spans="1:6" s="11" customFormat="1" ht="12.75">
      <c r="A172" s="12" t="s">
        <v>111</v>
      </c>
      <c r="B172" s="21">
        <v>9.3</v>
      </c>
      <c r="C172" s="21">
        <v>29.3</v>
      </c>
      <c r="D172" s="37">
        <v>38.5</v>
      </c>
      <c r="F172" s="39">
        <f t="shared" si="2"/>
        <v>24.155844155844157</v>
      </c>
    </row>
    <row r="173" spans="1:6" s="11" customFormat="1" ht="12.75">
      <c r="A173" s="12" t="s">
        <v>227</v>
      </c>
      <c r="B173" s="21">
        <v>21.5</v>
      </c>
      <c r="C173" s="21">
        <v>60</v>
      </c>
      <c r="D173" s="37">
        <v>81.4</v>
      </c>
      <c r="F173" s="39">
        <f t="shared" si="2"/>
        <v>26.412776412776413</v>
      </c>
    </row>
    <row r="174" spans="1:6" s="11" customFormat="1" ht="12.75">
      <c r="A174" s="12" t="s">
        <v>90</v>
      </c>
      <c r="B174" s="21">
        <v>2.4</v>
      </c>
      <c r="C174" s="21">
        <v>16.4</v>
      </c>
      <c r="D174" s="37">
        <v>18.8</v>
      </c>
      <c r="F174" s="39">
        <f t="shared" si="2"/>
        <v>12.76595744680851</v>
      </c>
    </row>
    <row r="175" spans="1:6" s="11" customFormat="1" ht="12.75">
      <c r="A175" s="12" t="s">
        <v>323</v>
      </c>
      <c r="B175" s="21">
        <v>5.1</v>
      </c>
      <c r="C175" s="21">
        <v>35.5</v>
      </c>
      <c r="D175" s="37">
        <v>40.6</v>
      </c>
      <c r="F175" s="39">
        <f t="shared" si="2"/>
        <v>12.5615763546798</v>
      </c>
    </row>
    <row r="176" spans="1:6" s="11" customFormat="1" ht="12.75">
      <c r="A176" s="12" t="s">
        <v>219</v>
      </c>
      <c r="B176" s="21">
        <v>10.3</v>
      </c>
      <c r="C176" s="21">
        <v>53.4</v>
      </c>
      <c r="D176" s="37">
        <v>63.7</v>
      </c>
      <c r="F176" s="39">
        <f t="shared" si="2"/>
        <v>16.16954474097331</v>
      </c>
    </row>
    <row r="177" spans="1:6" s="11" customFormat="1" ht="12.75">
      <c r="A177" s="12" t="s">
        <v>305</v>
      </c>
      <c r="B177" s="21">
        <v>3.8</v>
      </c>
      <c r="C177" s="21">
        <v>19</v>
      </c>
      <c r="D177" s="37">
        <v>22.8</v>
      </c>
      <c r="F177" s="39">
        <f t="shared" si="2"/>
        <v>16.666666666666664</v>
      </c>
    </row>
    <row r="178" spans="1:6" s="11" customFormat="1" ht="12.75">
      <c r="A178" s="12" t="s">
        <v>187</v>
      </c>
      <c r="B178" s="21">
        <v>4.6</v>
      </c>
      <c r="C178" s="21">
        <v>26.5</v>
      </c>
      <c r="D178" s="37">
        <v>31.1</v>
      </c>
      <c r="F178" s="39">
        <f t="shared" si="2"/>
        <v>14.790996784565916</v>
      </c>
    </row>
    <row r="179" spans="1:6" s="11" customFormat="1" ht="12.75">
      <c r="A179" s="12" t="s">
        <v>289</v>
      </c>
      <c r="B179" s="21">
        <v>9</v>
      </c>
      <c r="C179" s="21">
        <v>42.8</v>
      </c>
      <c r="D179" s="37">
        <v>51.8</v>
      </c>
      <c r="F179" s="39">
        <f t="shared" si="2"/>
        <v>17.374517374517374</v>
      </c>
    </row>
    <row r="180" spans="1:6" s="11" customFormat="1" ht="12.75">
      <c r="A180" s="12" t="s">
        <v>5</v>
      </c>
      <c r="B180" s="21">
        <v>22.2</v>
      </c>
      <c r="C180" s="21">
        <v>40.6</v>
      </c>
      <c r="D180" s="37">
        <v>62.8</v>
      </c>
      <c r="F180" s="39">
        <f t="shared" si="2"/>
        <v>35.35031847133758</v>
      </c>
    </row>
    <row r="181" spans="1:6" s="11" customFormat="1" ht="12.75">
      <c r="A181" s="12" t="s">
        <v>228</v>
      </c>
      <c r="B181" s="21">
        <v>19.2</v>
      </c>
      <c r="C181" s="21">
        <v>118</v>
      </c>
      <c r="D181" s="37">
        <v>137.2</v>
      </c>
      <c r="F181" s="39">
        <f t="shared" si="2"/>
        <v>13.994169096209912</v>
      </c>
    </row>
    <row r="182" spans="1:6" s="11" customFormat="1" ht="12.75">
      <c r="A182" s="12" t="s">
        <v>276</v>
      </c>
      <c r="B182" s="21">
        <v>4.6</v>
      </c>
      <c r="C182" s="21">
        <v>36.3</v>
      </c>
      <c r="D182" s="37">
        <v>40.9</v>
      </c>
      <c r="F182" s="39">
        <f t="shared" si="2"/>
        <v>11.246943765281173</v>
      </c>
    </row>
    <row r="183" spans="1:6" s="11" customFormat="1" ht="12.75">
      <c r="A183" s="12" t="s">
        <v>252</v>
      </c>
      <c r="B183" s="21">
        <v>10.1</v>
      </c>
      <c r="C183" s="21">
        <v>54.6</v>
      </c>
      <c r="D183" s="37">
        <v>64.8</v>
      </c>
      <c r="F183" s="39">
        <f t="shared" si="2"/>
        <v>15.58641975308642</v>
      </c>
    </row>
    <row r="184" spans="1:6" s="11" customFormat="1" ht="12.75">
      <c r="A184" s="12" t="s">
        <v>112</v>
      </c>
      <c r="B184" s="21">
        <v>7.4</v>
      </c>
      <c r="C184" s="21">
        <v>35.7</v>
      </c>
      <c r="D184" s="37">
        <v>43.2</v>
      </c>
      <c r="F184" s="39">
        <f t="shared" si="2"/>
        <v>17.129629629629626</v>
      </c>
    </row>
    <row r="185" spans="1:6" s="11" customFormat="1" ht="12.75">
      <c r="A185" s="12" t="s">
        <v>10</v>
      </c>
      <c r="B185" s="21">
        <v>51.6</v>
      </c>
      <c r="C185" s="21">
        <v>117.4</v>
      </c>
      <c r="D185" s="37">
        <v>169</v>
      </c>
      <c r="F185" s="39">
        <f t="shared" si="2"/>
        <v>30.532544378698223</v>
      </c>
    </row>
    <row r="186" spans="1:6" s="11" customFormat="1" ht="12.75">
      <c r="A186" s="12" t="s">
        <v>121</v>
      </c>
      <c r="B186" s="21">
        <v>5.7</v>
      </c>
      <c r="C186" s="21">
        <v>38.2</v>
      </c>
      <c r="D186" s="37">
        <v>43.9</v>
      </c>
      <c r="F186" s="39">
        <f t="shared" si="2"/>
        <v>12.984054669703873</v>
      </c>
    </row>
    <row r="187" spans="1:6" s="11" customFormat="1" ht="12.75">
      <c r="A187" s="12" t="s">
        <v>200</v>
      </c>
      <c r="B187" s="21">
        <v>24.1</v>
      </c>
      <c r="C187" s="21">
        <v>47.6</v>
      </c>
      <c r="D187" s="37">
        <v>71.7</v>
      </c>
      <c r="F187" s="39">
        <f t="shared" si="2"/>
        <v>33.61227336122734</v>
      </c>
    </row>
    <row r="188" spans="1:6" s="11" customFormat="1" ht="12.75">
      <c r="A188" s="12" t="s">
        <v>306</v>
      </c>
      <c r="B188" s="21">
        <v>7.8</v>
      </c>
      <c r="C188" s="21">
        <v>31.7</v>
      </c>
      <c r="D188" s="37">
        <v>39.5</v>
      </c>
      <c r="F188" s="39">
        <f t="shared" si="2"/>
        <v>19.746835443037973</v>
      </c>
    </row>
    <row r="189" spans="1:6" s="11" customFormat="1" ht="12.75">
      <c r="A189" s="12" t="s">
        <v>313</v>
      </c>
      <c r="B189" s="21">
        <v>4.8</v>
      </c>
      <c r="C189" s="21">
        <v>18.3</v>
      </c>
      <c r="D189" s="37">
        <v>23.1</v>
      </c>
      <c r="F189" s="39">
        <f t="shared" si="2"/>
        <v>20.77922077922078</v>
      </c>
    </row>
    <row r="190" spans="1:6" s="11" customFormat="1" ht="12.75">
      <c r="A190" s="12" t="s">
        <v>84</v>
      </c>
      <c r="B190" s="21">
        <v>4.8</v>
      </c>
      <c r="C190" s="21">
        <v>21.4</v>
      </c>
      <c r="D190" s="37">
        <v>26.3</v>
      </c>
      <c r="F190" s="39">
        <f t="shared" si="2"/>
        <v>18.2509505703422</v>
      </c>
    </row>
    <row r="191" spans="1:6" s="11" customFormat="1" ht="12.75">
      <c r="A191" s="12" t="s">
        <v>55</v>
      </c>
      <c r="B191" s="21">
        <v>15</v>
      </c>
      <c r="C191" s="21">
        <v>53</v>
      </c>
      <c r="D191" s="37">
        <v>68.1</v>
      </c>
      <c r="F191" s="39">
        <f t="shared" si="2"/>
        <v>22.026431718061676</v>
      </c>
    </row>
    <row r="192" spans="1:6" s="11" customFormat="1" ht="12.75">
      <c r="A192" s="12" t="s">
        <v>171</v>
      </c>
      <c r="B192" s="21">
        <v>5.2</v>
      </c>
      <c r="C192" s="21">
        <v>39.4</v>
      </c>
      <c r="D192" s="37">
        <v>44.6</v>
      </c>
      <c r="F192" s="39">
        <f t="shared" si="2"/>
        <v>11.659192825112108</v>
      </c>
    </row>
    <row r="193" spans="1:6" s="11" customFormat="1" ht="12.75">
      <c r="A193" s="12" t="s">
        <v>96</v>
      </c>
      <c r="B193" s="21">
        <v>7.2</v>
      </c>
      <c r="C193" s="21">
        <v>26.1</v>
      </c>
      <c r="D193" s="37">
        <v>33.2</v>
      </c>
      <c r="F193" s="39">
        <f t="shared" si="2"/>
        <v>21.686746987951803</v>
      </c>
    </row>
    <row r="194" spans="1:6" s="11" customFormat="1" ht="12.75">
      <c r="A194" s="12" t="s">
        <v>56</v>
      </c>
      <c r="B194" s="21">
        <v>13.5</v>
      </c>
      <c r="C194" s="21">
        <v>53.7</v>
      </c>
      <c r="D194" s="37">
        <v>67.2</v>
      </c>
      <c r="F194" s="39">
        <f t="shared" si="2"/>
        <v>20.08928571428571</v>
      </c>
    </row>
    <row r="195" spans="1:6" s="11" customFormat="1" ht="12.75">
      <c r="A195" s="12" t="s">
        <v>181</v>
      </c>
      <c r="B195" s="21">
        <v>4.2</v>
      </c>
      <c r="C195" s="21">
        <v>24.4</v>
      </c>
      <c r="D195" s="37">
        <v>28.6</v>
      </c>
      <c r="F195" s="39">
        <f t="shared" si="2"/>
        <v>14.685314685314685</v>
      </c>
    </row>
    <row r="196" spans="1:6" s="11" customFormat="1" ht="12.75">
      <c r="A196" s="12" t="s">
        <v>296</v>
      </c>
      <c r="B196" s="21">
        <v>15.3</v>
      </c>
      <c r="C196" s="21">
        <v>60.8</v>
      </c>
      <c r="D196" s="37">
        <v>76.1</v>
      </c>
      <c r="F196" s="39">
        <f t="shared" si="2"/>
        <v>20.105124835742448</v>
      </c>
    </row>
    <row r="197" spans="1:6" s="11" customFormat="1" ht="12.75">
      <c r="A197" s="12" t="s">
        <v>11</v>
      </c>
      <c r="B197" s="21">
        <v>17.4</v>
      </c>
      <c r="C197" s="21">
        <v>50.3</v>
      </c>
      <c r="D197" s="37">
        <v>67.7</v>
      </c>
      <c r="F197" s="39">
        <f t="shared" si="2"/>
        <v>25.70162481536189</v>
      </c>
    </row>
    <row r="198" spans="1:6" s="11" customFormat="1" ht="12.75">
      <c r="A198" s="12" t="s">
        <v>126</v>
      </c>
      <c r="B198" s="21">
        <v>3.7</v>
      </c>
      <c r="C198" s="21">
        <v>34</v>
      </c>
      <c r="D198" s="37">
        <v>37.7</v>
      </c>
      <c r="F198" s="39">
        <f t="shared" si="2"/>
        <v>9.814323607427056</v>
      </c>
    </row>
    <row r="199" spans="1:6" s="11" customFormat="1" ht="12.75">
      <c r="A199" s="12" t="s">
        <v>91</v>
      </c>
      <c r="B199" s="21">
        <v>5.6</v>
      </c>
      <c r="C199" s="21">
        <v>43.5</v>
      </c>
      <c r="D199" s="37">
        <v>49.1</v>
      </c>
      <c r="F199" s="39">
        <f t="shared" si="2"/>
        <v>11.405295315682281</v>
      </c>
    </row>
    <row r="200" spans="1:6" s="11" customFormat="1" ht="12.75">
      <c r="A200" s="12" t="s">
        <v>104</v>
      </c>
      <c r="B200" s="21">
        <v>21.9</v>
      </c>
      <c r="C200" s="21">
        <v>101.7</v>
      </c>
      <c r="D200" s="37">
        <v>123.6</v>
      </c>
      <c r="F200" s="39">
        <f t="shared" si="2"/>
        <v>17.718446601941746</v>
      </c>
    </row>
    <row r="201" spans="1:6" s="11" customFormat="1" ht="12.75">
      <c r="A201" s="12" t="s">
        <v>6</v>
      </c>
      <c r="B201" s="21">
        <v>30.9</v>
      </c>
      <c r="C201" s="21">
        <v>70.4</v>
      </c>
      <c r="D201" s="37">
        <v>101.3</v>
      </c>
      <c r="F201" s="39">
        <f t="shared" si="2"/>
        <v>30.50345508390918</v>
      </c>
    </row>
    <row r="202" spans="1:6" s="11" customFormat="1" ht="12.75">
      <c r="A202" s="12" t="s">
        <v>182</v>
      </c>
      <c r="B202" s="21">
        <v>15.8</v>
      </c>
      <c r="C202" s="21">
        <v>67.2</v>
      </c>
      <c r="D202" s="37">
        <v>83</v>
      </c>
      <c r="F202" s="39">
        <f t="shared" si="2"/>
        <v>19.036144578313255</v>
      </c>
    </row>
    <row r="203" spans="1:6" s="11" customFormat="1" ht="12.75">
      <c r="A203" s="12" t="s">
        <v>76</v>
      </c>
      <c r="B203" s="21">
        <v>50.5</v>
      </c>
      <c r="C203" s="21">
        <v>138</v>
      </c>
      <c r="D203" s="37">
        <v>188.5</v>
      </c>
      <c r="F203" s="39">
        <f t="shared" si="2"/>
        <v>26.790450928381965</v>
      </c>
    </row>
    <row r="204" spans="1:6" s="11" customFormat="1" ht="12.75">
      <c r="A204" s="12" t="s">
        <v>127</v>
      </c>
      <c r="B204" s="21">
        <v>8.3</v>
      </c>
      <c r="C204" s="21">
        <v>30</v>
      </c>
      <c r="D204" s="37">
        <v>38.4</v>
      </c>
      <c r="F204" s="39">
        <f t="shared" si="2"/>
        <v>21.614583333333336</v>
      </c>
    </row>
    <row r="205" spans="1:6" s="11" customFormat="1" ht="12.75">
      <c r="A205" s="12" t="s">
        <v>92</v>
      </c>
      <c r="B205" s="21">
        <v>3.5</v>
      </c>
      <c r="C205" s="21">
        <v>14.8</v>
      </c>
      <c r="D205" s="37">
        <v>18.3</v>
      </c>
      <c r="F205" s="39">
        <f aca="true" t="shared" si="3" ref="F205:F268">B205/D205*100</f>
        <v>19.12568306010929</v>
      </c>
    </row>
    <row r="206" spans="1:6" s="11" customFormat="1" ht="12.75">
      <c r="A206" s="12" t="s">
        <v>29</v>
      </c>
      <c r="B206" s="21">
        <v>17.9</v>
      </c>
      <c r="C206" s="21">
        <v>57</v>
      </c>
      <c r="D206" s="37">
        <v>74.9</v>
      </c>
      <c r="F206" s="39">
        <f t="shared" si="3"/>
        <v>23.898531375166883</v>
      </c>
    </row>
    <row r="207" spans="1:6" s="11" customFormat="1" ht="12.75">
      <c r="A207" s="12" t="s">
        <v>269</v>
      </c>
      <c r="B207" s="21">
        <v>25.5</v>
      </c>
      <c r="C207" s="21">
        <v>77.9</v>
      </c>
      <c r="D207" s="37">
        <v>103.3</v>
      </c>
      <c r="F207" s="39">
        <f t="shared" si="3"/>
        <v>24.68538238141336</v>
      </c>
    </row>
    <row r="208" spans="1:6" s="11" customFormat="1" ht="12.75">
      <c r="A208" s="12" t="s">
        <v>41</v>
      </c>
      <c r="B208" s="21">
        <v>5.1</v>
      </c>
      <c r="C208" s="21">
        <v>24.6</v>
      </c>
      <c r="D208" s="37">
        <v>29.6</v>
      </c>
      <c r="F208" s="39">
        <f t="shared" si="3"/>
        <v>17.22972972972973</v>
      </c>
    </row>
    <row r="209" spans="1:6" s="11" customFormat="1" ht="12.75">
      <c r="A209" s="12" t="s">
        <v>147</v>
      </c>
      <c r="B209" s="21">
        <v>19.5</v>
      </c>
      <c r="C209" s="21">
        <v>75.2</v>
      </c>
      <c r="D209" s="37">
        <v>94.7</v>
      </c>
      <c r="F209" s="39">
        <f t="shared" si="3"/>
        <v>20.59134107708553</v>
      </c>
    </row>
    <row r="210" spans="1:6" s="11" customFormat="1" ht="12.75">
      <c r="A210" s="12" t="s">
        <v>297</v>
      </c>
      <c r="B210" s="21">
        <v>26.5</v>
      </c>
      <c r="C210" s="21">
        <v>77.9</v>
      </c>
      <c r="D210" s="37">
        <v>104.4</v>
      </c>
      <c r="F210" s="39">
        <f t="shared" si="3"/>
        <v>25.383141762452105</v>
      </c>
    </row>
    <row r="211" spans="1:6" s="11" customFormat="1" ht="12.75">
      <c r="A211" s="12" t="s">
        <v>298</v>
      </c>
      <c r="B211" s="21">
        <v>16.1</v>
      </c>
      <c r="C211" s="21">
        <v>59.9</v>
      </c>
      <c r="D211" s="37">
        <v>76.1</v>
      </c>
      <c r="F211" s="39">
        <f t="shared" si="3"/>
        <v>21.15637319316689</v>
      </c>
    </row>
    <row r="212" spans="1:6" s="11" customFormat="1" ht="12.75">
      <c r="A212" s="12" t="s">
        <v>229</v>
      </c>
      <c r="B212" s="21">
        <v>27.2</v>
      </c>
      <c r="C212" s="21">
        <v>73.8</v>
      </c>
      <c r="D212" s="37">
        <v>101</v>
      </c>
      <c r="F212" s="39">
        <f t="shared" si="3"/>
        <v>26.930693069306933</v>
      </c>
    </row>
    <row r="213" spans="1:6" s="11" customFormat="1" ht="12.75">
      <c r="A213" s="12" t="s">
        <v>42</v>
      </c>
      <c r="B213" s="21">
        <v>29</v>
      </c>
      <c r="C213" s="21">
        <v>57.3</v>
      </c>
      <c r="D213" s="37">
        <v>86.3</v>
      </c>
      <c r="F213" s="39">
        <f t="shared" si="3"/>
        <v>33.603707995365006</v>
      </c>
    </row>
    <row r="214" spans="1:6" s="11" customFormat="1" ht="12.75">
      <c r="A214" s="12" t="s">
        <v>314</v>
      </c>
      <c r="B214" s="21">
        <v>4.3</v>
      </c>
      <c r="C214" s="21">
        <v>13.4</v>
      </c>
      <c r="D214" s="37">
        <v>17.8</v>
      </c>
      <c r="F214" s="39">
        <f t="shared" si="3"/>
        <v>24.157303370786515</v>
      </c>
    </row>
    <row r="215" spans="1:6" s="11" customFormat="1" ht="12.75">
      <c r="A215" s="12" t="s">
        <v>230</v>
      </c>
      <c r="B215" s="21">
        <v>16.4</v>
      </c>
      <c r="C215" s="21">
        <v>74.5</v>
      </c>
      <c r="D215" s="37">
        <v>91</v>
      </c>
      <c r="F215" s="39">
        <f t="shared" si="3"/>
        <v>18.021978021978022</v>
      </c>
    </row>
    <row r="216" spans="1:6" s="11" customFormat="1" ht="12.75">
      <c r="A216" s="12" t="s">
        <v>220</v>
      </c>
      <c r="B216" s="21">
        <v>18.1</v>
      </c>
      <c r="C216" s="21">
        <v>45.7</v>
      </c>
      <c r="D216" s="37">
        <v>63.8</v>
      </c>
      <c r="F216" s="39">
        <f t="shared" si="3"/>
        <v>28.369905956112856</v>
      </c>
    </row>
    <row r="217" spans="1:6" s="11" customFormat="1" ht="12.75">
      <c r="A217" s="12" t="s">
        <v>7</v>
      </c>
      <c r="B217" s="21">
        <v>8.7</v>
      </c>
      <c r="C217" s="21">
        <v>28.9</v>
      </c>
      <c r="D217" s="37">
        <v>37.6</v>
      </c>
      <c r="F217" s="39">
        <f t="shared" si="3"/>
        <v>23.13829787234042</v>
      </c>
    </row>
    <row r="218" spans="1:6" s="11" customFormat="1" ht="12.75">
      <c r="A218" s="12" t="s">
        <v>140</v>
      </c>
      <c r="B218" s="21">
        <v>6.7</v>
      </c>
      <c r="C218" s="21">
        <v>29.5</v>
      </c>
      <c r="D218" s="37">
        <v>36.1</v>
      </c>
      <c r="F218" s="39">
        <f t="shared" si="3"/>
        <v>18.559556786703602</v>
      </c>
    </row>
    <row r="219" spans="1:6" s="11" customFormat="1" ht="12.75">
      <c r="A219" s="12" t="s">
        <v>277</v>
      </c>
      <c r="B219" s="21">
        <v>12.3</v>
      </c>
      <c r="C219" s="21">
        <v>46.9</v>
      </c>
      <c r="D219" s="37">
        <v>59.1</v>
      </c>
      <c r="F219" s="39">
        <f t="shared" si="3"/>
        <v>20.812182741116754</v>
      </c>
    </row>
    <row r="220" spans="1:6" s="11" customFormat="1" ht="12.75">
      <c r="A220" s="12" t="s">
        <v>43</v>
      </c>
      <c r="B220" s="21">
        <v>4.3</v>
      </c>
      <c r="C220" s="21">
        <v>24.7</v>
      </c>
      <c r="D220" s="37">
        <v>29</v>
      </c>
      <c r="F220" s="39">
        <f t="shared" si="3"/>
        <v>14.827586206896552</v>
      </c>
    </row>
    <row r="221" spans="1:6" s="11" customFormat="1" ht="12.75">
      <c r="A221" s="12" t="s">
        <v>221</v>
      </c>
      <c r="B221" s="21">
        <v>10.6</v>
      </c>
      <c r="C221" s="21">
        <v>56</v>
      </c>
      <c r="D221" s="37">
        <v>66.6</v>
      </c>
      <c r="F221" s="39">
        <f t="shared" si="3"/>
        <v>15.915915915915917</v>
      </c>
    </row>
    <row r="222" spans="1:6" s="11" customFormat="1" ht="12.75">
      <c r="A222" s="12" t="s">
        <v>61</v>
      </c>
      <c r="B222" s="21">
        <v>3.3</v>
      </c>
      <c r="C222" s="21">
        <v>11.7</v>
      </c>
      <c r="D222" s="37">
        <v>15</v>
      </c>
      <c r="F222" s="39">
        <f t="shared" si="3"/>
        <v>22</v>
      </c>
    </row>
    <row r="223" spans="1:6" s="11" customFormat="1" ht="12.75">
      <c r="A223" s="12" t="s">
        <v>30</v>
      </c>
      <c r="B223" s="21">
        <v>16.8</v>
      </c>
      <c r="C223" s="21">
        <v>57</v>
      </c>
      <c r="D223" s="37">
        <v>73.8</v>
      </c>
      <c r="F223" s="39">
        <f t="shared" si="3"/>
        <v>22.764227642276424</v>
      </c>
    </row>
    <row r="224" spans="1:6" s="11" customFormat="1" ht="12.75">
      <c r="A224" s="12" t="s">
        <v>164</v>
      </c>
      <c r="B224" s="21">
        <v>3.5</v>
      </c>
      <c r="C224" s="21">
        <v>16.8</v>
      </c>
      <c r="D224" s="37">
        <v>20.3</v>
      </c>
      <c r="F224" s="39">
        <f t="shared" si="3"/>
        <v>17.241379310344826</v>
      </c>
    </row>
    <row r="225" spans="1:6" s="11" customFormat="1" ht="12.75">
      <c r="A225" s="12" t="s">
        <v>44</v>
      </c>
      <c r="B225" s="21">
        <v>3.2</v>
      </c>
      <c r="C225" s="21">
        <v>16.9</v>
      </c>
      <c r="D225" s="37">
        <v>20.1</v>
      </c>
      <c r="F225" s="39">
        <f t="shared" si="3"/>
        <v>15.92039800995025</v>
      </c>
    </row>
    <row r="226" spans="1:6" s="11" customFormat="1" ht="12.75">
      <c r="A226" s="12" t="s">
        <v>243</v>
      </c>
      <c r="B226" s="21">
        <v>3.9</v>
      </c>
      <c r="C226" s="21">
        <v>20</v>
      </c>
      <c r="D226" s="37">
        <v>24</v>
      </c>
      <c r="F226" s="39">
        <f t="shared" si="3"/>
        <v>16.25</v>
      </c>
    </row>
    <row r="227" spans="1:6" s="11" customFormat="1" ht="12.75">
      <c r="A227" s="12" t="s">
        <v>67</v>
      </c>
      <c r="B227" s="21">
        <v>24.6</v>
      </c>
      <c r="C227" s="21">
        <v>70.9</v>
      </c>
      <c r="D227" s="37">
        <v>95.5</v>
      </c>
      <c r="F227" s="39">
        <f t="shared" si="3"/>
        <v>25.759162303664922</v>
      </c>
    </row>
    <row r="228" spans="1:6" s="11" customFormat="1" ht="12.75">
      <c r="A228" s="12" t="s">
        <v>128</v>
      </c>
      <c r="B228" s="21">
        <v>6.5</v>
      </c>
      <c r="C228" s="21">
        <v>34</v>
      </c>
      <c r="D228" s="37">
        <v>40.5</v>
      </c>
      <c r="F228" s="39">
        <f t="shared" si="3"/>
        <v>16.049382716049383</v>
      </c>
    </row>
    <row r="229" spans="1:6" s="11" customFormat="1" ht="12.75">
      <c r="A229" s="12" t="s">
        <v>278</v>
      </c>
      <c r="B229" s="21">
        <v>9.5</v>
      </c>
      <c r="C229" s="21">
        <v>40.2</v>
      </c>
      <c r="D229" s="37">
        <v>49.7</v>
      </c>
      <c r="F229" s="39">
        <f t="shared" si="3"/>
        <v>19.114688128772634</v>
      </c>
    </row>
    <row r="230" spans="1:6" s="11" customFormat="1" ht="12.75">
      <c r="A230" s="12" t="s">
        <v>113</v>
      </c>
      <c r="B230" s="21">
        <v>10.9</v>
      </c>
      <c r="C230" s="21">
        <v>28.3</v>
      </c>
      <c r="D230" s="37">
        <v>39.2</v>
      </c>
      <c r="F230" s="39">
        <f t="shared" si="3"/>
        <v>27.806122448979593</v>
      </c>
    </row>
    <row r="231" spans="1:6" s="11" customFormat="1" ht="12.75">
      <c r="A231" s="12" t="s">
        <v>253</v>
      </c>
      <c r="B231" s="21">
        <v>6.6</v>
      </c>
      <c r="C231" s="21">
        <v>38.2</v>
      </c>
      <c r="D231" s="37">
        <v>44.8</v>
      </c>
      <c r="F231" s="39">
        <f t="shared" si="3"/>
        <v>14.732142857142858</v>
      </c>
    </row>
    <row r="232" spans="1:6" s="11" customFormat="1" ht="12.75">
      <c r="A232" s="12" t="s">
        <v>77</v>
      </c>
      <c r="B232" s="21">
        <v>3.5</v>
      </c>
      <c r="C232" s="21">
        <v>10.9</v>
      </c>
      <c r="D232" s="37">
        <v>14.3</v>
      </c>
      <c r="F232" s="39">
        <f t="shared" si="3"/>
        <v>24.475524475524473</v>
      </c>
    </row>
    <row r="233" spans="1:6" s="11" customFormat="1" ht="12.75">
      <c r="A233" s="12" t="s">
        <v>62</v>
      </c>
      <c r="B233" s="21">
        <v>3.5</v>
      </c>
      <c r="C233" s="21">
        <v>17.4</v>
      </c>
      <c r="D233" s="37">
        <v>20.8</v>
      </c>
      <c r="F233" s="39">
        <f t="shared" si="3"/>
        <v>16.826923076923077</v>
      </c>
    </row>
    <row r="234" spans="1:6" s="11" customFormat="1" ht="12.75">
      <c r="A234" s="12" t="s">
        <v>31</v>
      </c>
      <c r="B234" s="21">
        <v>25.1</v>
      </c>
      <c r="C234" s="21">
        <v>88.9</v>
      </c>
      <c r="D234" s="37">
        <v>114</v>
      </c>
      <c r="F234" s="39">
        <f t="shared" si="3"/>
        <v>22.017543859649123</v>
      </c>
    </row>
    <row r="235" spans="1:6" s="11" customFormat="1" ht="12.75">
      <c r="A235" s="12" t="s">
        <v>134</v>
      </c>
      <c r="B235" s="21">
        <v>24.4</v>
      </c>
      <c r="C235" s="21">
        <v>97</v>
      </c>
      <c r="D235" s="37">
        <v>121.4</v>
      </c>
      <c r="F235" s="39">
        <f t="shared" si="3"/>
        <v>20.098846787479406</v>
      </c>
    </row>
    <row r="236" spans="1:6" s="11" customFormat="1" ht="12.75">
      <c r="A236" s="12" t="s">
        <v>63</v>
      </c>
      <c r="B236" s="21">
        <v>9.2</v>
      </c>
      <c r="C236" s="21">
        <v>31.9</v>
      </c>
      <c r="D236" s="37">
        <v>41.1</v>
      </c>
      <c r="F236" s="39">
        <f t="shared" si="3"/>
        <v>22.38442822384428</v>
      </c>
    </row>
    <row r="237" spans="1:6" s="11" customFormat="1" ht="12.75">
      <c r="A237" s="12" t="s">
        <v>324</v>
      </c>
      <c r="B237" s="21">
        <v>6</v>
      </c>
      <c r="C237" s="21">
        <v>33.2</v>
      </c>
      <c r="D237" s="37">
        <v>39.3</v>
      </c>
      <c r="F237" s="39">
        <f t="shared" si="3"/>
        <v>15.267175572519085</v>
      </c>
    </row>
    <row r="238" spans="1:6" s="11" customFormat="1" ht="12.75">
      <c r="A238" s="12" t="s">
        <v>50</v>
      </c>
      <c r="B238" s="21">
        <v>28.3</v>
      </c>
      <c r="C238" s="21">
        <v>62.7</v>
      </c>
      <c r="D238" s="37">
        <v>91</v>
      </c>
      <c r="F238" s="39">
        <f t="shared" si="3"/>
        <v>31.0989010989011</v>
      </c>
    </row>
    <row r="239" spans="1:6" s="11" customFormat="1" ht="12.75">
      <c r="A239" s="12" t="s">
        <v>64</v>
      </c>
      <c r="B239" s="21">
        <v>4</v>
      </c>
      <c r="C239" s="21">
        <v>25.7</v>
      </c>
      <c r="D239" s="37">
        <v>29.7</v>
      </c>
      <c r="F239" s="39">
        <f t="shared" si="3"/>
        <v>13.468013468013467</v>
      </c>
    </row>
    <row r="240" spans="1:6" s="11" customFormat="1" ht="12.75">
      <c r="A240" s="12" t="s">
        <v>262</v>
      </c>
      <c r="B240" s="21">
        <v>5.1</v>
      </c>
      <c r="C240" s="21">
        <v>34.8</v>
      </c>
      <c r="D240" s="37">
        <v>39.9</v>
      </c>
      <c r="F240" s="39">
        <f t="shared" si="3"/>
        <v>12.781954887218044</v>
      </c>
    </row>
    <row r="241" spans="1:6" s="11" customFormat="1" ht="12.75">
      <c r="A241" s="12" t="s">
        <v>68</v>
      </c>
      <c r="B241" s="21">
        <v>58.3</v>
      </c>
      <c r="C241" s="21">
        <v>185.2</v>
      </c>
      <c r="D241" s="37">
        <v>243.5</v>
      </c>
      <c r="F241" s="39">
        <f t="shared" si="3"/>
        <v>23.942505133470224</v>
      </c>
    </row>
    <row r="242" spans="1:6" s="11" customFormat="1" ht="12.75">
      <c r="A242" s="12" t="s">
        <v>263</v>
      </c>
      <c r="B242" s="21">
        <v>9</v>
      </c>
      <c r="C242" s="21">
        <v>27</v>
      </c>
      <c r="D242" s="37">
        <v>35.9</v>
      </c>
      <c r="F242" s="39">
        <f t="shared" si="3"/>
        <v>25.069637883008355</v>
      </c>
    </row>
    <row r="243" spans="1:6" s="11" customFormat="1" ht="12.75">
      <c r="A243" s="12" t="s">
        <v>115</v>
      </c>
      <c r="B243" s="21">
        <v>27.3</v>
      </c>
      <c r="C243" s="21">
        <v>83.8</v>
      </c>
      <c r="D243" s="37">
        <v>111.1</v>
      </c>
      <c r="F243" s="39">
        <f t="shared" si="3"/>
        <v>24.572457245724575</v>
      </c>
    </row>
    <row r="244" spans="1:6" s="11" customFormat="1" ht="12.75">
      <c r="A244" s="12" t="s">
        <v>231</v>
      </c>
      <c r="B244" s="21">
        <v>12</v>
      </c>
      <c r="C244" s="21">
        <v>65.1</v>
      </c>
      <c r="D244" s="37">
        <v>77.1</v>
      </c>
      <c r="F244" s="39">
        <f t="shared" si="3"/>
        <v>15.56420233463035</v>
      </c>
    </row>
    <row r="245" spans="1:6" s="11" customFormat="1" ht="12.75">
      <c r="A245" s="12" t="s">
        <v>135</v>
      </c>
      <c r="B245" s="21">
        <v>14.9</v>
      </c>
      <c r="C245" s="21">
        <v>75.2</v>
      </c>
      <c r="D245" s="37">
        <v>90.1</v>
      </c>
      <c r="F245" s="39">
        <f t="shared" si="3"/>
        <v>16.53718091009989</v>
      </c>
    </row>
    <row r="246" spans="1:6" s="11" customFormat="1" ht="12.75">
      <c r="A246" s="12" t="s">
        <v>238</v>
      </c>
      <c r="B246" s="21">
        <v>2.1</v>
      </c>
      <c r="C246" s="21">
        <v>28.7</v>
      </c>
      <c r="D246" s="37">
        <v>30.8</v>
      </c>
      <c r="F246" s="39">
        <f t="shared" si="3"/>
        <v>6.8181818181818175</v>
      </c>
    </row>
    <row r="247" spans="1:6" s="11" customFormat="1" ht="12.75">
      <c r="A247" s="12" t="s">
        <v>154</v>
      </c>
      <c r="B247" s="21">
        <v>7.9</v>
      </c>
      <c r="C247" s="21">
        <v>57.7</v>
      </c>
      <c r="D247" s="37">
        <v>65.6</v>
      </c>
      <c r="F247" s="39">
        <f t="shared" si="3"/>
        <v>12.042682926829269</v>
      </c>
    </row>
    <row r="248" spans="1:6" s="11" customFormat="1" ht="12.75">
      <c r="A248" s="12" t="s">
        <v>85</v>
      </c>
      <c r="B248" s="21">
        <v>3.6</v>
      </c>
      <c r="C248" s="21">
        <v>23.5</v>
      </c>
      <c r="D248" s="37">
        <v>27.2</v>
      </c>
      <c r="F248" s="39">
        <f t="shared" si="3"/>
        <v>13.23529411764706</v>
      </c>
    </row>
    <row r="249" spans="1:6" s="11" customFormat="1" ht="12.75">
      <c r="A249" s="12" t="s">
        <v>299</v>
      </c>
      <c r="B249" s="21">
        <v>25.6</v>
      </c>
      <c r="C249" s="21">
        <v>116</v>
      </c>
      <c r="D249" s="37">
        <v>141.6</v>
      </c>
      <c r="F249" s="39">
        <f t="shared" si="3"/>
        <v>18.079096045197744</v>
      </c>
    </row>
    <row r="250" spans="1:6" s="11" customFormat="1" ht="12.75">
      <c r="A250" s="12" t="s">
        <v>307</v>
      </c>
      <c r="B250" s="21">
        <v>4.1</v>
      </c>
      <c r="C250" s="21">
        <v>28.8</v>
      </c>
      <c r="D250" s="37">
        <v>32.8</v>
      </c>
      <c r="F250" s="39">
        <f t="shared" si="3"/>
        <v>12.5</v>
      </c>
    </row>
    <row r="251" spans="1:6" s="11" customFormat="1" ht="12.75">
      <c r="A251" s="12" t="s">
        <v>97</v>
      </c>
      <c r="B251" s="21">
        <v>3.3</v>
      </c>
      <c r="C251" s="21">
        <v>26.7</v>
      </c>
      <c r="D251" s="37">
        <v>30.1</v>
      </c>
      <c r="F251" s="39">
        <f t="shared" si="3"/>
        <v>10.963455149501659</v>
      </c>
    </row>
    <row r="252" spans="1:6" s="11" customFormat="1" ht="12.75">
      <c r="A252" s="12" t="s">
        <v>98</v>
      </c>
      <c r="B252" s="21">
        <v>7.4</v>
      </c>
      <c r="C252" s="21">
        <v>43</v>
      </c>
      <c r="D252" s="37">
        <v>50.3</v>
      </c>
      <c r="F252" s="39">
        <f t="shared" si="3"/>
        <v>14.711729622266404</v>
      </c>
    </row>
    <row r="253" spans="1:6" s="11" customFormat="1" ht="12.75">
      <c r="A253" s="12" t="s">
        <v>25</v>
      </c>
      <c r="B253" s="21">
        <v>7</v>
      </c>
      <c r="C253" s="21">
        <v>39.3</v>
      </c>
      <c r="D253" s="37">
        <v>46.3</v>
      </c>
      <c r="F253" s="39">
        <f t="shared" si="3"/>
        <v>15.118790496760258</v>
      </c>
    </row>
    <row r="254" spans="1:6" s="11" customFormat="1" ht="12.75">
      <c r="A254" s="12" t="s">
        <v>183</v>
      </c>
      <c r="B254" s="21">
        <v>12.1</v>
      </c>
      <c r="C254" s="21">
        <v>30.1</v>
      </c>
      <c r="D254" s="37">
        <v>42.2</v>
      </c>
      <c r="F254" s="39">
        <f t="shared" si="3"/>
        <v>28.67298578199052</v>
      </c>
    </row>
    <row r="255" spans="1:6" s="11" customFormat="1" ht="12.75">
      <c r="A255" s="12" t="s">
        <v>105</v>
      </c>
      <c r="B255" s="21">
        <v>3.4</v>
      </c>
      <c r="C255" s="21">
        <v>24.2</v>
      </c>
      <c r="D255" s="37">
        <v>27.6</v>
      </c>
      <c r="F255" s="39">
        <f t="shared" si="3"/>
        <v>12.318840579710145</v>
      </c>
    </row>
    <row r="256" spans="1:6" s="11" customFormat="1" ht="12.75">
      <c r="A256" s="12" t="s">
        <v>270</v>
      </c>
      <c r="B256" s="21">
        <v>7</v>
      </c>
      <c r="C256" s="21">
        <v>42.8</v>
      </c>
      <c r="D256" s="37">
        <v>49.8</v>
      </c>
      <c r="F256" s="39">
        <f t="shared" si="3"/>
        <v>14.056224899598394</v>
      </c>
    </row>
    <row r="257" spans="1:6" s="11" customFormat="1" ht="12.75">
      <c r="A257" s="12" t="s">
        <v>45</v>
      </c>
      <c r="B257" s="21">
        <v>8.8</v>
      </c>
      <c r="C257" s="21">
        <v>39.5</v>
      </c>
      <c r="D257" s="37">
        <v>48.2</v>
      </c>
      <c r="F257" s="39">
        <f t="shared" si="3"/>
        <v>18.257261410788384</v>
      </c>
    </row>
    <row r="258" spans="1:6" s="11" customFormat="1" ht="12.75">
      <c r="A258" s="12" t="s">
        <v>325</v>
      </c>
      <c r="B258" s="21">
        <v>11</v>
      </c>
      <c r="C258" s="21">
        <v>55.3</v>
      </c>
      <c r="D258" s="37">
        <v>66.3</v>
      </c>
      <c r="F258" s="39">
        <f t="shared" si="3"/>
        <v>16.59125188536953</v>
      </c>
    </row>
    <row r="259" spans="1:6" s="11" customFormat="1" ht="12.75">
      <c r="A259" s="12" t="s">
        <v>122</v>
      </c>
      <c r="B259" s="21">
        <v>5</v>
      </c>
      <c r="C259" s="21">
        <v>22.3</v>
      </c>
      <c r="D259" s="37">
        <v>27.3</v>
      </c>
      <c r="F259" s="39">
        <f t="shared" si="3"/>
        <v>18.315018315018314</v>
      </c>
    </row>
    <row r="260" spans="1:6" s="11" customFormat="1" ht="12.75">
      <c r="A260" s="12" t="s">
        <v>12</v>
      </c>
      <c r="B260" s="21">
        <v>12.8</v>
      </c>
      <c r="C260" s="21">
        <v>28.8</v>
      </c>
      <c r="D260" s="37">
        <v>41.6</v>
      </c>
      <c r="F260" s="39">
        <f t="shared" si="3"/>
        <v>30.76923076923077</v>
      </c>
    </row>
    <row r="261" spans="1:6" s="11" customFormat="1" ht="12.75">
      <c r="A261" s="12" t="s">
        <v>232</v>
      </c>
      <c r="B261" s="21">
        <v>24.4</v>
      </c>
      <c r="C261" s="21">
        <v>81.2</v>
      </c>
      <c r="D261" s="37">
        <v>105.6</v>
      </c>
      <c r="F261" s="39">
        <f t="shared" si="3"/>
        <v>23.106060606060606</v>
      </c>
    </row>
    <row r="262" spans="1:6" s="11" customFormat="1" ht="12.75">
      <c r="A262" s="12" t="s">
        <v>148</v>
      </c>
      <c r="B262" s="21">
        <v>19.6</v>
      </c>
      <c r="C262" s="21">
        <v>43.6</v>
      </c>
      <c r="D262" s="37">
        <v>63.2</v>
      </c>
      <c r="F262" s="39">
        <f t="shared" si="3"/>
        <v>31.0126582278481</v>
      </c>
    </row>
    <row r="263" spans="1:6" s="11" customFormat="1" ht="12.75">
      <c r="A263" s="12" t="s">
        <v>201</v>
      </c>
      <c r="B263" s="21">
        <v>31.6</v>
      </c>
      <c r="C263" s="21">
        <v>138.6</v>
      </c>
      <c r="D263" s="37">
        <v>170.2</v>
      </c>
      <c r="F263" s="39">
        <f t="shared" si="3"/>
        <v>18.566392479435958</v>
      </c>
    </row>
    <row r="264" spans="1:6" s="11" customFormat="1" ht="12.75">
      <c r="A264" s="12" t="s">
        <v>279</v>
      </c>
      <c r="B264" s="21">
        <v>5.1</v>
      </c>
      <c r="C264" s="21">
        <v>29.8</v>
      </c>
      <c r="D264" s="37">
        <v>34.9</v>
      </c>
      <c r="F264" s="39">
        <f t="shared" si="3"/>
        <v>14.61318051575931</v>
      </c>
    </row>
    <row r="265" spans="1:6" s="11" customFormat="1" ht="12.75">
      <c r="A265" s="12" t="s">
        <v>172</v>
      </c>
      <c r="B265" s="21">
        <v>10.2</v>
      </c>
      <c r="C265" s="21">
        <v>54.4</v>
      </c>
      <c r="D265" s="37">
        <v>64.6</v>
      </c>
      <c r="F265" s="39">
        <f t="shared" si="3"/>
        <v>15.789473684210526</v>
      </c>
    </row>
    <row r="266" spans="1:6" s="11" customFormat="1" ht="12.75">
      <c r="A266" s="12" t="s">
        <v>188</v>
      </c>
      <c r="B266" s="21">
        <v>11.5</v>
      </c>
      <c r="C266" s="21">
        <v>41.4</v>
      </c>
      <c r="D266" s="37">
        <v>52.8</v>
      </c>
      <c r="F266" s="39">
        <f t="shared" si="3"/>
        <v>21.78030303030303</v>
      </c>
    </row>
    <row r="267" spans="1:6" s="11" customFormat="1" ht="12.75">
      <c r="A267" s="12" t="s">
        <v>51</v>
      </c>
      <c r="B267" s="21">
        <v>12.5</v>
      </c>
      <c r="C267" s="21">
        <v>46.9</v>
      </c>
      <c r="D267" s="37">
        <v>59.4</v>
      </c>
      <c r="F267" s="39">
        <f t="shared" si="3"/>
        <v>21.043771043771045</v>
      </c>
    </row>
    <row r="268" spans="1:6" s="11" customFormat="1" ht="12.75">
      <c r="A268" s="12" t="s">
        <v>123</v>
      </c>
      <c r="B268" s="21">
        <v>18</v>
      </c>
      <c r="C268" s="21">
        <v>39.2</v>
      </c>
      <c r="D268" s="37">
        <v>57.1</v>
      </c>
      <c r="F268" s="39">
        <f t="shared" si="3"/>
        <v>31.523642732049034</v>
      </c>
    </row>
    <row r="269" spans="1:6" s="11" customFormat="1" ht="12.75">
      <c r="A269" s="12" t="s">
        <v>124</v>
      </c>
      <c r="B269" s="21">
        <v>4.9</v>
      </c>
      <c r="C269" s="21">
        <v>23.2</v>
      </c>
      <c r="D269" s="37">
        <v>28.1</v>
      </c>
      <c r="F269" s="39">
        <f aca="true" t="shared" si="4" ref="F269:F332">B269/D269*100</f>
        <v>17.437722419928825</v>
      </c>
    </row>
    <row r="270" spans="1:6" s="11" customFormat="1" ht="12.75">
      <c r="A270" s="12" t="s">
        <v>173</v>
      </c>
      <c r="B270" s="21">
        <v>10.2</v>
      </c>
      <c r="C270" s="21">
        <v>32.2</v>
      </c>
      <c r="D270" s="37">
        <v>42.4</v>
      </c>
      <c r="F270" s="39">
        <f t="shared" si="4"/>
        <v>24.056603773584907</v>
      </c>
    </row>
    <row r="271" spans="1:6" s="11" customFormat="1" ht="12.75">
      <c r="A271" s="12" t="s">
        <v>32</v>
      </c>
      <c r="B271" s="21">
        <v>22.1</v>
      </c>
      <c r="C271" s="21">
        <v>100.2</v>
      </c>
      <c r="D271" s="37">
        <v>122.3</v>
      </c>
      <c r="F271" s="39">
        <f t="shared" si="4"/>
        <v>18.070318887980378</v>
      </c>
    </row>
    <row r="272" spans="1:6" s="11" customFormat="1" ht="12.75">
      <c r="A272" s="12" t="s">
        <v>8</v>
      </c>
      <c r="B272" s="21">
        <v>18</v>
      </c>
      <c r="C272" s="21">
        <v>60.4</v>
      </c>
      <c r="D272" s="37">
        <v>78.4</v>
      </c>
      <c r="F272" s="39">
        <f t="shared" si="4"/>
        <v>22.959183673469386</v>
      </c>
    </row>
    <row r="273" spans="1:6" s="11" customFormat="1" ht="12.75">
      <c r="A273" s="12" t="s">
        <v>116</v>
      </c>
      <c r="B273" s="21">
        <v>27.6</v>
      </c>
      <c r="C273" s="21">
        <v>76.1</v>
      </c>
      <c r="D273" s="37">
        <v>103.7</v>
      </c>
      <c r="F273" s="39">
        <f t="shared" si="4"/>
        <v>26.615236258437804</v>
      </c>
    </row>
    <row r="274" spans="1:6" s="11" customFormat="1" ht="12.75">
      <c r="A274" s="12" t="s">
        <v>129</v>
      </c>
      <c r="B274" s="21">
        <v>6.4</v>
      </c>
      <c r="C274" s="21">
        <v>47.5</v>
      </c>
      <c r="D274" s="37">
        <v>53.9</v>
      </c>
      <c r="F274" s="39">
        <f t="shared" si="4"/>
        <v>11.873840445269018</v>
      </c>
    </row>
    <row r="275" spans="1:6" s="11" customFormat="1" ht="12.75">
      <c r="A275" s="12" t="s">
        <v>321</v>
      </c>
      <c r="B275" s="21">
        <v>6.7</v>
      </c>
      <c r="C275" s="21">
        <v>37.8</v>
      </c>
      <c r="D275" s="37">
        <v>44.5</v>
      </c>
      <c r="F275" s="39">
        <f t="shared" si="4"/>
        <v>15.056179775280897</v>
      </c>
    </row>
    <row r="276" spans="1:6" s="11" customFormat="1" ht="12.75">
      <c r="A276" s="12" t="s">
        <v>189</v>
      </c>
      <c r="B276" s="21">
        <v>7.2</v>
      </c>
      <c r="C276" s="21">
        <v>37.7</v>
      </c>
      <c r="D276" s="37">
        <v>44.9</v>
      </c>
      <c r="F276" s="39">
        <f t="shared" si="4"/>
        <v>16.035634743875278</v>
      </c>
    </row>
    <row r="277" spans="1:6" s="11" customFormat="1" ht="12.75">
      <c r="A277" s="12" t="s">
        <v>13</v>
      </c>
      <c r="B277" s="21">
        <v>29.5</v>
      </c>
      <c r="C277" s="21">
        <v>84.1</v>
      </c>
      <c r="D277" s="37">
        <v>113.6</v>
      </c>
      <c r="F277" s="39">
        <f t="shared" si="4"/>
        <v>25.96830985915493</v>
      </c>
    </row>
    <row r="278" spans="1:6" s="11" customFormat="1" ht="12.75">
      <c r="A278" s="12" t="s">
        <v>280</v>
      </c>
      <c r="B278" s="21">
        <v>8.9</v>
      </c>
      <c r="C278" s="21">
        <v>40</v>
      </c>
      <c r="D278" s="37">
        <v>48.8</v>
      </c>
      <c r="F278" s="39">
        <f t="shared" si="4"/>
        <v>18.237704918032787</v>
      </c>
    </row>
    <row r="279" spans="1:6" s="11" customFormat="1" ht="12.75">
      <c r="A279" s="12" t="s">
        <v>222</v>
      </c>
      <c r="B279" s="21">
        <v>15.1</v>
      </c>
      <c r="C279" s="21">
        <v>47.4</v>
      </c>
      <c r="D279" s="37">
        <v>62.5</v>
      </c>
      <c r="F279" s="39">
        <f t="shared" si="4"/>
        <v>24.159999999999997</v>
      </c>
    </row>
    <row r="280" spans="1:6" s="11" customFormat="1" ht="12.75">
      <c r="A280" s="12" t="s">
        <v>264</v>
      </c>
      <c r="B280" s="21">
        <v>8.2</v>
      </c>
      <c r="C280" s="21">
        <v>33.3</v>
      </c>
      <c r="D280" s="37">
        <v>41.5</v>
      </c>
      <c r="F280" s="39">
        <f t="shared" si="4"/>
        <v>19.759036144578314</v>
      </c>
    </row>
    <row r="281" spans="1:6" s="11" customFormat="1" ht="12.75">
      <c r="A281" s="12" t="s">
        <v>300</v>
      </c>
      <c r="B281" s="21">
        <v>21.4</v>
      </c>
      <c r="C281" s="21">
        <v>94</v>
      </c>
      <c r="D281" s="37">
        <v>115.5</v>
      </c>
      <c r="F281" s="39">
        <f t="shared" si="4"/>
        <v>18.528138528138527</v>
      </c>
    </row>
    <row r="282" spans="1:6" s="11" customFormat="1" ht="12.75">
      <c r="A282" s="12" t="s">
        <v>33</v>
      </c>
      <c r="B282" s="21">
        <v>16.8</v>
      </c>
      <c r="C282" s="21">
        <v>52.4</v>
      </c>
      <c r="D282" s="37">
        <v>69.2</v>
      </c>
      <c r="F282" s="39">
        <f t="shared" si="4"/>
        <v>24.277456647398843</v>
      </c>
    </row>
    <row r="283" spans="1:6" s="11" customFormat="1" ht="12.75">
      <c r="A283" s="12" t="s">
        <v>125</v>
      </c>
      <c r="B283" s="21">
        <v>3.2</v>
      </c>
      <c r="C283" s="21">
        <v>23</v>
      </c>
      <c r="D283" s="37">
        <v>26.2</v>
      </c>
      <c r="F283" s="39">
        <f t="shared" si="4"/>
        <v>12.213740458015268</v>
      </c>
    </row>
    <row r="284" spans="1:6" s="11" customFormat="1" ht="12.75">
      <c r="A284" s="12" t="s">
        <v>281</v>
      </c>
      <c r="B284" s="21">
        <v>4</v>
      </c>
      <c r="C284" s="21">
        <v>26.1</v>
      </c>
      <c r="D284" s="37">
        <v>30</v>
      </c>
      <c r="F284" s="39">
        <f t="shared" si="4"/>
        <v>13.333333333333334</v>
      </c>
    </row>
    <row r="285" spans="1:6" s="11" customFormat="1" ht="12.75">
      <c r="A285" s="12" t="s">
        <v>326</v>
      </c>
      <c r="B285" s="21">
        <v>16.7</v>
      </c>
      <c r="C285" s="21">
        <v>36.9</v>
      </c>
      <c r="D285" s="37">
        <v>53.6</v>
      </c>
      <c r="F285" s="39">
        <f t="shared" si="4"/>
        <v>31.156716417910445</v>
      </c>
    </row>
    <row r="286" spans="1:6" s="11" customFormat="1" ht="12.75">
      <c r="A286" s="12" t="s">
        <v>308</v>
      </c>
      <c r="B286" s="21">
        <v>7.6</v>
      </c>
      <c r="C286" s="21">
        <v>34.6</v>
      </c>
      <c r="D286" s="37">
        <v>42.2</v>
      </c>
      <c r="F286" s="39">
        <f t="shared" si="4"/>
        <v>18.00947867298578</v>
      </c>
    </row>
    <row r="287" spans="1:6" s="11" customFormat="1" ht="12.75">
      <c r="A287" s="12" t="s">
        <v>117</v>
      </c>
      <c r="B287" s="21">
        <v>16.1</v>
      </c>
      <c r="C287" s="21">
        <v>59.5</v>
      </c>
      <c r="D287" s="37">
        <v>75.6</v>
      </c>
      <c r="F287" s="39">
        <f t="shared" si="4"/>
        <v>21.296296296296298</v>
      </c>
    </row>
    <row r="288" spans="1:6" s="11" customFormat="1" ht="12.75">
      <c r="A288" s="12" t="s">
        <v>165</v>
      </c>
      <c r="B288" s="21">
        <v>7.7</v>
      </c>
      <c r="C288" s="21">
        <v>27.5</v>
      </c>
      <c r="D288" s="37">
        <v>35.1</v>
      </c>
      <c r="F288" s="39">
        <f t="shared" si="4"/>
        <v>21.937321937321936</v>
      </c>
    </row>
    <row r="289" spans="1:6" s="11" customFormat="1" ht="12.75">
      <c r="A289" s="12" t="s">
        <v>254</v>
      </c>
      <c r="B289" s="21">
        <v>7.2</v>
      </c>
      <c r="C289" s="21">
        <v>39.5</v>
      </c>
      <c r="D289" s="37">
        <v>46.7</v>
      </c>
      <c r="F289" s="39">
        <f t="shared" si="4"/>
        <v>15.417558886509635</v>
      </c>
    </row>
    <row r="290" spans="1:6" s="11" customFormat="1" ht="12.75">
      <c r="A290" s="12" t="s">
        <v>322</v>
      </c>
      <c r="B290" s="21">
        <v>5.2</v>
      </c>
      <c r="C290" s="21">
        <v>31.7</v>
      </c>
      <c r="D290" s="37">
        <v>36.9</v>
      </c>
      <c r="F290" s="39">
        <f t="shared" si="4"/>
        <v>14.092140921409216</v>
      </c>
    </row>
    <row r="291" spans="1:6" s="11" customFormat="1" ht="12.75">
      <c r="A291" s="12" t="s">
        <v>265</v>
      </c>
      <c r="B291" s="21">
        <v>9.1</v>
      </c>
      <c r="C291" s="21">
        <v>29.5</v>
      </c>
      <c r="D291" s="37">
        <v>38.7</v>
      </c>
      <c r="F291" s="39">
        <f t="shared" si="4"/>
        <v>23.514211886304906</v>
      </c>
    </row>
    <row r="292" spans="1:6" s="11" customFormat="1" ht="12.75">
      <c r="A292" s="12" t="s">
        <v>174</v>
      </c>
      <c r="B292" s="21">
        <v>3.1</v>
      </c>
      <c r="C292" s="21">
        <v>27.7</v>
      </c>
      <c r="D292" s="37">
        <v>30.8</v>
      </c>
      <c r="F292" s="39">
        <f t="shared" si="4"/>
        <v>10.064935064935066</v>
      </c>
    </row>
    <row r="293" spans="1:6" s="11" customFormat="1" ht="12.75">
      <c r="A293" s="12" t="s">
        <v>149</v>
      </c>
      <c r="B293" s="21">
        <v>8.2</v>
      </c>
      <c r="C293" s="21">
        <v>50.9</v>
      </c>
      <c r="D293" s="37">
        <v>59</v>
      </c>
      <c r="F293" s="39">
        <f t="shared" si="4"/>
        <v>13.898305084745763</v>
      </c>
    </row>
    <row r="294" spans="1:6" s="11" customFormat="1" ht="12.75">
      <c r="A294" s="12" t="s">
        <v>266</v>
      </c>
      <c r="B294" s="21">
        <v>8.8</v>
      </c>
      <c r="C294" s="21">
        <v>44.4</v>
      </c>
      <c r="D294" s="37">
        <v>53.2</v>
      </c>
      <c r="F294" s="39">
        <f t="shared" si="4"/>
        <v>16.541353383458645</v>
      </c>
    </row>
    <row r="295" spans="1:6" s="11" customFormat="1" ht="12.75">
      <c r="A295" s="12" t="s">
        <v>301</v>
      </c>
      <c r="B295" s="21">
        <v>13.5</v>
      </c>
      <c r="C295" s="21">
        <v>34.1</v>
      </c>
      <c r="D295" s="37">
        <v>47.6</v>
      </c>
      <c r="F295" s="39">
        <f t="shared" si="4"/>
        <v>28.361344537815125</v>
      </c>
    </row>
    <row r="296" spans="1:6" s="11" customFormat="1" ht="12.75">
      <c r="A296" s="12" t="s">
        <v>309</v>
      </c>
      <c r="B296" s="21">
        <v>2.9</v>
      </c>
      <c r="C296" s="21">
        <v>14.1</v>
      </c>
      <c r="D296" s="37">
        <v>17</v>
      </c>
      <c r="F296" s="39">
        <f t="shared" si="4"/>
        <v>17.058823529411764</v>
      </c>
    </row>
    <row r="297" spans="1:6" s="11" customFormat="1" ht="12.75">
      <c r="A297" s="12" t="s">
        <v>202</v>
      </c>
      <c r="B297" s="21">
        <v>38.4</v>
      </c>
      <c r="C297" s="21">
        <v>162.3</v>
      </c>
      <c r="D297" s="37">
        <v>200.7</v>
      </c>
      <c r="F297" s="39">
        <f t="shared" si="4"/>
        <v>19.13303437967115</v>
      </c>
    </row>
    <row r="298" spans="1:6" s="11" customFormat="1" ht="12.75">
      <c r="A298" s="12" t="s">
        <v>34</v>
      </c>
      <c r="B298" s="21">
        <v>17.4</v>
      </c>
      <c r="C298" s="21">
        <v>107</v>
      </c>
      <c r="D298" s="37">
        <v>124.4</v>
      </c>
      <c r="F298" s="39">
        <f t="shared" si="4"/>
        <v>13.987138263665594</v>
      </c>
    </row>
    <row r="299" spans="1:6" s="11" customFormat="1" ht="12.75">
      <c r="A299" s="12" t="s">
        <v>267</v>
      </c>
      <c r="B299" s="21">
        <v>7.8</v>
      </c>
      <c r="C299" s="21">
        <v>37.8</v>
      </c>
      <c r="D299" s="37">
        <v>45.6</v>
      </c>
      <c r="F299" s="39">
        <f t="shared" si="4"/>
        <v>17.105263157894736</v>
      </c>
    </row>
    <row r="300" spans="1:6" s="11" customFormat="1" ht="12.75">
      <c r="A300" s="12" t="s">
        <v>166</v>
      </c>
      <c r="B300" s="21">
        <v>4.6</v>
      </c>
      <c r="C300" s="21">
        <v>29</v>
      </c>
      <c r="D300" s="37">
        <v>33.6</v>
      </c>
      <c r="F300" s="39">
        <f t="shared" si="4"/>
        <v>13.69047619047619</v>
      </c>
    </row>
    <row r="301" spans="1:6" s="11" customFormat="1" ht="12.75">
      <c r="A301" s="12" t="s">
        <v>271</v>
      </c>
      <c r="B301" s="21">
        <v>8</v>
      </c>
      <c r="C301" s="21">
        <v>45.2</v>
      </c>
      <c r="D301" s="37">
        <v>53.2</v>
      </c>
      <c r="F301" s="39">
        <f t="shared" si="4"/>
        <v>15.037593984962406</v>
      </c>
    </row>
    <row r="302" spans="1:6" s="11" customFormat="1" ht="12.75">
      <c r="A302" s="12" t="s">
        <v>73</v>
      </c>
      <c r="B302" s="21">
        <v>35.5</v>
      </c>
      <c r="C302" s="21">
        <v>101.6</v>
      </c>
      <c r="D302" s="37">
        <v>137.1</v>
      </c>
      <c r="F302" s="39">
        <f t="shared" si="4"/>
        <v>25.89350838803793</v>
      </c>
    </row>
    <row r="303" spans="1:6" s="11" customFormat="1" ht="12.75">
      <c r="A303" s="12" t="s">
        <v>136</v>
      </c>
      <c r="B303" s="21">
        <v>21.5</v>
      </c>
      <c r="C303" s="21">
        <v>70.5</v>
      </c>
      <c r="D303" s="37">
        <v>92.1</v>
      </c>
      <c r="F303" s="39">
        <f t="shared" si="4"/>
        <v>23.344191096634095</v>
      </c>
    </row>
    <row r="304" spans="1:6" s="11" customFormat="1" ht="12.75">
      <c r="A304" s="12" t="s">
        <v>223</v>
      </c>
      <c r="B304" s="21">
        <v>14.1</v>
      </c>
      <c r="C304" s="21">
        <v>38.9</v>
      </c>
      <c r="D304" s="37">
        <v>53</v>
      </c>
      <c r="F304" s="39">
        <f t="shared" si="4"/>
        <v>26.60377358490566</v>
      </c>
    </row>
    <row r="305" spans="1:6" s="11" customFormat="1" ht="12.75">
      <c r="A305" s="12" t="s">
        <v>203</v>
      </c>
      <c r="B305" s="21">
        <v>25.3</v>
      </c>
      <c r="C305" s="21">
        <v>75.8</v>
      </c>
      <c r="D305" s="37">
        <v>101.1</v>
      </c>
      <c r="F305" s="39">
        <f t="shared" si="4"/>
        <v>25.024727992087044</v>
      </c>
    </row>
    <row r="306" spans="1:6" s="11" customFormat="1" ht="12.75">
      <c r="A306" s="12" t="s">
        <v>19</v>
      </c>
      <c r="B306" s="21">
        <v>21</v>
      </c>
      <c r="C306" s="21">
        <v>91.4</v>
      </c>
      <c r="D306" s="37">
        <v>112.4</v>
      </c>
      <c r="F306" s="39">
        <f t="shared" si="4"/>
        <v>18.68327402135231</v>
      </c>
    </row>
    <row r="307" spans="1:6" s="11" customFormat="1" ht="12.75">
      <c r="A307" s="12" t="s">
        <v>130</v>
      </c>
      <c r="B307" s="21">
        <v>16.4</v>
      </c>
      <c r="C307" s="21">
        <v>63.2</v>
      </c>
      <c r="D307" s="37">
        <v>79.6</v>
      </c>
      <c r="F307" s="39">
        <f t="shared" si="4"/>
        <v>20.603015075376884</v>
      </c>
    </row>
    <row r="308" spans="1:6" s="11" customFormat="1" ht="12.75">
      <c r="A308" s="12" t="s">
        <v>175</v>
      </c>
      <c r="B308" s="21">
        <v>21.4</v>
      </c>
      <c r="C308" s="21">
        <v>42.7</v>
      </c>
      <c r="D308" s="37">
        <v>64</v>
      </c>
      <c r="F308" s="39">
        <f t="shared" si="4"/>
        <v>33.4375</v>
      </c>
    </row>
    <row r="309" spans="1:6" s="11" customFormat="1" ht="12.75">
      <c r="A309" s="12" t="s">
        <v>190</v>
      </c>
      <c r="B309" s="21">
        <v>8.9</v>
      </c>
      <c r="C309" s="21">
        <v>31.5</v>
      </c>
      <c r="D309" s="37">
        <v>40.5</v>
      </c>
      <c r="F309" s="39">
        <f t="shared" si="4"/>
        <v>21.97530864197531</v>
      </c>
    </row>
    <row r="310" spans="1:6" s="11" customFormat="1" ht="12.75">
      <c r="A310" s="12" t="s">
        <v>282</v>
      </c>
      <c r="B310" s="21">
        <v>6</v>
      </c>
      <c r="C310" s="21">
        <v>42.2</v>
      </c>
      <c r="D310" s="37">
        <v>48.2</v>
      </c>
      <c r="F310" s="39">
        <f t="shared" si="4"/>
        <v>12.448132780082986</v>
      </c>
    </row>
    <row r="311" spans="1:6" s="11" customFormat="1" ht="12.75">
      <c r="A311" s="12" t="s">
        <v>244</v>
      </c>
      <c r="B311" s="21">
        <v>6.1</v>
      </c>
      <c r="C311" s="21">
        <v>36.1</v>
      </c>
      <c r="D311" s="37">
        <v>42.3</v>
      </c>
      <c r="F311" s="39">
        <f t="shared" si="4"/>
        <v>14.420803782505912</v>
      </c>
    </row>
    <row r="312" spans="1:6" s="11" customFormat="1" ht="12.75">
      <c r="A312" s="12" t="s">
        <v>106</v>
      </c>
      <c r="B312" s="21">
        <v>4.4</v>
      </c>
      <c r="C312" s="21">
        <v>27</v>
      </c>
      <c r="D312" s="37">
        <v>31.4</v>
      </c>
      <c r="F312" s="39">
        <f t="shared" si="4"/>
        <v>14.012738853503187</v>
      </c>
    </row>
    <row r="313" spans="1:6" s="11" customFormat="1" ht="12.75">
      <c r="A313" s="12" t="s">
        <v>176</v>
      </c>
      <c r="B313" s="21">
        <v>9.4</v>
      </c>
      <c r="C313" s="21">
        <v>61.8</v>
      </c>
      <c r="D313" s="37">
        <v>71.2</v>
      </c>
      <c r="F313" s="39">
        <f t="shared" si="4"/>
        <v>13.202247191011235</v>
      </c>
    </row>
    <row r="314" spans="1:6" s="11" customFormat="1" ht="12.75">
      <c r="A314" s="12" t="s">
        <v>233</v>
      </c>
      <c r="B314" s="21">
        <v>15</v>
      </c>
      <c r="C314" s="21">
        <v>69</v>
      </c>
      <c r="D314" s="37">
        <v>84</v>
      </c>
      <c r="F314" s="39">
        <f t="shared" si="4"/>
        <v>17.857142857142858</v>
      </c>
    </row>
    <row r="315" spans="1:6" s="11" customFormat="1" ht="12.75">
      <c r="A315" s="12" t="s">
        <v>310</v>
      </c>
      <c r="B315" s="21">
        <v>2.7</v>
      </c>
      <c r="C315" s="21">
        <v>13.3</v>
      </c>
      <c r="D315" s="37">
        <v>16.1</v>
      </c>
      <c r="F315" s="39">
        <f t="shared" si="4"/>
        <v>16.770186335403725</v>
      </c>
    </row>
    <row r="316" spans="1:6" s="11" customFormat="1" ht="12.75">
      <c r="A316" s="12" t="s">
        <v>315</v>
      </c>
      <c r="B316" s="21">
        <v>15.3</v>
      </c>
      <c r="C316" s="21">
        <v>31</v>
      </c>
      <c r="D316" s="37">
        <v>46.3</v>
      </c>
      <c r="F316" s="39">
        <f t="shared" si="4"/>
        <v>33.045356371490286</v>
      </c>
    </row>
    <row r="317" spans="1:6" s="11" customFormat="1" ht="12.75">
      <c r="A317" s="12" t="s">
        <v>46</v>
      </c>
      <c r="B317" s="21">
        <v>7</v>
      </c>
      <c r="C317" s="21">
        <v>34.4</v>
      </c>
      <c r="D317" s="37">
        <v>41.4</v>
      </c>
      <c r="F317" s="39">
        <f t="shared" si="4"/>
        <v>16.908212560386474</v>
      </c>
    </row>
    <row r="318" spans="1:6" s="11" customFormat="1" ht="12.75">
      <c r="A318" s="12" t="s">
        <v>99</v>
      </c>
      <c r="B318" s="21">
        <v>3.9</v>
      </c>
      <c r="C318" s="21">
        <v>18.9</v>
      </c>
      <c r="D318" s="37">
        <v>22.9</v>
      </c>
      <c r="F318" s="39">
        <f t="shared" si="4"/>
        <v>17.03056768558952</v>
      </c>
    </row>
    <row r="319" spans="1:6" s="11" customFormat="1" ht="12.75">
      <c r="A319" s="12" t="s">
        <v>272</v>
      </c>
      <c r="B319" s="21">
        <v>4.9</v>
      </c>
      <c r="C319" s="21">
        <v>32</v>
      </c>
      <c r="D319" s="37">
        <v>36.9</v>
      </c>
      <c r="F319" s="39">
        <f t="shared" si="4"/>
        <v>13.279132791327916</v>
      </c>
    </row>
    <row r="320" spans="1:6" s="11" customFormat="1" ht="12.75">
      <c r="A320" s="12" t="s">
        <v>327</v>
      </c>
      <c r="B320" s="21">
        <v>2.5</v>
      </c>
      <c r="C320" s="21">
        <v>8.5</v>
      </c>
      <c r="D320" s="37">
        <v>11</v>
      </c>
      <c r="F320" s="39">
        <f t="shared" si="4"/>
        <v>22.727272727272727</v>
      </c>
    </row>
    <row r="321" spans="1:6" s="11" customFormat="1" ht="12.75">
      <c r="A321" s="12" t="s">
        <v>204</v>
      </c>
      <c r="B321" s="21">
        <v>91</v>
      </c>
      <c r="C321" s="21">
        <v>505.6</v>
      </c>
      <c r="D321" s="37">
        <v>596.6</v>
      </c>
      <c r="F321" s="39">
        <f t="shared" si="4"/>
        <v>15.253100905129063</v>
      </c>
    </row>
    <row r="322" spans="1:6" s="11" customFormat="1" ht="12.75">
      <c r="A322" s="12" t="s">
        <v>316</v>
      </c>
      <c r="B322" s="21">
        <v>5.2</v>
      </c>
      <c r="C322" s="21">
        <v>15.5</v>
      </c>
      <c r="D322" s="37">
        <v>20.7</v>
      </c>
      <c r="F322" s="39">
        <f t="shared" si="4"/>
        <v>25.120772946859905</v>
      </c>
    </row>
    <row r="323" spans="1:6" s="11" customFormat="1" ht="12.75">
      <c r="A323" s="12" t="s">
        <v>35</v>
      </c>
      <c r="B323" s="21">
        <v>22.5</v>
      </c>
      <c r="C323" s="21">
        <v>75.7</v>
      </c>
      <c r="D323" s="37">
        <v>98.3</v>
      </c>
      <c r="F323" s="39">
        <f t="shared" si="4"/>
        <v>22.88911495422177</v>
      </c>
    </row>
    <row r="324" spans="1:6" s="11" customFormat="1" ht="12.75">
      <c r="A324" s="12" t="s">
        <v>302</v>
      </c>
      <c r="B324" s="21">
        <v>35.9</v>
      </c>
      <c r="C324" s="21">
        <v>144.7</v>
      </c>
      <c r="D324" s="37">
        <v>180.7</v>
      </c>
      <c r="F324" s="39">
        <f t="shared" si="4"/>
        <v>19.867183176535693</v>
      </c>
    </row>
    <row r="325" spans="1:6" s="11" customFormat="1" ht="12.75">
      <c r="A325" s="12" t="s">
        <v>255</v>
      </c>
      <c r="B325" s="21">
        <v>19.5</v>
      </c>
      <c r="C325" s="21">
        <v>46.8</v>
      </c>
      <c r="D325" s="37">
        <v>66.3</v>
      </c>
      <c r="F325" s="39">
        <f t="shared" si="4"/>
        <v>29.411764705882355</v>
      </c>
    </row>
    <row r="326" spans="1:6" s="11" customFormat="1" ht="12.75">
      <c r="A326" s="12" t="s">
        <v>234</v>
      </c>
      <c r="B326" s="21">
        <v>9.5</v>
      </c>
      <c r="C326" s="21">
        <v>63.1</v>
      </c>
      <c r="D326" s="37">
        <v>72.5</v>
      </c>
      <c r="F326" s="39">
        <f t="shared" si="4"/>
        <v>13.10344827586207</v>
      </c>
    </row>
    <row r="327" spans="1:6" s="11" customFormat="1" ht="12.75">
      <c r="A327" s="12" t="s">
        <v>52</v>
      </c>
      <c r="B327" s="21">
        <v>27.1</v>
      </c>
      <c r="C327" s="21">
        <v>67.2</v>
      </c>
      <c r="D327" s="37">
        <v>94.3</v>
      </c>
      <c r="F327" s="39">
        <f t="shared" si="4"/>
        <v>28.738069989395548</v>
      </c>
    </row>
    <row r="328" spans="1:6" s="11" customFormat="1" ht="12.75">
      <c r="A328" s="12" t="s">
        <v>283</v>
      </c>
      <c r="B328" s="21">
        <v>5.4</v>
      </c>
      <c r="C328" s="21">
        <v>39.7</v>
      </c>
      <c r="D328" s="37">
        <v>45.1</v>
      </c>
      <c r="F328" s="39">
        <f t="shared" si="4"/>
        <v>11.973392461197339</v>
      </c>
    </row>
    <row r="329" spans="1:6" s="11" customFormat="1" ht="12.75">
      <c r="A329" s="12" t="s">
        <v>235</v>
      </c>
      <c r="B329" s="21">
        <v>6.8</v>
      </c>
      <c r="C329" s="21">
        <v>59.3</v>
      </c>
      <c r="D329" s="37">
        <v>66.1</v>
      </c>
      <c r="F329" s="39">
        <f t="shared" si="4"/>
        <v>10.287443267776098</v>
      </c>
    </row>
    <row r="330" spans="1:6" s="11" customFormat="1" ht="12.75">
      <c r="A330" s="12" t="s">
        <v>137</v>
      </c>
      <c r="B330" s="21">
        <v>28.3</v>
      </c>
      <c r="C330" s="21">
        <v>73.6</v>
      </c>
      <c r="D330" s="37">
        <v>101.9</v>
      </c>
      <c r="F330" s="39">
        <f t="shared" si="4"/>
        <v>27.77232580961727</v>
      </c>
    </row>
    <row r="331" spans="1:6" s="11" customFormat="1" ht="12.75">
      <c r="A331" s="12" t="s">
        <v>141</v>
      </c>
      <c r="B331" s="21">
        <v>14.1</v>
      </c>
      <c r="C331" s="21">
        <v>36.4</v>
      </c>
      <c r="D331" s="37">
        <v>50.6</v>
      </c>
      <c r="F331" s="39">
        <f t="shared" si="4"/>
        <v>27.865612648221344</v>
      </c>
    </row>
    <row r="332" spans="1:6" s="11" customFormat="1" ht="12.75">
      <c r="A332" s="12" t="s">
        <v>290</v>
      </c>
      <c r="B332" s="21">
        <v>11.1</v>
      </c>
      <c r="C332" s="21">
        <v>31.6</v>
      </c>
      <c r="D332" s="37">
        <v>42.7</v>
      </c>
      <c r="F332" s="39">
        <f t="shared" si="4"/>
        <v>25.99531615925058</v>
      </c>
    </row>
    <row r="333" spans="1:6" s="11" customFormat="1" ht="12.75">
      <c r="A333" s="12" t="s">
        <v>142</v>
      </c>
      <c r="B333" s="21">
        <v>7.6</v>
      </c>
      <c r="C333" s="21">
        <v>37.4</v>
      </c>
      <c r="D333" s="37">
        <v>45</v>
      </c>
      <c r="F333" s="39">
        <f aca="true" t="shared" si="5" ref="F333:F338">B333/D333*100</f>
        <v>16.88888888888889</v>
      </c>
    </row>
    <row r="334" spans="1:6" s="11" customFormat="1" ht="12.75">
      <c r="A334" s="12" t="s">
        <v>239</v>
      </c>
      <c r="B334" s="21">
        <v>9.2</v>
      </c>
      <c r="C334" s="21">
        <v>63.5</v>
      </c>
      <c r="D334" s="37">
        <v>72.7</v>
      </c>
      <c r="F334" s="39">
        <f t="shared" si="5"/>
        <v>12.654745529573589</v>
      </c>
    </row>
    <row r="335" spans="1:6" s="11" customFormat="1" ht="12.75">
      <c r="A335" s="12" t="s">
        <v>47</v>
      </c>
      <c r="B335" s="21">
        <v>7</v>
      </c>
      <c r="C335" s="21">
        <v>25.2</v>
      </c>
      <c r="D335" s="37">
        <v>32.2</v>
      </c>
      <c r="F335" s="39">
        <f t="shared" si="5"/>
        <v>21.73913043478261</v>
      </c>
    </row>
    <row r="336" spans="1:6" s="11" customFormat="1" ht="12.75">
      <c r="A336" s="12" t="s">
        <v>143</v>
      </c>
      <c r="B336" s="21">
        <v>5.6</v>
      </c>
      <c r="C336" s="21">
        <v>24.9</v>
      </c>
      <c r="D336" s="37">
        <v>30.5</v>
      </c>
      <c r="F336" s="39">
        <f t="shared" si="5"/>
        <v>18.360655737704917</v>
      </c>
    </row>
    <row r="337" spans="1:6" s="11" customFormat="1" ht="12.75">
      <c r="A337" s="12" t="s">
        <v>57</v>
      </c>
      <c r="B337" s="21">
        <v>20.9</v>
      </c>
      <c r="C337" s="21">
        <v>81.7</v>
      </c>
      <c r="D337" s="37">
        <v>102.7</v>
      </c>
      <c r="F337" s="39">
        <f t="shared" si="5"/>
        <v>20.350535540408956</v>
      </c>
    </row>
    <row r="338" spans="1:6" s="11" customFormat="1" ht="12.75">
      <c r="A338" s="20" t="s">
        <v>328</v>
      </c>
      <c r="B338" s="22">
        <f>SUM(B12:B337)</f>
        <v>4715.299999999998</v>
      </c>
      <c r="C338" s="22">
        <f>SUM(C12:C337)</f>
        <v>17819.799999999996</v>
      </c>
      <c r="D338" s="38">
        <f>SUM(D12:D337)</f>
        <v>22535.29999999999</v>
      </c>
      <c r="F338" s="39">
        <f t="shared" si="5"/>
        <v>20.924061361508393</v>
      </c>
    </row>
  </sheetData>
  <mergeCells count="5">
    <mergeCell ref="A2:E2"/>
    <mergeCell ref="A9:A11"/>
    <mergeCell ref="F9:F11"/>
    <mergeCell ref="B9:D9"/>
    <mergeCell ref="B10:D10"/>
  </mergeCells>
  <hyperlinks>
    <hyperlink ref="C6" r:id="rId1" display="http://www.ons.gov.uk/ons/rel/bus-register/business-register-employment-survey/2009-revised/index.html"/>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13"/>
  </sheetPr>
  <dimension ref="A1:I341"/>
  <sheetViews>
    <sheetView zoomScale="85" zoomScaleNormal="85" workbookViewId="0" topLeftCell="A1">
      <pane xSplit="1" ySplit="14" topLeftCell="B15" activePane="bottomRight" state="frozen"/>
      <selection pane="topLeft" activeCell="A1" sqref="A1"/>
      <selection pane="topRight" activeCell="D1" sqref="D1"/>
      <selection pane="bottomLeft" activeCell="A6" sqref="A6"/>
      <selection pane="bottomRight" activeCell="A2" sqref="A2:H2"/>
    </sheetView>
  </sheetViews>
  <sheetFormatPr defaultColWidth="8.88671875" defaultRowHeight="15"/>
  <cols>
    <col min="1" max="1" width="20.77734375" style="9" customWidth="1"/>
    <col min="2" max="2" width="11.77734375" style="9" bestFit="1" customWidth="1"/>
    <col min="3" max="3" width="10.77734375" style="9" bestFit="1" customWidth="1"/>
    <col min="4" max="5" width="11.77734375" style="9" bestFit="1" customWidth="1"/>
    <col min="6" max="6" width="10.77734375" style="9" bestFit="1" customWidth="1"/>
    <col min="7" max="7" width="11.77734375" style="9" bestFit="1" customWidth="1"/>
    <col min="8" max="8" width="1.77734375" style="9" customWidth="1"/>
    <col min="9" max="9" width="10.6640625" style="9" customWidth="1"/>
    <col min="10" max="16384" width="8.88671875" style="9" customWidth="1"/>
  </cols>
  <sheetData>
    <row r="1" ht="15.75">
      <c r="A1" s="8" t="s">
        <v>728</v>
      </c>
    </row>
    <row r="2" spans="1:8" ht="15">
      <c r="A2" s="74"/>
      <c r="B2" s="74"/>
      <c r="C2" s="74"/>
      <c r="D2" s="74"/>
      <c r="E2" s="74"/>
      <c r="F2" s="75"/>
      <c r="G2" s="75"/>
      <c r="H2" s="75"/>
    </row>
    <row r="3" spans="1:9" ht="12.75">
      <c r="A3" s="11" t="s">
        <v>353</v>
      </c>
      <c r="B3" s="14"/>
      <c r="C3" s="14"/>
      <c r="D3" s="14"/>
      <c r="E3" s="14"/>
      <c r="F3" s="14"/>
      <c r="G3" s="14"/>
      <c r="I3" s="14"/>
    </row>
    <row r="4" spans="1:9" ht="12.75">
      <c r="A4" s="11"/>
      <c r="B4" s="14"/>
      <c r="C4" s="14"/>
      <c r="D4" s="14"/>
      <c r="E4" s="14"/>
      <c r="F4" s="14"/>
      <c r="G4" s="14"/>
      <c r="I4" s="14"/>
    </row>
    <row r="5" ht="12.75">
      <c r="A5" s="15" t="s">
        <v>345</v>
      </c>
    </row>
    <row r="6" spans="1:9" ht="12.75">
      <c r="A6" s="15" t="s">
        <v>349</v>
      </c>
      <c r="B6" s="16"/>
      <c r="C6" s="16"/>
      <c r="D6" s="66" t="s">
        <v>379</v>
      </c>
      <c r="E6" s="16"/>
      <c r="F6" s="16"/>
      <c r="G6" s="16"/>
      <c r="I6" s="16"/>
    </row>
    <row r="7" spans="1:9" ht="12.75">
      <c r="A7" s="11" t="s">
        <v>362</v>
      </c>
      <c r="B7" s="16"/>
      <c r="C7" s="16"/>
      <c r="D7" s="16"/>
      <c r="E7" s="16"/>
      <c r="F7" s="16"/>
      <c r="G7" s="16"/>
      <c r="I7" s="16"/>
    </row>
    <row r="8" ht="12.75">
      <c r="A8" s="9" t="s">
        <v>365</v>
      </c>
    </row>
    <row r="9" ht="12.75">
      <c r="A9" s="40" t="s">
        <v>713</v>
      </c>
    </row>
    <row r="10" ht="12.75">
      <c r="A10" s="40" t="s">
        <v>711</v>
      </c>
    </row>
    <row r="11" ht="12.75">
      <c r="A11" s="10"/>
    </row>
    <row r="12" spans="1:9" s="11" customFormat="1" ht="12.75" customHeight="1">
      <c r="A12" s="79" t="s">
        <v>346</v>
      </c>
      <c r="B12" s="87" t="s">
        <v>330</v>
      </c>
      <c r="C12" s="88"/>
      <c r="D12" s="88"/>
      <c r="E12" s="88"/>
      <c r="F12" s="88"/>
      <c r="G12" s="93"/>
      <c r="I12" s="84" t="s">
        <v>361</v>
      </c>
    </row>
    <row r="13" spans="1:9" s="11" customFormat="1" ht="13.5" customHeight="1">
      <c r="A13" s="90"/>
      <c r="B13" s="94">
        <v>2003</v>
      </c>
      <c r="C13" s="89"/>
      <c r="D13" s="95"/>
      <c r="E13" s="94">
        <v>2008</v>
      </c>
      <c r="F13" s="89"/>
      <c r="G13" s="96"/>
      <c r="I13" s="91"/>
    </row>
    <row r="14" spans="1:9" s="11" customFormat="1" ht="12.75" customHeight="1">
      <c r="A14" s="80"/>
      <c r="B14" s="41" t="s">
        <v>331</v>
      </c>
      <c r="C14" s="41" t="s">
        <v>332</v>
      </c>
      <c r="D14" s="41" t="s">
        <v>1</v>
      </c>
      <c r="E14" s="41" t="s">
        <v>331</v>
      </c>
      <c r="F14" s="41" t="s">
        <v>332</v>
      </c>
      <c r="G14" s="41" t="s">
        <v>1</v>
      </c>
      <c r="I14" s="92"/>
    </row>
    <row r="15" spans="1:9" s="11" customFormat="1" ht="12.75">
      <c r="A15" s="12" t="s">
        <v>284</v>
      </c>
      <c r="B15" s="21">
        <v>14600</v>
      </c>
      <c r="C15" s="21">
        <v>3700</v>
      </c>
      <c r="D15" s="21">
        <v>18300</v>
      </c>
      <c r="E15" s="21">
        <v>14900</v>
      </c>
      <c r="F15" s="21">
        <v>3200</v>
      </c>
      <c r="G15" s="37">
        <v>18100</v>
      </c>
      <c r="I15" s="39">
        <f>(E15/B15-1)*100</f>
        <v>2.0547945205479534</v>
      </c>
    </row>
    <row r="16" spans="1:9" s="11" customFormat="1" ht="12.75">
      <c r="A16" s="12" t="s">
        <v>20</v>
      </c>
      <c r="B16" s="21">
        <v>27200</v>
      </c>
      <c r="C16" s="21">
        <v>5700</v>
      </c>
      <c r="D16" s="21">
        <v>32900</v>
      </c>
      <c r="E16" s="21">
        <v>27900</v>
      </c>
      <c r="F16" s="21">
        <v>6100</v>
      </c>
      <c r="G16" s="37">
        <v>34000</v>
      </c>
      <c r="I16" s="39">
        <f aca="true" t="shared" si="0" ref="I16:I79">(E16/B16-1)*100</f>
        <v>2.5735294117646967</v>
      </c>
    </row>
    <row r="17" spans="1:9" s="11" customFormat="1" ht="12.75">
      <c r="A17" s="12" t="s">
        <v>78</v>
      </c>
      <c r="B17" s="21">
        <v>37300</v>
      </c>
      <c r="C17" s="21">
        <v>9400</v>
      </c>
      <c r="D17" s="21">
        <v>46700</v>
      </c>
      <c r="E17" s="21">
        <v>40700</v>
      </c>
      <c r="F17" s="21">
        <v>8700</v>
      </c>
      <c r="G17" s="37">
        <v>49400</v>
      </c>
      <c r="I17" s="39">
        <f t="shared" si="0"/>
        <v>9.115281501340489</v>
      </c>
    </row>
    <row r="18" spans="1:9" s="11" customFormat="1" ht="12.75">
      <c r="A18" s="12" t="s">
        <v>285</v>
      </c>
      <c r="B18" s="21">
        <v>34000</v>
      </c>
      <c r="C18" s="21">
        <v>6400</v>
      </c>
      <c r="D18" s="21">
        <v>40400</v>
      </c>
      <c r="E18" s="21">
        <v>34400</v>
      </c>
      <c r="F18" s="21">
        <v>6300</v>
      </c>
      <c r="G18" s="37">
        <v>40700</v>
      </c>
      <c r="I18" s="39">
        <f t="shared" si="0"/>
        <v>1.17647058823529</v>
      </c>
    </row>
    <row r="19" spans="1:9" s="11" customFormat="1" ht="12.75">
      <c r="A19" s="12" t="s">
        <v>107</v>
      </c>
      <c r="B19" s="21">
        <v>31900</v>
      </c>
      <c r="C19" s="21">
        <v>7900</v>
      </c>
      <c r="D19" s="21">
        <v>39700</v>
      </c>
      <c r="E19" s="21">
        <v>36000</v>
      </c>
      <c r="F19" s="21">
        <v>10400</v>
      </c>
      <c r="G19" s="37">
        <v>46500</v>
      </c>
      <c r="I19" s="39">
        <f t="shared" si="0"/>
        <v>12.852664576802496</v>
      </c>
    </row>
    <row r="20" spans="1:9" s="11" customFormat="1" ht="12.75">
      <c r="A20" s="12" t="s">
        <v>256</v>
      </c>
      <c r="B20" s="21">
        <v>35100</v>
      </c>
      <c r="C20" s="21">
        <v>7600</v>
      </c>
      <c r="D20" s="21">
        <v>42600</v>
      </c>
      <c r="E20" s="21">
        <v>39600</v>
      </c>
      <c r="F20" s="21">
        <v>8800</v>
      </c>
      <c r="G20" s="37">
        <v>48400</v>
      </c>
      <c r="I20" s="39">
        <f t="shared" si="0"/>
        <v>12.82051282051282</v>
      </c>
    </row>
    <row r="21" spans="1:9" s="11" customFormat="1" ht="12.75">
      <c r="A21" s="12" t="s">
        <v>236</v>
      </c>
      <c r="B21" s="21">
        <v>46000</v>
      </c>
      <c r="C21" s="21">
        <v>16200</v>
      </c>
      <c r="D21" s="21">
        <v>62100</v>
      </c>
      <c r="E21" s="21">
        <v>55100</v>
      </c>
      <c r="F21" s="21">
        <v>13900</v>
      </c>
      <c r="G21" s="37">
        <v>69000</v>
      </c>
      <c r="I21" s="39">
        <f t="shared" si="0"/>
        <v>19.782608695652183</v>
      </c>
    </row>
    <row r="22" spans="1:9" s="11" customFormat="1" ht="12.75">
      <c r="A22" s="12" t="s">
        <v>184</v>
      </c>
      <c r="B22" s="21">
        <v>23600</v>
      </c>
      <c r="C22" s="21">
        <v>4000</v>
      </c>
      <c r="D22" s="21">
        <v>27600</v>
      </c>
      <c r="E22" s="21">
        <v>25900</v>
      </c>
      <c r="F22" s="21">
        <v>3600</v>
      </c>
      <c r="G22" s="37">
        <v>29500</v>
      </c>
      <c r="I22" s="39">
        <f t="shared" si="0"/>
        <v>9.745762711864403</v>
      </c>
    </row>
    <row r="23" spans="1:9" s="11" customFormat="1" ht="12.75">
      <c r="A23" s="12" t="s">
        <v>205</v>
      </c>
      <c r="B23" s="21">
        <v>36200</v>
      </c>
      <c r="C23" s="21">
        <v>11600</v>
      </c>
      <c r="D23" s="21">
        <v>47800</v>
      </c>
      <c r="E23" s="21">
        <v>34900</v>
      </c>
      <c r="F23" s="21">
        <v>10600</v>
      </c>
      <c r="G23" s="37">
        <v>45500</v>
      </c>
      <c r="I23" s="39">
        <f t="shared" si="0"/>
        <v>-3.5911602209944715</v>
      </c>
    </row>
    <row r="24" spans="1:9" s="11" customFormat="1" ht="12.75">
      <c r="A24" s="12" t="s">
        <v>206</v>
      </c>
      <c r="B24" s="21">
        <v>84200</v>
      </c>
      <c r="C24" s="21">
        <v>20100</v>
      </c>
      <c r="D24" s="21">
        <v>104400</v>
      </c>
      <c r="E24" s="21">
        <v>86700</v>
      </c>
      <c r="F24" s="21">
        <v>24100</v>
      </c>
      <c r="G24" s="37">
        <v>110700</v>
      </c>
      <c r="I24" s="39">
        <f t="shared" si="0"/>
        <v>2.9691211401425166</v>
      </c>
    </row>
    <row r="25" spans="1:9" s="11" customFormat="1" ht="12.75">
      <c r="A25" s="12" t="s">
        <v>65</v>
      </c>
      <c r="B25" s="21">
        <v>56900</v>
      </c>
      <c r="C25" s="21">
        <v>19500</v>
      </c>
      <c r="D25" s="21">
        <v>76300</v>
      </c>
      <c r="E25" s="21">
        <v>50700</v>
      </c>
      <c r="F25" s="21">
        <v>18500</v>
      </c>
      <c r="G25" s="37">
        <v>69200</v>
      </c>
      <c r="I25" s="39">
        <f t="shared" si="0"/>
        <v>-10.896309314586993</v>
      </c>
    </row>
    <row r="26" spans="1:9" s="11" customFormat="1" ht="12.75">
      <c r="A26" s="12" t="s">
        <v>21</v>
      </c>
      <c r="B26" s="21">
        <v>18000</v>
      </c>
      <c r="C26" s="21">
        <v>6300</v>
      </c>
      <c r="D26" s="21">
        <v>24300</v>
      </c>
      <c r="E26" s="21">
        <v>21100</v>
      </c>
      <c r="F26" s="21">
        <v>6600</v>
      </c>
      <c r="G26" s="37">
        <v>27600</v>
      </c>
      <c r="I26" s="39">
        <f t="shared" si="0"/>
        <v>17.22222222222223</v>
      </c>
    </row>
    <row r="27" spans="1:9" s="11" customFormat="1" ht="12.75">
      <c r="A27" s="12" t="s">
        <v>155</v>
      </c>
      <c r="B27" s="21">
        <v>62000</v>
      </c>
      <c r="C27" s="21">
        <v>10300</v>
      </c>
      <c r="D27" s="21">
        <v>72100</v>
      </c>
      <c r="E27" s="21">
        <v>62600</v>
      </c>
      <c r="F27" s="21">
        <v>14600</v>
      </c>
      <c r="G27" s="37">
        <v>77300</v>
      </c>
      <c r="I27" s="39">
        <f t="shared" si="0"/>
        <v>0.967741935483879</v>
      </c>
    </row>
    <row r="28" spans="1:9" s="11" customFormat="1" ht="12.75">
      <c r="A28" s="12" t="s">
        <v>245</v>
      </c>
      <c r="B28" s="21">
        <v>65500</v>
      </c>
      <c r="C28" s="21">
        <v>8600</v>
      </c>
      <c r="D28" s="21">
        <v>74200</v>
      </c>
      <c r="E28" s="21">
        <v>73000</v>
      </c>
      <c r="F28" s="21">
        <v>10100</v>
      </c>
      <c r="G28" s="37">
        <v>83100</v>
      </c>
      <c r="I28" s="39">
        <f t="shared" si="0"/>
        <v>11.45038167938932</v>
      </c>
    </row>
    <row r="29" spans="1:9" s="11" customFormat="1" ht="12.75">
      <c r="A29" s="12" t="s">
        <v>108</v>
      </c>
      <c r="B29" s="21">
        <v>33400</v>
      </c>
      <c r="C29" s="21">
        <v>8700</v>
      </c>
      <c r="D29" s="21">
        <v>42100</v>
      </c>
      <c r="E29" s="21">
        <v>34200</v>
      </c>
      <c r="F29" s="21">
        <v>8600</v>
      </c>
      <c r="G29" s="37">
        <v>42800</v>
      </c>
      <c r="I29" s="39">
        <f t="shared" si="0"/>
        <v>2.39520958083832</v>
      </c>
    </row>
    <row r="30" spans="1:9" s="11" customFormat="1" ht="12.75">
      <c r="A30" s="12" t="s">
        <v>291</v>
      </c>
      <c r="B30" s="21">
        <v>59100</v>
      </c>
      <c r="C30" s="21">
        <v>21000</v>
      </c>
      <c r="D30" s="21">
        <v>80100</v>
      </c>
      <c r="E30" s="21">
        <v>59900</v>
      </c>
      <c r="F30" s="21">
        <v>18200</v>
      </c>
      <c r="G30" s="37">
        <v>78100</v>
      </c>
      <c r="I30" s="39">
        <f t="shared" si="0"/>
        <v>1.3536379018612488</v>
      </c>
    </row>
    <row r="31" spans="1:9" s="11" customFormat="1" ht="12.75">
      <c r="A31" s="12" t="s">
        <v>144</v>
      </c>
      <c r="B31" s="21">
        <v>50500</v>
      </c>
      <c r="C31" s="21">
        <v>13700</v>
      </c>
      <c r="D31" s="21">
        <v>64200</v>
      </c>
      <c r="E31" s="21">
        <v>55100</v>
      </c>
      <c r="F31" s="21">
        <v>15400</v>
      </c>
      <c r="G31" s="37">
        <v>70500</v>
      </c>
      <c r="I31" s="39">
        <f t="shared" si="0"/>
        <v>9.108910891089117</v>
      </c>
    </row>
    <row r="32" spans="1:9" s="11" customFormat="1" ht="12.75">
      <c r="A32" s="12" t="s">
        <v>207</v>
      </c>
      <c r="B32" s="21">
        <v>51200</v>
      </c>
      <c r="C32" s="21">
        <v>10900</v>
      </c>
      <c r="D32" s="21">
        <v>62100</v>
      </c>
      <c r="E32" s="21">
        <v>53000</v>
      </c>
      <c r="F32" s="21">
        <v>12100</v>
      </c>
      <c r="G32" s="37">
        <v>65100</v>
      </c>
      <c r="I32" s="39">
        <f t="shared" si="0"/>
        <v>3.515625</v>
      </c>
    </row>
    <row r="33" spans="1:9" s="11" customFormat="1" ht="12.75">
      <c r="A33" s="12" t="s">
        <v>131</v>
      </c>
      <c r="B33" s="21">
        <v>362500</v>
      </c>
      <c r="C33" s="21">
        <v>114400</v>
      </c>
      <c r="D33" s="21">
        <v>476800</v>
      </c>
      <c r="E33" s="21">
        <v>359800</v>
      </c>
      <c r="F33" s="21">
        <v>124600</v>
      </c>
      <c r="G33" s="37">
        <v>484400</v>
      </c>
      <c r="I33" s="39">
        <f t="shared" si="0"/>
        <v>-0.7448275862068976</v>
      </c>
    </row>
    <row r="34" spans="1:9" s="11" customFormat="1" ht="12.75">
      <c r="A34" s="12" t="s">
        <v>86</v>
      </c>
      <c r="B34" s="21">
        <v>27300</v>
      </c>
      <c r="C34" s="21">
        <v>8300</v>
      </c>
      <c r="D34" s="21">
        <v>35600</v>
      </c>
      <c r="E34" s="21">
        <v>38200</v>
      </c>
      <c r="F34" s="21">
        <v>10300</v>
      </c>
      <c r="G34" s="37">
        <v>48400</v>
      </c>
      <c r="I34" s="39">
        <f t="shared" si="0"/>
        <v>39.92673992673992</v>
      </c>
    </row>
    <row r="35" spans="1:9" s="11" customFormat="1" ht="12.75">
      <c r="A35" s="12" t="s">
        <v>14</v>
      </c>
      <c r="B35" s="21">
        <v>46000</v>
      </c>
      <c r="C35" s="21">
        <v>15500</v>
      </c>
      <c r="D35" s="21">
        <v>61500</v>
      </c>
      <c r="E35" s="21">
        <v>46900</v>
      </c>
      <c r="F35" s="21">
        <v>15700</v>
      </c>
      <c r="G35" s="37">
        <v>62600</v>
      </c>
      <c r="I35" s="39">
        <f t="shared" si="0"/>
        <v>1.9565217391304346</v>
      </c>
    </row>
    <row r="36" spans="1:9" s="11" customFormat="1" ht="12.75">
      <c r="A36" s="12" t="s">
        <v>15</v>
      </c>
      <c r="B36" s="21">
        <v>38600</v>
      </c>
      <c r="C36" s="21">
        <v>18500</v>
      </c>
      <c r="D36" s="21">
        <v>57000</v>
      </c>
      <c r="E36" s="21">
        <v>39300</v>
      </c>
      <c r="F36" s="21">
        <v>17600</v>
      </c>
      <c r="G36" s="37">
        <v>56900</v>
      </c>
      <c r="I36" s="39">
        <f t="shared" si="0"/>
        <v>1.81347150259068</v>
      </c>
    </row>
    <row r="37" spans="1:9" s="11" customFormat="1" ht="12.75">
      <c r="A37" s="12" t="s">
        <v>79</v>
      </c>
      <c r="B37" s="21">
        <v>15900</v>
      </c>
      <c r="C37" s="21">
        <v>4400</v>
      </c>
      <c r="D37" s="21">
        <v>20100</v>
      </c>
      <c r="E37" s="21">
        <v>21500</v>
      </c>
      <c r="F37" s="21">
        <v>4600</v>
      </c>
      <c r="G37" s="37">
        <v>26100</v>
      </c>
      <c r="I37" s="39">
        <f t="shared" si="0"/>
        <v>35.220125786163514</v>
      </c>
    </row>
    <row r="38" spans="1:9" s="11" customFormat="1" ht="12.75">
      <c r="A38" s="12" t="s">
        <v>26</v>
      </c>
      <c r="B38" s="21">
        <v>84400</v>
      </c>
      <c r="C38" s="21">
        <v>22400</v>
      </c>
      <c r="D38" s="21">
        <v>106800</v>
      </c>
      <c r="E38" s="21">
        <v>82700</v>
      </c>
      <c r="F38" s="21">
        <v>24400</v>
      </c>
      <c r="G38" s="37">
        <v>107100</v>
      </c>
      <c r="I38" s="39">
        <f t="shared" si="0"/>
        <v>-2.0142180094786744</v>
      </c>
    </row>
    <row r="39" spans="1:9" s="11" customFormat="1" ht="12.75">
      <c r="A39" s="12" t="s">
        <v>93</v>
      </c>
      <c r="B39" s="21">
        <v>19100</v>
      </c>
      <c r="C39" s="21">
        <v>5200</v>
      </c>
      <c r="D39" s="21">
        <v>24300</v>
      </c>
      <c r="E39" s="21">
        <v>21500</v>
      </c>
      <c r="F39" s="21">
        <v>5700</v>
      </c>
      <c r="G39" s="37">
        <v>27100</v>
      </c>
      <c r="I39" s="39">
        <f t="shared" si="0"/>
        <v>12.565445026178</v>
      </c>
    </row>
    <row r="40" spans="1:9" s="11" customFormat="1" ht="12.75">
      <c r="A40" s="12" t="s">
        <v>292</v>
      </c>
      <c r="B40" s="21">
        <v>57900</v>
      </c>
      <c r="C40" s="21">
        <v>14500</v>
      </c>
      <c r="D40" s="21">
        <v>72500</v>
      </c>
      <c r="E40" s="21">
        <v>61000</v>
      </c>
      <c r="F40" s="21">
        <v>15100</v>
      </c>
      <c r="G40" s="37">
        <v>76100</v>
      </c>
      <c r="I40" s="39">
        <f t="shared" si="0"/>
        <v>5.354058721934374</v>
      </c>
    </row>
    <row r="41" spans="1:9" s="11" customFormat="1" ht="12.75">
      <c r="A41" s="12" t="s">
        <v>224</v>
      </c>
      <c r="B41" s="21">
        <v>58200</v>
      </c>
      <c r="C41" s="21">
        <v>8500</v>
      </c>
      <c r="D41" s="21">
        <v>66700</v>
      </c>
      <c r="E41" s="21">
        <v>56300</v>
      </c>
      <c r="F41" s="21">
        <v>6300</v>
      </c>
      <c r="G41" s="37">
        <v>62700</v>
      </c>
      <c r="I41" s="39">
        <f t="shared" si="0"/>
        <v>-3.264604810996563</v>
      </c>
    </row>
    <row r="42" spans="1:9" s="11" customFormat="1" ht="12.75">
      <c r="A42" s="12" t="s">
        <v>69</v>
      </c>
      <c r="B42" s="21">
        <v>151200</v>
      </c>
      <c r="C42" s="21">
        <v>40100</v>
      </c>
      <c r="D42" s="21">
        <v>191400</v>
      </c>
      <c r="E42" s="21">
        <v>147000</v>
      </c>
      <c r="F42" s="21">
        <v>45700</v>
      </c>
      <c r="G42" s="37">
        <v>192700</v>
      </c>
      <c r="I42" s="39">
        <f t="shared" si="0"/>
        <v>-2.777777777777779</v>
      </c>
    </row>
    <row r="43" spans="1:9" s="11" customFormat="1" ht="12.75">
      <c r="A43" s="12" t="s">
        <v>156</v>
      </c>
      <c r="B43" s="21">
        <v>39300</v>
      </c>
      <c r="C43" s="21">
        <v>7400</v>
      </c>
      <c r="D43" s="21">
        <v>46700</v>
      </c>
      <c r="E43" s="21">
        <v>41200</v>
      </c>
      <c r="F43" s="21">
        <v>7300</v>
      </c>
      <c r="G43" s="37">
        <v>48500</v>
      </c>
      <c r="I43" s="39">
        <f t="shared" si="0"/>
        <v>4.834605597964381</v>
      </c>
    </row>
    <row r="44" spans="1:9" s="11" customFormat="1" ht="12.75">
      <c r="A44" s="12" t="s">
        <v>177</v>
      </c>
      <c r="B44" s="21">
        <v>32800</v>
      </c>
      <c r="C44" s="21">
        <v>5200</v>
      </c>
      <c r="D44" s="21">
        <v>38000</v>
      </c>
      <c r="E44" s="21">
        <v>33600</v>
      </c>
      <c r="F44" s="21">
        <v>5700</v>
      </c>
      <c r="G44" s="37">
        <v>39300</v>
      </c>
      <c r="I44" s="39">
        <f t="shared" si="0"/>
        <v>2.4390243902439046</v>
      </c>
    </row>
    <row r="45" spans="1:9" s="11" customFormat="1" ht="12.75">
      <c r="A45" s="12" t="s">
        <v>208</v>
      </c>
      <c r="B45" s="21">
        <v>80100</v>
      </c>
      <c r="C45" s="21">
        <v>16600</v>
      </c>
      <c r="D45" s="21">
        <v>96800</v>
      </c>
      <c r="E45" s="21">
        <v>75700</v>
      </c>
      <c r="F45" s="21">
        <v>18300</v>
      </c>
      <c r="G45" s="37">
        <v>94000</v>
      </c>
      <c r="I45" s="39">
        <f t="shared" si="0"/>
        <v>-5.493133583021226</v>
      </c>
    </row>
    <row r="46" spans="1:9" s="11" customFormat="1" ht="12.75">
      <c r="A46" s="12" t="s">
        <v>157</v>
      </c>
      <c r="B46" s="21">
        <v>24600</v>
      </c>
      <c r="C46" s="21">
        <v>4300</v>
      </c>
      <c r="D46" s="21">
        <v>28900</v>
      </c>
      <c r="E46" s="21">
        <v>26700</v>
      </c>
      <c r="F46" s="21">
        <v>4100</v>
      </c>
      <c r="G46" s="37">
        <v>30800</v>
      </c>
      <c r="I46" s="39">
        <f t="shared" si="0"/>
        <v>8.536585365853666</v>
      </c>
    </row>
    <row r="47" spans="1:9" s="11" customFormat="1" ht="12.75">
      <c r="A47" s="12" t="s">
        <v>225</v>
      </c>
      <c r="B47" s="21">
        <v>94000</v>
      </c>
      <c r="C47" s="21">
        <v>19300</v>
      </c>
      <c r="D47" s="21">
        <v>113100</v>
      </c>
      <c r="E47" s="21">
        <v>97300</v>
      </c>
      <c r="F47" s="21">
        <v>22000</v>
      </c>
      <c r="G47" s="37">
        <v>119200</v>
      </c>
      <c r="I47" s="39">
        <f t="shared" si="0"/>
        <v>3.5106382978723483</v>
      </c>
    </row>
    <row r="48" spans="1:9" s="11" customFormat="1" ht="12.75">
      <c r="A48" s="12" t="s">
        <v>293</v>
      </c>
      <c r="B48" s="21">
        <v>184400</v>
      </c>
      <c r="C48" s="21">
        <v>46300</v>
      </c>
      <c r="D48" s="21">
        <v>230600</v>
      </c>
      <c r="E48" s="21">
        <v>185100</v>
      </c>
      <c r="F48" s="21">
        <v>46400</v>
      </c>
      <c r="G48" s="37">
        <v>231500</v>
      </c>
      <c r="I48" s="39">
        <f t="shared" si="0"/>
        <v>0.3796095444685399</v>
      </c>
    </row>
    <row r="49" spans="1:9" s="11" customFormat="1" ht="12.75">
      <c r="A49" s="12" t="s">
        <v>178</v>
      </c>
      <c r="B49" s="21">
        <v>31900</v>
      </c>
      <c r="C49" s="21">
        <v>7200</v>
      </c>
      <c r="D49" s="21">
        <v>39200</v>
      </c>
      <c r="E49" s="21">
        <v>32400</v>
      </c>
      <c r="F49" s="21">
        <v>7400</v>
      </c>
      <c r="G49" s="37">
        <v>39800</v>
      </c>
      <c r="I49" s="39">
        <f t="shared" si="0"/>
        <v>1.5673981191222541</v>
      </c>
    </row>
    <row r="50" spans="1:9" s="11" customFormat="1" ht="12.75">
      <c r="A50" s="12" t="s">
        <v>209</v>
      </c>
      <c r="B50" s="21">
        <v>84000</v>
      </c>
      <c r="C50" s="21">
        <v>20100</v>
      </c>
      <c r="D50" s="21">
        <v>104100</v>
      </c>
      <c r="E50" s="21">
        <v>84700</v>
      </c>
      <c r="F50" s="21">
        <v>22700</v>
      </c>
      <c r="G50" s="37">
        <v>107400</v>
      </c>
      <c r="I50" s="39">
        <f t="shared" si="0"/>
        <v>0.8333333333333304</v>
      </c>
    </row>
    <row r="51" spans="1:9" s="11" customFormat="1" ht="12.75">
      <c r="A51" s="12" t="s">
        <v>138</v>
      </c>
      <c r="B51" s="21">
        <v>25600</v>
      </c>
      <c r="C51" s="21">
        <v>4900</v>
      </c>
      <c r="D51" s="21">
        <v>30500</v>
      </c>
      <c r="E51" s="21">
        <v>27500</v>
      </c>
      <c r="F51" s="21">
        <v>5900</v>
      </c>
      <c r="G51" s="37">
        <v>33400</v>
      </c>
      <c r="I51" s="39">
        <f t="shared" si="0"/>
        <v>7.421875</v>
      </c>
    </row>
    <row r="52" spans="1:9" s="11" customFormat="1" ht="12.75">
      <c r="A52" s="12" t="s">
        <v>167</v>
      </c>
      <c r="B52" s="21">
        <v>29400</v>
      </c>
      <c r="C52" s="21">
        <v>3700</v>
      </c>
      <c r="D52" s="21">
        <v>33100</v>
      </c>
      <c r="E52" s="21">
        <v>29600</v>
      </c>
      <c r="F52" s="21">
        <v>3800</v>
      </c>
      <c r="G52" s="37">
        <v>33400</v>
      </c>
      <c r="I52" s="39">
        <f t="shared" si="0"/>
        <v>0.6802721088435382</v>
      </c>
    </row>
    <row r="53" spans="1:9" s="11" customFormat="1" ht="12.75">
      <c r="A53" s="12" t="s">
        <v>109</v>
      </c>
      <c r="B53" s="21">
        <v>27500</v>
      </c>
      <c r="C53" s="21">
        <v>5200</v>
      </c>
      <c r="D53" s="21">
        <v>32700</v>
      </c>
      <c r="E53" s="21">
        <v>31200</v>
      </c>
      <c r="F53" s="21">
        <v>5800</v>
      </c>
      <c r="G53" s="37">
        <v>37000</v>
      </c>
      <c r="I53" s="39">
        <f t="shared" si="0"/>
        <v>13.454545454545453</v>
      </c>
    </row>
    <row r="54" spans="1:9" s="11" customFormat="1" ht="12.75">
      <c r="A54" s="12" t="s">
        <v>36</v>
      </c>
      <c r="B54" s="21">
        <v>24700</v>
      </c>
      <c r="C54" s="21">
        <v>8600</v>
      </c>
      <c r="D54" s="21">
        <v>33300</v>
      </c>
      <c r="E54" s="21">
        <v>25400</v>
      </c>
      <c r="F54" s="21">
        <v>7100</v>
      </c>
      <c r="G54" s="37">
        <v>32600</v>
      </c>
      <c r="I54" s="39">
        <f t="shared" si="0"/>
        <v>2.8340080971659853</v>
      </c>
    </row>
    <row r="55" spans="1:9" s="11" customFormat="1" ht="12.75">
      <c r="A55" s="12" t="s">
        <v>27</v>
      </c>
      <c r="B55" s="21">
        <v>45400</v>
      </c>
      <c r="C55" s="21">
        <v>17300</v>
      </c>
      <c r="D55" s="21">
        <v>62700</v>
      </c>
      <c r="E55" s="21">
        <v>45000</v>
      </c>
      <c r="F55" s="21">
        <v>17200</v>
      </c>
      <c r="G55" s="37">
        <v>62200</v>
      </c>
      <c r="I55" s="39">
        <f t="shared" si="0"/>
        <v>-0.8810572687224627</v>
      </c>
    </row>
    <row r="56" spans="1:9" s="11" customFormat="1" ht="12.75">
      <c r="A56" s="12" t="s">
        <v>70</v>
      </c>
      <c r="B56" s="21">
        <v>67400</v>
      </c>
      <c r="C56" s="21">
        <v>14200</v>
      </c>
      <c r="D56" s="21">
        <v>81600</v>
      </c>
      <c r="E56" s="21">
        <v>68500</v>
      </c>
      <c r="F56" s="21">
        <v>13600</v>
      </c>
      <c r="G56" s="37">
        <v>82100</v>
      </c>
      <c r="I56" s="39">
        <f t="shared" si="0"/>
        <v>1.6320474777448135</v>
      </c>
    </row>
    <row r="57" spans="1:9" s="11" customFormat="1" ht="12.75">
      <c r="A57" s="12" t="s">
        <v>150</v>
      </c>
      <c r="B57" s="21">
        <v>69700</v>
      </c>
      <c r="C57" s="21">
        <v>20200</v>
      </c>
      <c r="D57" s="21">
        <v>89900</v>
      </c>
      <c r="E57" s="21">
        <v>68500</v>
      </c>
      <c r="F57" s="21">
        <v>19600</v>
      </c>
      <c r="G57" s="37">
        <v>88100</v>
      </c>
      <c r="I57" s="39">
        <f t="shared" si="0"/>
        <v>-1.7216642754662836</v>
      </c>
    </row>
    <row r="58" spans="1:9" s="11" customFormat="1" ht="12.75">
      <c r="A58" s="12" t="s">
        <v>191</v>
      </c>
      <c r="B58" s="21">
        <v>209900</v>
      </c>
      <c r="C58" s="21">
        <v>32700</v>
      </c>
      <c r="D58" s="21">
        <v>242600</v>
      </c>
      <c r="E58" s="21">
        <v>242500</v>
      </c>
      <c r="F58" s="21">
        <v>33300</v>
      </c>
      <c r="G58" s="37">
        <v>275800</v>
      </c>
      <c r="I58" s="39">
        <f t="shared" si="0"/>
        <v>15.53120533587422</v>
      </c>
    </row>
    <row r="59" spans="1:9" s="11" customFormat="1" ht="12.75">
      <c r="A59" s="12" t="s">
        <v>118</v>
      </c>
      <c r="B59" s="21">
        <v>27200</v>
      </c>
      <c r="C59" s="21">
        <v>6000</v>
      </c>
      <c r="D59" s="21">
        <v>33200</v>
      </c>
      <c r="E59" s="21">
        <v>29900</v>
      </c>
      <c r="F59" s="21">
        <v>5400</v>
      </c>
      <c r="G59" s="37">
        <v>35300</v>
      </c>
      <c r="I59" s="39">
        <f t="shared" si="0"/>
        <v>9.926470588235304</v>
      </c>
    </row>
    <row r="60" spans="1:9" s="11" customFormat="1" ht="12.75">
      <c r="A60" s="12" t="s">
        <v>257</v>
      </c>
      <c r="B60" s="21">
        <v>43500</v>
      </c>
      <c r="C60" s="21">
        <v>9900</v>
      </c>
      <c r="D60" s="21">
        <v>53400</v>
      </c>
      <c r="E60" s="21">
        <v>48700</v>
      </c>
      <c r="F60" s="21">
        <v>12300</v>
      </c>
      <c r="G60" s="37">
        <v>61000</v>
      </c>
      <c r="I60" s="39">
        <f t="shared" si="0"/>
        <v>11.954022988505741</v>
      </c>
    </row>
    <row r="61" spans="1:9" s="11" customFormat="1" ht="12.75">
      <c r="A61" s="12" t="s">
        <v>22</v>
      </c>
      <c r="B61" s="21">
        <v>40500</v>
      </c>
      <c r="C61" s="21">
        <v>10500</v>
      </c>
      <c r="D61" s="21">
        <v>51000</v>
      </c>
      <c r="E61" s="21">
        <v>41200</v>
      </c>
      <c r="F61" s="21">
        <v>11700</v>
      </c>
      <c r="G61" s="37">
        <v>52800</v>
      </c>
      <c r="I61" s="39">
        <f t="shared" si="0"/>
        <v>1.7283950617283939</v>
      </c>
    </row>
    <row r="62" spans="1:9" s="11" customFormat="1" ht="12.75">
      <c r="A62" s="12" t="s">
        <v>158</v>
      </c>
      <c r="B62" s="21">
        <v>15100</v>
      </c>
      <c r="C62" s="21">
        <v>2900</v>
      </c>
      <c r="D62" s="21">
        <v>18000</v>
      </c>
      <c r="E62" s="21">
        <v>16200</v>
      </c>
      <c r="F62" s="21">
        <v>3100</v>
      </c>
      <c r="G62" s="37">
        <v>19300</v>
      </c>
      <c r="I62" s="39">
        <f t="shared" si="0"/>
        <v>7.284768211920523</v>
      </c>
    </row>
    <row r="63" spans="1:9" s="11" customFormat="1" ht="12.75">
      <c r="A63" s="12" t="s">
        <v>145</v>
      </c>
      <c r="B63" s="21">
        <v>66800</v>
      </c>
      <c r="C63" s="21">
        <v>10700</v>
      </c>
      <c r="D63" s="21">
        <v>77500</v>
      </c>
      <c r="E63" s="21">
        <v>71200</v>
      </c>
      <c r="F63" s="21">
        <v>13200</v>
      </c>
      <c r="G63" s="37">
        <v>84400</v>
      </c>
      <c r="I63" s="39">
        <f t="shared" si="0"/>
        <v>6.586826347305386</v>
      </c>
    </row>
    <row r="64" spans="1:9" s="11" customFormat="1" ht="12.75">
      <c r="A64" s="12" t="s">
        <v>87</v>
      </c>
      <c r="B64" s="21">
        <v>48400</v>
      </c>
      <c r="C64" s="21">
        <v>7500</v>
      </c>
      <c r="D64" s="21">
        <v>56000</v>
      </c>
      <c r="E64" s="21">
        <v>53400</v>
      </c>
      <c r="F64" s="21">
        <v>7800</v>
      </c>
      <c r="G64" s="37">
        <v>61200</v>
      </c>
      <c r="I64" s="39">
        <f t="shared" si="0"/>
        <v>10.330578512396693</v>
      </c>
    </row>
    <row r="65" spans="1:9" s="11" customFormat="1" ht="12.75">
      <c r="A65" s="12" t="s">
        <v>159</v>
      </c>
      <c r="B65" s="21">
        <v>58200</v>
      </c>
      <c r="C65" s="21">
        <v>17700</v>
      </c>
      <c r="D65" s="21">
        <v>76000</v>
      </c>
      <c r="E65" s="21">
        <v>56500</v>
      </c>
      <c r="F65" s="21">
        <v>22000</v>
      </c>
      <c r="G65" s="37">
        <v>78500</v>
      </c>
      <c r="I65" s="39">
        <f t="shared" si="0"/>
        <v>-2.9209621993127155</v>
      </c>
    </row>
    <row r="66" spans="1:9" s="11" customFormat="1" ht="12.75">
      <c r="A66" s="12" t="s">
        <v>317</v>
      </c>
      <c r="B66" s="21">
        <v>47500</v>
      </c>
      <c r="C66" s="21">
        <v>13100</v>
      </c>
      <c r="D66" s="21">
        <v>60600</v>
      </c>
      <c r="E66" s="21">
        <v>44300</v>
      </c>
      <c r="F66" s="21">
        <v>9200</v>
      </c>
      <c r="G66" s="37">
        <v>53500</v>
      </c>
      <c r="I66" s="39">
        <f t="shared" si="0"/>
        <v>-6.736842105263163</v>
      </c>
    </row>
    <row r="67" spans="1:9" s="11" customFormat="1" ht="12.75">
      <c r="A67" s="12" t="s">
        <v>268</v>
      </c>
      <c r="B67" s="21">
        <v>47000</v>
      </c>
      <c r="C67" s="21">
        <v>10800</v>
      </c>
      <c r="D67" s="21">
        <v>57900</v>
      </c>
      <c r="E67" s="21">
        <v>54100</v>
      </c>
      <c r="F67" s="21">
        <v>12400</v>
      </c>
      <c r="G67" s="37">
        <v>66600</v>
      </c>
      <c r="I67" s="39">
        <f t="shared" si="0"/>
        <v>15.1063829787234</v>
      </c>
    </row>
    <row r="68" spans="1:9" s="11" customFormat="1" ht="12.75">
      <c r="A68" s="12" t="s">
        <v>16</v>
      </c>
      <c r="B68" s="21">
        <v>131400</v>
      </c>
      <c r="C68" s="21">
        <v>23700</v>
      </c>
      <c r="D68" s="21">
        <v>155200</v>
      </c>
      <c r="E68" s="21">
        <v>140600</v>
      </c>
      <c r="F68" s="21">
        <v>23700</v>
      </c>
      <c r="G68" s="37">
        <v>164400</v>
      </c>
      <c r="I68" s="39">
        <f t="shared" si="0"/>
        <v>7.001522070015231</v>
      </c>
    </row>
    <row r="69" spans="1:9" s="11" customFormat="1" ht="12.75">
      <c r="A69" s="12" t="s">
        <v>17</v>
      </c>
      <c r="B69" s="21">
        <v>121300</v>
      </c>
      <c r="C69" s="21">
        <v>29000</v>
      </c>
      <c r="D69" s="21">
        <v>150400</v>
      </c>
      <c r="E69" s="21">
        <v>122300</v>
      </c>
      <c r="F69" s="21">
        <v>27000</v>
      </c>
      <c r="G69" s="37">
        <v>149300</v>
      </c>
      <c r="I69" s="39">
        <f t="shared" si="0"/>
        <v>0.8244023083264551</v>
      </c>
    </row>
    <row r="70" spans="1:9" s="11" customFormat="1" ht="12.75">
      <c r="A70" s="12" t="s">
        <v>80</v>
      </c>
      <c r="B70" s="21">
        <v>31500</v>
      </c>
      <c r="C70" s="21">
        <v>15600</v>
      </c>
      <c r="D70" s="21">
        <v>47100</v>
      </c>
      <c r="E70" s="21">
        <v>33400</v>
      </c>
      <c r="F70" s="21">
        <v>14900</v>
      </c>
      <c r="G70" s="37">
        <v>48300</v>
      </c>
      <c r="I70" s="39">
        <f t="shared" si="0"/>
        <v>6.0317460317460325</v>
      </c>
    </row>
    <row r="71" spans="1:9" s="11" customFormat="1" ht="12.75">
      <c r="A71" s="12" t="s">
        <v>286</v>
      </c>
      <c r="B71" s="21">
        <v>36000</v>
      </c>
      <c r="C71" s="21">
        <v>12500</v>
      </c>
      <c r="D71" s="21">
        <v>48500</v>
      </c>
      <c r="E71" s="21">
        <v>39600</v>
      </c>
      <c r="F71" s="21">
        <v>10100</v>
      </c>
      <c r="G71" s="37">
        <v>49700</v>
      </c>
      <c r="I71" s="39">
        <f t="shared" si="0"/>
        <v>10.000000000000009</v>
      </c>
    </row>
    <row r="72" spans="1:9" s="11" customFormat="1" ht="12.75">
      <c r="A72" s="12" t="s">
        <v>237</v>
      </c>
      <c r="B72" s="21">
        <v>26900</v>
      </c>
      <c r="C72" s="21">
        <v>5500</v>
      </c>
      <c r="D72" s="21">
        <v>32400</v>
      </c>
      <c r="E72" s="21">
        <v>27100</v>
      </c>
      <c r="F72" s="21">
        <v>4000</v>
      </c>
      <c r="G72" s="37">
        <v>31100</v>
      </c>
      <c r="I72" s="39">
        <f t="shared" si="0"/>
        <v>0.743494423791824</v>
      </c>
    </row>
    <row r="73" spans="1:9" s="11" customFormat="1" ht="12.75">
      <c r="A73" s="12" t="s">
        <v>37</v>
      </c>
      <c r="B73" s="21">
        <v>29900</v>
      </c>
      <c r="C73" s="21">
        <v>9100</v>
      </c>
      <c r="D73" s="21">
        <v>39100</v>
      </c>
      <c r="E73" s="21">
        <v>31200</v>
      </c>
      <c r="F73" s="21">
        <v>7800</v>
      </c>
      <c r="G73" s="37">
        <v>39000</v>
      </c>
      <c r="I73" s="39">
        <f t="shared" si="0"/>
        <v>4.347826086956519</v>
      </c>
    </row>
    <row r="74" spans="1:9" s="11" customFormat="1" ht="12.75">
      <c r="A74" s="12" t="s">
        <v>311</v>
      </c>
      <c r="B74" s="21">
        <v>14300</v>
      </c>
      <c r="C74" s="21">
        <v>2400</v>
      </c>
      <c r="D74" s="21">
        <v>16700</v>
      </c>
      <c r="E74" s="21">
        <v>15000</v>
      </c>
      <c r="F74" s="21">
        <v>3200</v>
      </c>
      <c r="G74" s="37">
        <v>18200</v>
      </c>
      <c r="I74" s="39">
        <f t="shared" si="0"/>
        <v>4.895104895104896</v>
      </c>
    </row>
    <row r="75" spans="1:9" s="11" customFormat="1" ht="12.75">
      <c r="A75" s="12" t="s">
        <v>192</v>
      </c>
      <c r="B75" s="21">
        <v>296000</v>
      </c>
      <c r="C75" s="21">
        <v>12200</v>
      </c>
      <c r="D75" s="21">
        <v>308300</v>
      </c>
      <c r="E75" s="21">
        <v>299800</v>
      </c>
      <c r="F75" s="21">
        <v>12100</v>
      </c>
      <c r="G75" s="37">
        <v>311800</v>
      </c>
      <c r="I75" s="39">
        <f t="shared" si="0"/>
        <v>1.2837837837837762</v>
      </c>
    </row>
    <row r="76" spans="1:9" s="11" customFormat="1" ht="12.75">
      <c r="A76" s="12" t="s">
        <v>160</v>
      </c>
      <c r="B76" s="21">
        <v>55400</v>
      </c>
      <c r="C76" s="21">
        <v>13600</v>
      </c>
      <c r="D76" s="21">
        <v>69000</v>
      </c>
      <c r="E76" s="21">
        <v>58300</v>
      </c>
      <c r="F76" s="21">
        <v>13300</v>
      </c>
      <c r="G76" s="37">
        <v>71600</v>
      </c>
      <c r="I76" s="39">
        <f t="shared" si="0"/>
        <v>5.234657039711199</v>
      </c>
    </row>
    <row r="77" spans="1:9" s="11" customFormat="1" ht="12.75">
      <c r="A77" s="12" t="s">
        <v>23</v>
      </c>
      <c r="B77" s="21">
        <v>13700</v>
      </c>
      <c r="C77" s="21">
        <v>14000</v>
      </c>
      <c r="D77" s="21">
        <v>27700</v>
      </c>
      <c r="E77" s="21">
        <v>14000</v>
      </c>
      <c r="F77" s="21">
        <v>14200</v>
      </c>
      <c r="G77" s="37">
        <v>28200</v>
      </c>
      <c r="I77" s="39">
        <f t="shared" si="0"/>
        <v>2.1897810218978186</v>
      </c>
    </row>
    <row r="78" spans="1:9" s="11" customFormat="1" ht="12.75">
      <c r="A78" s="12" t="s">
        <v>100</v>
      </c>
      <c r="B78" s="21">
        <v>26400</v>
      </c>
      <c r="C78" s="21">
        <v>2000</v>
      </c>
      <c r="D78" s="21">
        <v>28500</v>
      </c>
      <c r="E78" s="21">
        <v>26800</v>
      </c>
      <c r="F78" s="21">
        <v>2700</v>
      </c>
      <c r="G78" s="37">
        <v>29600</v>
      </c>
      <c r="I78" s="39">
        <f t="shared" si="0"/>
        <v>1.5151515151515138</v>
      </c>
    </row>
    <row r="79" spans="1:9" s="11" customFormat="1" ht="12.75">
      <c r="A79" s="12" t="s">
        <v>294</v>
      </c>
      <c r="B79" s="21">
        <v>140900</v>
      </c>
      <c r="C79" s="21">
        <v>39800</v>
      </c>
      <c r="D79" s="21">
        <v>180500</v>
      </c>
      <c r="E79" s="21">
        <v>149800</v>
      </c>
      <c r="F79" s="21">
        <v>42800</v>
      </c>
      <c r="G79" s="37">
        <v>192500</v>
      </c>
      <c r="I79" s="39">
        <f t="shared" si="0"/>
        <v>6.3165365507452</v>
      </c>
    </row>
    <row r="80" spans="1:9" s="11" customFormat="1" ht="12.75">
      <c r="A80" s="12" t="s">
        <v>318</v>
      </c>
      <c r="B80" s="21">
        <v>27800</v>
      </c>
      <c r="C80" s="21">
        <v>4200</v>
      </c>
      <c r="D80" s="21">
        <v>32000</v>
      </c>
      <c r="E80" s="21">
        <v>30600</v>
      </c>
      <c r="F80" s="21">
        <v>4000</v>
      </c>
      <c r="G80" s="37">
        <v>34600</v>
      </c>
      <c r="I80" s="39">
        <f aca="true" t="shared" si="1" ref="I80:I143">(E80/B80-1)*100</f>
        <v>10.07194244604317</v>
      </c>
    </row>
    <row r="81" spans="1:9" s="11" customFormat="1" ht="12.75">
      <c r="A81" s="12" t="s">
        <v>3</v>
      </c>
      <c r="B81" s="21">
        <v>126700</v>
      </c>
      <c r="C81" s="21">
        <v>38200</v>
      </c>
      <c r="D81" s="21">
        <v>165100</v>
      </c>
      <c r="E81" s="21">
        <v>126500</v>
      </c>
      <c r="F81" s="21">
        <v>39100</v>
      </c>
      <c r="G81" s="37">
        <v>165500</v>
      </c>
      <c r="I81" s="39">
        <f t="shared" si="1"/>
        <v>-0.15785319652722452</v>
      </c>
    </row>
    <row r="82" spans="1:9" s="11" customFormat="1" ht="12.75">
      <c r="A82" s="12" t="s">
        <v>132</v>
      </c>
      <c r="B82" s="21">
        <v>110000</v>
      </c>
      <c r="C82" s="21">
        <v>29000</v>
      </c>
      <c r="D82" s="21">
        <v>139000</v>
      </c>
      <c r="E82" s="21">
        <v>113900</v>
      </c>
      <c r="F82" s="21">
        <v>27600</v>
      </c>
      <c r="G82" s="37">
        <v>141500</v>
      </c>
      <c r="I82" s="39">
        <f t="shared" si="1"/>
        <v>3.5454545454545405</v>
      </c>
    </row>
    <row r="83" spans="1:9" s="11" customFormat="1" ht="12.75">
      <c r="A83" s="12" t="s">
        <v>58</v>
      </c>
      <c r="B83" s="21">
        <v>21100</v>
      </c>
      <c r="C83" s="21">
        <v>3200</v>
      </c>
      <c r="D83" s="21">
        <v>24400</v>
      </c>
      <c r="E83" s="21">
        <v>23300</v>
      </c>
      <c r="F83" s="21">
        <v>3100</v>
      </c>
      <c r="G83" s="37">
        <v>26400</v>
      </c>
      <c r="I83" s="39">
        <f t="shared" si="1"/>
        <v>10.426540284360186</v>
      </c>
    </row>
    <row r="84" spans="1:9" s="11" customFormat="1" ht="12.75">
      <c r="A84" s="12" t="s">
        <v>287</v>
      </c>
      <c r="B84" s="21">
        <v>72800</v>
      </c>
      <c r="C84" s="21">
        <v>9100</v>
      </c>
      <c r="D84" s="21">
        <v>81900</v>
      </c>
      <c r="E84" s="21">
        <v>70000</v>
      </c>
      <c r="F84" s="21">
        <v>8200</v>
      </c>
      <c r="G84" s="37">
        <v>78200</v>
      </c>
      <c r="I84" s="39">
        <f t="shared" si="1"/>
        <v>-3.8461538461538436</v>
      </c>
    </row>
    <row r="85" spans="1:9" s="11" customFormat="1" ht="12.75">
      <c r="A85" s="12" t="s">
        <v>210</v>
      </c>
      <c r="B85" s="21">
        <v>106200</v>
      </c>
      <c r="C85" s="21">
        <v>24700</v>
      </c>
      <c r="D85" s="21">
        <v>130900</v>
      </c>
      <c r="E85" s="21">
        <v>103000</v>
      </c>
      <c r="F85" s="21">
        <v>27500</v>
      </c>
      <c r="G85" s="37">
        <v>130500</v>
      </c>
      <c r="I85" s="39">
        <f t="shared" si="1"/>
        <v>-3.0131826741996215</v>
      </c>
    </row>
    <row r="86" spans="1:9" s="11" customFormat="1" ht="12.75">
      <c r="A86" s="12" t="s">
        <v>168</v>
      </c>
      <c r="B86" s="21">
        <v>51600</v>
      </c>
      <c r="C86" s="21">
        <v>7900</v>
      </c>
      <c r="D86" s="21">
        <v>59500</v>
      </c>
      <c r="E86" s="21">
        <v>51100</v>
      </c>
      <c r="F86" s="21">
        <v>9300</v>
      </c>
      <c r="G86" s="37">
        <v>60400</v>
      </c>
      <c r="I86" s="39">
        <f t="shared" si="1"/>
        <v>-0.9689922480620172</v>
      </c>
    </row>
    <row r="87" spans="1:9" s="11" customFormat="1" ht="12.75">
      <c r="A87" s="12" t="s">
        <v>2</v>
      </c>
      <c r="B87" s="21">
        <v>37000</v>
      </c>
      <c r="C87" s="21">
        <v>10400</v>
      </c>
      <c r="D87" s="21">
        <v>47400</v>
      </c>
      <c r="E87" s="21">
        <v>38600</v>
      </c>
      <c r="F87" s="21">
        <v>11400</v>
      </c>
      <c r="G87" s="37">
        <v>50100</v>
      </c>
      <c r="I87" s="39">
        <f t="shared" si="1"/>
        <v>4.324324324324325</v>
      </c>
    </row>
    <row r="88" spans="1:9" s="11" customFormat="1" ht="12.75">
      <c r="A88" s="12" t="s">
        <v>258</v>
      </c>
      <c r="B88" s="21">
        <v>39300</v>
      </c>
      <c r="C88" s="21">
        <v>8100</v>
      </c>
      <c r="D88" s="21">
        <v>47300</v>
      </c>
      <c r="E88" s="21">
        <v>43800</v>
      </c>
      <c r="F88" s="21">
        <v>7800</v>
      </c>
      <c r="G88" s="37">
        <v>51600</v>
      </c>
      <c r="I88" s="39">
        <f t="shared" si="1"/>
        <v>11.45038167938932</v>
      </c>
    </row>
    <row r="89" spans="1:9" s="11" customFormat="1" ht="12.75">
      <c r="A89" s="12" t="s">
        <v>101</v>
      </c>
      <c r="B89" s="21">
        <v>25800</v>
      </c>
      <c r="C89" s="21">
        <v>3200</v>
      </c>
      <c r="D89" s="21">
        <v>29100</v>
      </c>
      <c r="E89" s="21">
        <v>32900</v>
      </c>
      <c r="F89" s="21">
        <v>4300</v>
      </c>
      <c r="G89" s="37">
        <v>37200</v>
      </c>
      <c r="I89" s="39">
        <f t="shared" si="1"/>
        <v>27.519379844961243</v>
      </c>
    </row>
    <row r="90" spans="1:9" s="11" customFormat="1" ht="12.75">
      <c r="A90" s="12" t="s">
        <v>74</v>
      </c>
      <c r="B90" s="21">
        <v>84300</v>
      </c>
      <c r="C90" s="21">
        <v>23400</v>
      </c>
      <c r="D90" s="21">
        <v>107600</v>
      </c>
      <c r="E90" s="21">
        <v>91200</v>
      </c>
      <c r="F90" s="21">
        <v>27300</v>
      </c>
      <c r="G90" s="37">
        <v>118500</v>
      </c>
      <c r="I90" s="39">
        <f t="shared" si="1"/>
        <v>8.185053380782925</v>
      </c>
    </row>
    <row r="91" spans="1:9" s="11" customFormat="1" ht="12.75">
      <c r="A91" s="12" t="s">
        <v>81</v>
      </c>
      <c r="B91" s="21">
        <v>22100</v>
      </c>
      <c r="C91" s="21">
        <v>8200</v>
      </c>
      <c r="D91" s="21">
        <v>30300</v>
      </c>
      <c r="E91" s="21">
        <v>23500</v>
      </c>
      <c r="F91" s="21">
        <v>9800</v>
      </c>
      <c r="G91" s="37">
        <v>33200</v>
      </c>
      <c r="I91" s="39">
        <f t="shared" si="1"/>
        <v>6.334841628959276</v>
      </c>
    </row>
    <row r="92" spans="1:9" s="11" customFormat="1" ht="12.75">
      <c r="A92" s="12" t="s">
        <v>66</v>
      </c>
      <c r="B92" s="21">
        <v>78900</v>
      </c>
      <c r="C92" s="21">
        <v>28100</v>
      </c>
      <c r="D92" s="21">
        <v>107000</v>
      </c>
      <c r="E92" s="21">
        <v>84300</v>
      </c>
      <c r="F92" s="21">
        <v>31200</v>
      </c>
      <c r="G92" s="37">
        <v>115500</v>
      </c>
      <c r="I92" s="39">
        <f t="shared" si="1"/>
        <v>6.844106463878319</v>
      </c>
    </row>
    <row r="93" spans="1:9" s="11" customFormat="1" ht="12.75">
      <c r="A93" s="12" t="s">
        <v>259</v>
      </c>
      <c r="B93" s="21">
        <v>27400</v>
      </c>
      <c r="C93" s="21">
        <v>8200</v>
      </c>
      <c r="D93" s="21">
        <v>35700</v>
      </c>
      <c r="E93" s="21">
        <v>27300</v>
      </c>
      <c r="F93" s="21">
        <v>8500</v>
      </c>
      <c r="G93" s="37">
        <v>35800</v>
      </c>
      <c r="I93" s="39">
        <f t="shared" si="1"/>
        <v>-0.36496350364964014</v>
      </c>
    </row>
    <row r="94" spans="1:9" s="11" customFormat="1" ht="12.75">
      <c r="A94" s="12" t="s">
        <v>133</v>
      </c>
      <c r="B94" s="21">
        <v>91600</v>
      </c>
      <c r="C94" s="21">
        <v>22000</v>
      </c>
      <c r="D94" s="21">
        <v>113600</v>
      </c>
      <c r="E94" s="21">
        <v>91700</v>
      </c>
      <c r="F94" s="21">
        <v>25700</v>
      </c>
      <c r="G94" s="37">
        <v>117400</v>
      </c>
      <c r="I94" s="39">
        <f t="shared" si="1"/>
        <v>0.10917030567685337</v>
      </c>
    </row>
    <row r="95" spans="1:9" s="11" customFormat="1" ht="12.75">
      <c r="A95" s="12" t="s">
        <v>211</v>
      </c>
      <c r="B95" s="21">
        <v>95500</v>
      </c>
      <c r="C95" s="21">
        <v>18300</v>
      </c>
      <c r="D95" s="21">
        <v>113800</v>
      </c>
      <c r="E95" s="21">
        <v>95300</v>
      </c>
      <c r="F95" s="21">
        <v>16900</v>
      </c>
      <c r="G95" s="37">
        <v>112200</v>
      </c>
      <c r="I95" s="39">
        <f t="shared" si="1"/>
        <v>-0.20942408376963817</v>
      </c>
    </row>
    <row r="96" spans="1:9" s="11" customFormat="1" ht="12.75">
      <c r="A96" s="12" t="s">
        <v>151</v>
      </c>
      <c r="B96" s="21">
        <v>20200</v>
      </c>
      <c r="C96" s="21">
        <v>1700</v>
      </c>
      <c r="D96" s="21">
        <v>22000</v>
      </c>
      <c r="E96" s="21">
        <v>20100</v>
      </c>
      <c r="F96" s="21">
        <v>3000</v>
      </c>
      <c r="G96" s="37">
        <v>23000</v>
      </c>
      <c r="I96" s="39">
        <f t="shared" si="1"/>
        <v>-0.4950495049504955</v>
      </c>
    </row>
    <row r="97" spans="1:9" s="11" customFormat="1" ht="12.75">
      <c r="A97" s="12" t="s">
        <v>303</v>
      </c>
      <c r="B97" s="21">
        <v>28500</v>
      </c>
      <c r="C97" s="21">
        <v>7700</v>
      </c>
      <c r="D97" s="21">
        <v>36400</v>
      </c>
      <c r="E97" s="21">
        <v>33800</v>
      </c>
      <c r="F97" s="21">
        <v>6700</v>
      </c>
      <c r="G97" s="37">
        <v>40500</v>
      </c>
      <c r="I97" s="39">
        <f t="shared" si="1"/>
        <v>18.596491228070168</v>
      </c>
    </row>
    <row r="98" spans="1:9" s="11" customFormat="1" ht="12.75">
      <c r="A98" s="12" t="s">
        <v>312</v>
      </c>
      <c r="B98" s="21">
        <v>23600</v>
      </c>
      <c r="C98" s="21">
        <v>3100</v>
      </c>
      <c r="D98" s="21">
        <v>26600</v>
      </c>
      <c r="E98" s="21">
        <v>24400</v>
      </c>
      <c r="F98" s="21">
        <v>5800</v>
      </c>
      <c r="G98" s="37">
        <v>30200</v>
      </c>
      <c r="I98" s="39">
        <f t="shared" si="1"/>
        <v>3.3898305084745672</v>
      </c>
    </row>
    <row r="99" spans="1:9" s="11" customFormat="1" ht="12.75">
      <c r="A99" s="12" t="s">
        <v>246</v>
      </c>
      <c r="B99" s="21">
        <v>34500</v>
      </c>
      <c r="C99" s="21">
        <v>4900</v>
      </c>
      <c r="D99" s="21">
        <v>39400</v>
      </c>
      <c r="E99" s="21">
        <v>40800</v>
      </c>
      <c r="F99" s="21">
        <v>4700</v>
      </c>
      <c r="G99" s="37">
        <v>45500</v>
      </c>
      <c r="I99" s="39">
        <f t="shared" si="1"/>
        <v>18.260869565217398</v>
      </c>
    </row>
    <row r="100" spans="1:9" s="11" customFormat="1" ht="12.75">
      <c r="A100" s="12" t="s">
        <v>169</v>
      </c>
      <c r="B100" s="21">
        <v>48500</v>
      </c>
      <c r="C100" s="21">
        <v>8300</v>
      </c>
      <c r="D100" s="21">
        <v>56800</v>
      </c>
      <c r="E100" s="21">
        <v>49600</v>
      </c>
      <c r="F100" s="21">
        <v>8100</v>
      </c>
      <c r="G100" s="37">
        <v>57600</v>
      </c>
      <c r="I100" s="39">
        <f t="shared" si="1"/>
        <v>2.268041237113394</v>
      </c>
    </row>
    <row r="101" spans="1:9" s="11" customFormat="1" ht="12.75">
      <c r="A101" s="12" t="s">
        <v>94</v>
      </c>
      <c r="B101" s="21">
        <v>30000</v>
      </c>
      <c r="C101" s="21">
        <v>7800</v>
      </c>
      <c r="D101" s="21">
        <v>37700</v>
      </c>
      <c r="E101" s="21">
        <v>33900</v>
      </c>
      <c r="F101" s="21">
        <v>7200</v>
      </c>
      <c r="G101" s="37">
        <v>41200</v>
      </c>
      <c r="I101" s="39">
        <f t="shared" si="1"/>
        <v>12.99999999999999</v>
      </c>
    </row>
    <row r="102" spans="1:9" s="11" customFormat="1" ht="12.75">
      <c r="A102" s="12" t="s">
        <v>102</v>
      </c>
      <c r="B102" s="21">
        <v>20700</v>
      </c>
      <c r="C102" s="21">
        <v>2300</v>
      </c>
      <c r="D102" s="21">
        <v>22900</v>
      </c>
      <c r="E102" s="21">
        <v>24100</v>
      </c>
      <c r="F102" s="21">
        <v>2600</v>
      </c>
      <c r="G102" s="37">
        <v>26700</v>
      </c>
      <c r="I102" s="39">
        <f t="shared" si="1"/>
        <v>16.425120772946865</v>
      </c>
    </row>
    <row r="103" spans="1:9" s="11" customFormat="1" ht="12.75">
      <c r="A103" s="12" t="s">
        <v>53</v>
      </c>
      <c r="B103" s="21">
        <v>73900</v>
      </c>
      <c r="C103" s="21">
        <v>27500</v>
      </c>
      <c r="D103" s="21">
        <v>101400</v>
      </c>
      <c r="E103" s="21">
        <v>81600</v>
      </c>
      <c r="F103" s="21">
        <v>27600</v>
      </c>
      <c r="G103" s="37">
        <v>109200</v>
      </c>
      <c r="I103" s="39">
        <f t="shared" si="1"/>
        <v>10.419485791610295</v>
      </c>
    </row>
    <row r="104" spans="1:9" s="11" customFormat="1" ht="12.75">
      <c r="A104" s="12" t="s">
        <v>119</v>
      </c>
      <c r="B104" s="21">
        <v>44700</v>
      </c>
      <c r="C104" s="21">
        <v>10100</v>
      </c>
      <c r="D104" s="21">
        <v>54800</v>
      </c>
      <c r="E104" s="21">
        <v>46100</v>
      </c>
      <c r="F104" s="21">
        <v>8500</v>
      </c>
      <c r="G104" s="37">
        <v>54600</v>
      </c>
      <c r="I104" s="39">
        <f t="shared" si="1"/>
        <v>3.1319910514541416</v>
      </c>
    </row>
    <row r="105" spans="1:9" s="11" customFormat="1" ht="12.75">
      <c r="A105" s="12" t="s">
        <v>240</v>
      </c>
      <c r="B105" s="21">
        <v>28100</v>
      </c>
      <c r="C105" s="21">
        <v>8400</v>
      </c>
      <c r="D105" s="21">
        <v>36400</v>
      </c>
      <c r="E105" s="21">
        <v>29400</v>
      </c>
      <c r="F105" s="21">
        <v>8800</v>
      </c>
      <c r="G105" s="37">
        <v>38200</v>
      </c>
      <c r="I105" s="39">
        <f t="shared" si="1"/>
        <v>4.62633451957295</v>
      </c>
    </row>
    <row r="106" spans="1:9" s="11" customFormat="1" ht="12.75">
      <c r="A106" s="12" t="s">
        <v>247</v>
      </c>
      <c r="B106" s="21">
        <v>47500</v>
      </c>
      <c r="C106" s="21">
        <v>5800</v>
      </c>
      <c r="D106" s="21">
        <v>53300</v>
      </c>
      <c r="E106" s="21">
        <v>52100</v>
      </c>
      <c r="F106" s="21">
        <v>7700</v>
      </c>
      <c r="G106" s="37">
        <v>59900</v>
      </c>
      <c r="I106" s="39">
        <f t="shared" si="1"/>
        <v>9.684210526315784</v>
      </c>
    </row>
    <row r="107" spans="1:9" s="11" customFormat="1" ht="12.75">
      <c r="A107" s="12" t="s">
        <v>24</v>
      </c>
      <c r="B107" s="21">
        <v>19000</v>
      </c>
      <c r="C107" s="21">
        <v>4000</v>
      </c>
      <c r="D107" s="21">
        <v>23000</v>
      </c>
      <c r="E107" s="21">
        <v>18900</v>
      </c>
      <c r="F107" s="21">
        <v>3800</v>
      </c>
      <c r="G107" s="37">
        <v>22700</v>
      </c>
      <c r="I107" s="39">
        <f t="shared" si="1"/>
        <v>-0.5263157894736858</v>
      </c>
    </row>
    <row r="108" spans="1:9" s="11" customFormat="1" ht="12.75">
      <c r="A108" s="12" t="s">
        <v>273</v>
      </c>
      <c r="B108" s="21">
        <v>45700</v>
      </c>
      <c r="C108" s="21">
        <v>3500</v>
      </c>
      <c r="D108" s="21">
        <v>49300</v>
      </c>
      <c r="E108" s="21">
        <v>49400</v>
      </c>
      <c r="F108" s="21">
        <v>4600</v>
      </c>
      <c r="G108" s="37">
        <v>54000</v>
      </c>
      <c r="I108" s="39">
        <f t="shared" si="1"/>
        <v>8.096280087527363</v>
      </c>
    </row>
    <row r="109" spans="1:9" s="11" customFormat="1" ht="12.75">
      <c r="A109" s="12" t="s">
        <v>212</v>
      </c>
      <c r="B109" s="21">
        <v>71000</v>
      </c>
      <c r="C109" s="21">
        <v>21700</v>
      </c>
      <c r="D109" s="21">
        <v>92700</v>
      </c>
      <c r="E109" s="21">
        <v>71100</v>
      </c>
      <c r="F109" s="21">
        <v>21300</v>
      </c>
      <c r="G109" s="37">
        <v>92400</v>
      </c>
      <c r="I109" s="39">
        <f t="shared" si="1"/>
        <v>0.14084507042253502</v>
      </c>
    </row>
    <row r="110" spans="1:9" s="11" customFormat="1" ht="12.75">
      <c r="A110" s="12" t="s">
        <v>161</v>
      </c>
      <c r="B110" s="21">
        <v>32700</v>
      </c>
      <c r="C110" s="21">
        <v>5000</v>
      </c>
      <c r="D110" s="21">
        <v>37600</v>
      </c>
      <c r="E110" s="21">
        <v>36200</v>
      </c>
      <c r="F110" s="21">
        <v>5200</v>
      </c>
      <c r="G110" s="37">
        <v>41400</v>
      </c>
      <c r="I110" s="39">
        <f t="shared" si="1"/>
        <v>10.7033639143731</v>
      </c>
    </row>
    <row r="111" spans="1:9" s="11" customFormat="1" ht="12.75">
      <c r="A111" s="12" t="s">
        <v>274</v>
      </c>
      <c r="B111" s="21">
        <v>21100</v>
      </c>
      <c r="C111" s="21">
        <v>3800</v>
      </c>
      <c r="D111" s="21">
        <v>25000</v>
      </c>
      <c r="E111" s="21">
        <v>21500</v>
      </c>
      <c r="F111" s="21">
        <v>5700</v>
      </c>
      <c r="G111" s="37">
        <v>27200</v>
      </c>
      <c r="I111" s="39">
        <f t="shared" si="1"/>
        <v>1.8957345971563955</v>
      </c>
    </row>
    <row r="112" spans="1:9" s="11" customFormat="1" ht="12.75">
      <c r="A112" s="12" t="s">
        <v>82</v>
      </c>
      <c r="B112" s="21">
        <v>29100</v>
      </c>
      <c r="C112" s="21">
        <v>6000</v>
      </c>
      <c r="D112" s="21">
        <v>35100</v>
      </c>
      <c r="E112" s="21">
        <v>30800</v>
      </c>
      <c r="F112" s="21">
        <v>6600</v>
      </c>
      <c r="G112" s="37">
        <v>37400</v>
      </c>
      <c r="I112" s="39">
        <f t="shared" si="1"/>
        <v>5.841924398625431</v>
      </c>
    </row>
    <row r="113" spans="1:9" s="11" customFormat="1" ht="12.75">
      <c r="A113" s="12" t="s">
        <v>304</v>
      </c>
      <c r="B113" s="21">
        <v>56800</v>
      </c>
      <c r="C113" s="21">
        <v>22900</v>
      </c>
      <c r="D113" s="21">
        <v>79600</v>
      </c>
      <c r="E113" s="21">
        <v>60000</v>
      </c>
      <c r="F113" s="21">
        <v>24800</v>
      </c>
      <c r="G113" s="37">
        <v>84700</v>
      </c>
      <c r="I113" s="39">
        <f t="shared" si="1"/>
        <v>5.633802816901401</v>
      </c>
    </row>
    <row r="114" spans="1:9" s="11" customFormat="1" ht="12.75">
      <c r="A114" s="12" t="s">
        <v>248</v>
      </c>
      <c r="B114" s="21">
        <v>37500</v>
      </c>
      <c r="C114" s="21">
        <v>5600</v>
      </c>
      <c r="D114" s="21">
        <v>43100</v>
      </c>
      <c r="E114" s="21">
        <v>41500</v>
      </c>
      <c r="F114" s="21">
        <v>11100</v>
      </c>
      <c r="G114" s="37">
        <v>52600</v>
      </c>
      <c r="I114" s="39">
        <f t="shared" si="1"/>
        <v>10.666666666666668</v>
      </c>
    </row>
    <row r="115" spans="1:9" s="11" customFormat="1" ht="12.75">
      <c r="A115" s="12" t="s">
        <v>152</v>
      </c>
      <c r="B115" s="21">
        <v>25700</v>
      </c>
      <c r="C115" s="21">
        <v>3800</v>
      </c>
      <c r="D115" s="21">
        <v>29400</v>
      </c>
      <c r="E115" s="21">
        <v>25900</v>
      </c>
      <c r="F115" s="21">
        <v>4300</v>
      </c>
      <c r="G115" s="37">
        <v>30200</v>
      </c>
      <c r="I115" s="39">
        <f t="shared" si="1"/>
        <v>0.7782101167315147</v>
      </c>
    </row>
    <row r="116" spans="1:9" s="11" customFormat="1" ht="12.75">
      <c r="A116" s="12" t="s">
        <v>185</v>
      </c>
      <c r="B116" s="21">
        <v>19100</v>
      </c>
      <c r="C116" s="21">
        <v>4900</v>
      </c>
      <c r="D116" s="21">
        <v>24100</v>
      </c>
      <c r="E116" s="21">
        <v>19400</v>
      </c>
      <c r="F116" s="21">
        <v>3400</v>
      </c>
      <c r="G116" s="37">
        <v>22800</v>
      </c>
      <c r="I116" s="39">
        <f t="shared" si="1"/>
        <v>1.5706806282722585</v>
      </c>
    </row>
    <row r="117" spans="1:9" s="11" customFormat="1" ht="12.75">
      <c r="A117" s="12" t="s">
        <v>319</v>
      </c>
      <c r="B117" s="21">
        <v>18100</v>
      </c>
      <c r="C117" s="21">
        <v>4200</v>
      </c>
      <c r="D117" s="21">
        <v>22400</v>
      </c>
      <c r="E117" s="21">
        <v>18200</v>
      </c>
      <c r="F117" s="21">
        <v>3700</v>
      </c>
      <c r="G117" s="37">
        <v>21900</v>
      </c>
      <c r="I117" s="39">
        <f t="shared" si="1"/>
        <v>0.5524861878453136</v>
      </c>
    </row>
    <row r="118" spans="1:9" s="11" customFormat="1" ht="12.75">
      <c r="A118" s="12" t="s">
        <v>38</v>
      </c>
      <c r="B118" s="21">
        <v>30700</v>
      </c>
      <c r="C118" s="21">
        <v>7600</v>
      </c>
      <c r="D118" s="21">
        <v>38200</v>
      </c>
      <c r="E118" s="21">
        <v>35800</v>
      </c>
      <c r="F118" s="21">
        <v>6200</v>
      </c>
      <c r="G118" s="37">
        <v>42000</v>
      </c>
      <c r="I118" s="39">
        <f t="shared" si="1"/>
        <v>16.612377850162872</v>
      </c>
    </row>
    <row r="119" spans="1:9" s="11" customFormat="1" ht="12.75">
      <c r="A119" s="12" t="s">
        <v>9</v>
      </c>
      <c r="B119" s="21">
        <v>66000</v>
      </c>
      <c r="C119" s="21">
        <v>27300</v>
      </c>
      <c r="D119" s="21">
        <v>93300</v>
      </c>
      <c r="E119" s="21">
        <v>69400</v>
      </c>
      <c r="F119" s="21">
        <v>23000</v>
      </c>
      <c r="G119" s="37">
        <v>92400</v>
      </c>
      <c r="I119" s="39">
        <f t="shared" si="1"/>
        <v>5.151515151515151</v>
      </c>
    </row>
    <row r="120" spans="1:9" s="11" customFormat="1" ht="12.75">
      <c r="A120" s="12" t="s">
        <v>110</v>
      </c>
      <c r="B120" s="21">
        <v>21200</v>
      </c>
      <c r="C120" s="21">
        <v>9800</v>
      </c>
      <c r="D120" s="21">
        <v>31100</v>
      </c>
      <c r="E120" s="21">
        <v>25000</v>
      </c>
      <c r="F120" s="21">
        <v>7500</v>
      </c>
      <c r="G120" s="37">
        <v>32500</v>
      </c>
      <c r="I120" s="39">
        <f t="shared" si="1"/>
        <v>17.9245283018868</v>
      </c>
    </row>
    <row r="121" spans="1:9" s="11" customFormat="1" ht="12.75">
      <c r="A121" s="12" t="s">
        <v>320</v>
      </c>
      <c r="B121" s="21">
        <v>44200</v>
      </c>
      <c r="C121" s="21">
        <v>18200</v>
      </c>
      <c r="D121" s="21">
        <v>62300</v>
      </c>
      <c r="E121" s="21">
        <v>42200</v>
      </c>
      <c r="F121" s="21">
        <v>19800</v>
      </c>
      <c r="G121" s="37">
        <v>62000</v>
      </c>
      <c r="I121" s="39">
        <f t="shared" si="1"/>
        <v>-4.524886877828049</v>
      </c>
    </row>
    <row r="122" spans="1:9" s="11" customFormat="1" ht="12.75">
      <c r="A122" s="12" t="s">
        <v>249</v>
      </c>
      <c r="B122" s="21">
        <v>12700</v>
      </c>
      <c r="C122" s="21">
        <v>6000</v>
      </c>
      <c r="D122" s="21">
        <v>18800</v>
      </c>
      <c r="E122" s="21">
        <v>15200</v>
      </c>
      <c r="F122" s="21">
        <v>5300</v>
      </c>
      <c r="G122" s="37">
        <v>20500</v>
      </c>
      <c r="I122" s="39">
        <f t="shared" si="1"/>
        <v>19.685039370078748</v>
      </c>
    </row>
    <row r="123" spans="1:9" s="11" customFormat="1" ht="12.75">
      <c r="A123" s="12" t="s">
        <v>260</v>
      </c>
      <c r="B123" s="21">
        <v>20300</v>
      </c>
      <c r="C123" s="21">
        <v>4400</v>
      </c>
      <c r="D123" s="21">
        <v>24700</v>
      </c>
      <c r="E123" s="21">
        <v>21000</v>
      </c>
      <c r="F123" s="21">
        <v>6000</v>
      </c>
      <c r="G123" s="37">
        <v>27000</v>
      </c>
      <c r="I123" s="39">
        <f t="shared" si="1"/>
        <v>3.4482758620689724</v>
      </c>
    </row>
    <row r="124" spans="1:9" s="11" customFormat="1" ht="12.75">
      <c r="A124" s="12" t="s">
        <v>179</v>
      </c>
      <c r="B124" s="21">
        <v>25500</v>
      </c>
      <c r="C124" s="21">
        <v>9000</v>
      </c>
      <c r="D124" s="21">
        <v>34600</v>
      </c>
      <c r="E124" s="21">
        <v>26800</v>
      </c>
      <c r="F124" s="21">
        <v>8500</v>
      </c>
      <c r="G124" s="37">
        <v>35300</v>
      </c>
      <c r="I124" s="39">
        <f t="shared" si="1"/>
        <v>5.098039215686279</v>
      </c>
    </row>
    <row r="125" spans="1:9" s="11" customFormat="1" ht="12.75">
      <c r="A125" s="12" t="s">
        <v>213</v>
      </c>
      <c r="B125" s="21">
        <v>42400</v>
      </c>
      <c r="C125" s="21">
        <v>20500</v>
      </c>
      <c r="D125" s="21">
        <v>62900</v>
      </c>
      <c r="E125" s="21">
        <v>47000</v>
      </c>
      <c r="F125" s="21">
        <v>20800</v>
      </c>
      <c r="G125" s="37">
        <v>67800</v>
      </c>
      <c r="I125" s="39">
        <f t="shared" si="1"/>
        <v>10.849056603773576</v>
      </c>
    </row>
    <row r="126" spans="1:9" s="11" customFormat="1" ht="12.75">
      <c r="A126" s="12" t="s">
        <v>275</v>
      </c>
      <c r="B126" s="21">
        <v>55000</v>
      </c>
      <c r="C126" s="21">
        <v>12200</v>
      </c>
      <c r="D126" s="21">
        <v>67100</v>
      </c>
      <c r="E126" s="21">
        <v>58500</v>
      </c>
      <c r="F126" s="21">
        <v>13000</v>
      </c>
      <c r="G126" s="37">
        <v>71500</v>
      </c>
      <c r="I126" s="39">
        <f t="shared" si="1"/>
        <v>6.363636363636371</v>
      </c>
    </row>
    <row r="127" spans="1:9" s="11" customFormat="1" ht="12.75">
      <c r="A127" s="12" t="s">
        <v>193</v>
      </c>
      <c r="B127" s="21">
        <v>61600</v>
      </c>
      <c r="C127" s="21">
        <v>19200</v>
      </c>
      <c r="D127" s="21">
        <v>80800</v>
      </c>
      <c r="E127" s="21">
        <v>65500</v>
      </c>
      <c r="F127" s="21">
        <v>16400</v>
      </c>
      <c r="G127" s="37">
        <v>81900</v>
      </c>
      <c r="I127" s="39">
        <f t="shared" si="1"/>
        <v>6.331168831168821</v>
      </c>
    </row>
    <row r="128" spans="1:9" s="11" customFormat="1" ht="12.75">
      <c r="A128" s="12" t="s">
        <v>18</v>
      </c>
      <c r="B128" s="21">
        <v>39600</v>
      </c>
      <c r="C128" s="21">
        <v>10300</v>
      </c>
      <c r="D128" s="21">
        <v>49900</v>
      </c>
      <c r="E128" s="21">
        <v>43900</v>
      </c>
      <c r="F128" s="21">
        <v>8000</v>
      </c>
      <c r="G128" s="37">
        <v>51900</v>
      </c>
      <c r="I128" s="39">
        <f t="shared" si="1"/>
        <v>10.858585858585856</v>
      </c>
    </row>
    <row r="129" spans="1:9" s="11" customFormat="1" ht="12.75">
      <c r="A129" s="12" t="s">
        <v>59</v>
      </c>
      <c r="B129" s="21">
        <v>24700</v>
      </c>
      <c r="C129" s="21">
        <v>11700</v>
      </c>
      <c r="D129" s="21">
        <v>36300</v>
      </c>
      <c r="E129" s="21">
        <v>26000</v>
      </c>
      <c r="F129" s="21">
        <v>10000</v>
      </c>
      <c r="G129" s="37">
        <v>36000</v>
      </c>
      <c r="I129" s="39">
        <f t="shared" si="1"/>
        <v>5.263157894736836</v>
      </c>
    </row>
    <row r="130" spans="1:9" s="11" customFormat="1" ht="12.75">
      <c r="A130" s="12" t="s">
        <v>194</v>
      </c>
      <c r="B130" s="21">
        <v>72200</v>
      </c>
      <c r="C130" s="21">
        <v>33700</v>
      </c>
      <c r="D130" s="21">
        <v>105800</v>
      </c>
      <c r="E130" s="21">
        <v>87600</v>
      </c>
      <c r="F130" s="21">
        <v>30200</v>
      </c>
      <c r="G130" s="37">
        <v>117800</v>
      </c>
      <c r="I130" s="39">
        <f t="shared" si="1"/>
        <v>21.32963988919667</v>
      </c>
    </row>
    <row r="131" spans="1:9" s="11" customFormat="1" ht="12.75">
      <c r="A131" s="12" t="s">
        <v>88</v>
      </c>
      <c r="B131" s="21">
        <v>27200</v>
      </c>
      <c r="C131" s="21">
        <v>3600</v>
      </c>
      <c r="D131" s="21">
        <v>30800</v>
      </c>
      <c r="E131" s="21">
        <v>31000</v>
      </c>
      <c r="F131" s="21">
        <v>3600</v>
      </c>
      <c r="G131" s="37">
        <v>34700</v>
      </c>
      <c r="I131" s="39">
        <f t="shared" si="1"/>
        <v>13.970588235294112</v>
      </c>
    </row>
    <row r="132" spans="1:9" s="11" customFormat="1" ht="12.75">
      <c r="A132" s="12" t="s">
        <v>195</v>
      </c>
      <c r="B132" s="21">
        <v>48300</v>
      </c>
      <c r="C132" s="21">
        <v>14800</v>
      </c>
      <c r="D132" s="21">
        <v>63200</v>
      </c>
      <c r="E132" s="21">
        <v>47000</v>
      </c>
      <c r="F132" s="21">
        <v>14700</v>
      </c>
      <c r="G132" s="37">
        <v>61700</v>
      </c>
      <c r="I132" s="39">
        <f t="shared" si="1"/>
        <v>-2.6915113871635588</v>
      </c>
    </row>
    <row r="133" spans="1:9" s="11" customFormat="1" ht="12.75">
      <c r="A133" s="12" t="s">
        <v>162</v>
      </c>
      <c r="B133" s="21">
        <v>29400</v>
      </c>
      <c r="C133" s="21">
        <v>7000</v>
      </c>
      <c r="D133" s="21">
        <v>36600</v>
      </c>
      <c r="E133" s="21">
        <v>33800</v>
      </c>
      <c r="F133" s="21">
        <v>8200</v>
      </c>
      <c r="G133" s="37">
        <v>42000</v>
      </c>
      <c r="I133" s="39">
        <f t="shared" si="1"/>
        <v>14.965986394557817</v>
      </c>
    </row>
    <row r="134" spans="1:9" s="11" customFormat="1" ht="12.75">
      <c r="A134" s="12" t="s">
        <v>60</v>
      </c>
      <c r="B134" s="21">
        <v>56100</v>
      </c>
      <c r="C134" s="21">
        <v>12400</v>
      </c>
      <c r="D134" s="21">
        <v>68500</v>
      </c>
      <c r="E134" s="21">
        <v>59500</v>
      </c>
      <c r="F134" s="21">
        <v>11400</v>
      </c>
      <c r="G134" s="37">
        <v>70900</v>
      </c>
      <c r="I134" s="39">
        <f t="shared" si="1"/>
        <v>6.060606060606055</v>
      </c>
    </row>
    <row r="135" spans="1:9" s="11" customFormat="1" ht="12.75">
      <c r="A135" s="12" t="s">
        <v>214</v>
      </c>
      <c r="B135" s="21">
        <v>52900</v>
      </c>
      <c r="C135" s="21">
        <v>12000</v>
      </c>
      <c r="D135" s="21">
        <v>65000</v>
      </c>
      <c r="E135" s="21">
        <v>54700</v>
      </c>
      <c r="F135" s="21">
        <v>12000</v>
      </c>
      <c r="G135" s="37">
        <v>66700</v>
      </c>
      <c r="I135" s="39">
        <f t="shared" si="1"/>
        <v>3.402646502835549</v>
      </c>
    </row>
    <row r="136" spans="1:9" s="11" customFormat="1" ht="12.75">
      <c r="A136" s="12" t="s">
        <v>250</v>
      </c>
      <c r="B136" s="21">
        <v>30700</v>
      </c>
      <c r="C136" s="21">
        <v>4900</v>
      </c>
      <c r="D136" s="21">
        <v>35600</v>
      </c>
      <c r="E136" s="21">
        <v>31200</v>
      </c>
      <c r="F136" s="21">
        <v>3900</v>
      </c>
      <c r="G136" s="37">
        <v>35100</v>
      </c>
      <c r="I136" s="39">
        <f t="shared" si="1"/>
        <v>1.6286644951140072</v>
      </c>
    </row>
    <row r="137" spans="1:9" s="11" customFormat="1" ht="12.75">
      <c r="A137" s="12" t="s">
        <v>4</v>
      </c>
      <c r="B137" s="21">
        <v>25000</v>
      </c>
      <c r="C137" s="21">
        <v>9300</v>
      </c>
      <c r="D137" s="21">
        <v>34200</v>
      </c>
      <c r="E137" s="21">
        <v>21700</v>
      </c>
      <c r="F137" s="21">
        <v>8400</v>
      </c>
      <c r="G137" s="37">
        <v>30100</v>
      </c>
      <c r="I137" s="39">
        <f t="shared" si="1"/>
        <v>-13.200000000000001</v>
      </c>
    </row>
    <row r="138" spans="1:9" s="11" customFormat="1" ht="12.75">
      <c r="A138" s="12" t="s">
        <v>241</v>
      </c>
      <c r="B138" s="21">
        <v>20500</v>
      </c>
      <c r="C138" s="21">
        <v>9000</v>
      </c>
      <c r="D138" s="21">
        <v>29500</v>
      </c>
      <c r="E138" s="21">
        <v>20800</v>
      </c>
      <c r="F138" s="21">
        <v>8200</v>
      </c>
      <c r="G138" s="37">
        <v>29000</v>
      </c>
      <c r="I138" s="39">
        <f t="shared" si="1"/>
        <v>1.4634146341463428</v>
      </c>
    </row>
    <row r="139" spans="1:9" s="11" customFormat="1" ht="12.75">
      <c r="A139" s="12" t="s">
        <v>251</v>
      </c>
      <c r="B139" s="21">
        <v>32700</v>
      </c>
      <c r="C139" s="21">
        <v>5500</v>
      </c>
      <c r="D139" s="21">
        <v>38100</v>
      </c>
      <c r="E139" s="21">
        <v>33600</v>
      </c>
      <c r="F139" s="21">
        <v>5700</v>
      </c>
      <c r="G139" s="37">
        <v>39300</v>
      </c>
      <c r="I139" s="39">
        <f t="shared" si="1"/>
        <v>2.752293577981657</v>
      </c>
    </row>
    <row r="140" spans="1:9" s="11" customFormat="1" ht="12.75">
      <c r="A140" s="12" t="s">
        <v>215</v>
      </c>
      <c r="B140" s="21">
        <v>58200</v>
      </c>
      <c r="C140" s="21">
        <v>14800</v>
      </c>
      <c r="D140" s="21">
        <v>72900</v>
      </c>
      <c r="E140" s="21">
        <v>57100</v>
      </c>
      <c r="F140" s="21">
        <v>14100</v>
      </c>
      <c r="G140" s="37">
        <v>71100</v>
      </c>
      <c r="I140" s="39">
        <f t="shared" si="1"/>
        <v>-1.8900343642611728</v>
      </c>
    </row>
    <row r="141" spans="1:9" s="11" customFormat="1" ht="12.75">
      <c r="A141" s="12" t="s">
        <v>114</v>
      </c>
      <c r="B141" s="21">
        <v>51900</v>
      </c>
      <c r="C141" s="21">
        <v>11000</v>
      </c>
      <c r="D141" s="21">
        <v>62800</v>
      </c>
      <c r="E141" s="21">
        <v>59600</v>
      </c>
      <c r="F141" s="21">
        <v>11100</v>
      </c>
      <c r="G141" s="37">
        <v>70800</v>
      </c>
      <c r="I141" s="39">
        <f t="shared" si="1"/>
        <v>14.836223506743739</v>
      </c>
    </row>
    <row r="142" spans="1:9" s="11" customFormat="1" ht="12.75">
      <c r="A142" s="12" t="s">
        <v>170</v>
      </c>
      <c r="B142" s="21">
        <v>41400</v>
      </c>
      <c r="C142" s="21">
        <v>3400</v>
      </c>
      <c r="D142" s="21">
        <v>44700</v>
      </c>
      <c r="E142" s="21">
        <v>40300</v>
      </c>
      <c r="F142" s="21">
        <v>4300</v>
      </c>
      <c r="G142" s="37">
        <v>44500</v>
      </c>
      <c r="I142" s="39">
        <f t="shared" si="1"/>
        <v>-2.657004830917875</v>
      </c>
    </row>
    <row r="143" spans="1:9" s="11" customFormat="1" ht="12.75">
      <c r="A143" s="12" t="s">
        <v>83</v>
      </c>
      <c r="B143" s="21">
        <v>22300</v>
      </c>
      <c r="C143" s="21">
        <v>7400</v>
      </c>
      <c r="D143" s="21">
        <v>29700</v>
      </c>
      <c r="E143" s="21">
        <v>23100</v>
      </c>
      <c r="F143" s="21">
        <v>6600</v>
      </c>
      <c r="G143" s="37">
        <v>29700</v>
      </c>
      <c r="I143" s="39">
        <f t="shared" si="1"/>
        <v>3.587443946188351</v>
      </c>
    </row>
    <row r="144" spans="1:9" s="11" customFormat="1" ht="12.75">
      <c r="A144" s="12" t="s">
        <v>216</v>
      </c>
      <c r="B144" s="21">
        <v>149000</v>
      </c>
      <c r="C144" s="21">
        <v>17700</v>
      </c>
      <c r="D144" s="21">
        <v>166700</v>
      </c>
      <c r="E144" s="21">
        <v>169700</v>
      </c>
      <c r="F144" s="21">
        <v>18900</v>
      </c>
      <c r="G144" s="37">
        <v>188600</v>
      </c>
      <c r="I144" s="39">
        <f aca="true" t="shared" si="2" ref="I144:I207">(E144/B144-1)*100</f>
        <v>13.892617449664435</v>
      </c>
    </row>
    <row r="145" spans="1:9" s="11" customFormat="1" ht="12.75">
      <c r="A145" s="12" t="s">
        <v>89</v>
      </c>
      <c r="B145" s="21">
        <v>33300</v>
      </c>
      <c r="C145" s="21">
        <v>4400</v>
      </c>
      <c r="D145" s="21">
        <v>37700</v>
      </c>
      <c r="E145" s="21">
        <v>33600</v>
      </c>
      <c r="F145" s="21">
        <v>4600</v>
      </c>
      <c r="G145" s="37">
        <v>38200</v>
      </c>
      <c r="I145" s="39">
        <f t="shared" si="2"/>
        <v>0.9009009009008917</v>
      </c>
    </row>
    <row r="146" spans="1:9" s="11" customFormat="1" ht="12.75">
      <c r="A146" s="12" t="s">
        <v>288</v>
      </c>
      <c r="B146" s="21">
        <v>41200</v>
      </c>
      <c r="C146" s="21">
        <v>6000</v>
      </c>
      <c r="D146" s="21">
        <v>47200</v>
      </c>
      <c r="E146" s="21">
        <v>43000</v>
      </c>
      <c r="F146" s="21">
        <v>5500</v>
      </c>
      <c r="G146" s="37">
        <v>48500</v>
      </c>
      <c r="I146" s="39">
        <f t="shared" si="2"/>
        <v>4.3689320388349495</v>
      </c>
    </row>
    <row r="147" spans="1:9" s="11" customFormat="1" ht="12.75">
      <c r="A147" s="12" t="s">
        <v>217</v>
      </c>
      <c r="B147" s="21">
        <v>95700</v>
      </c>
      <c r="C147" s="21">
        <v>16800</v>
      </c>
      <c r="D147" s="21">
        <v>112500</v>
      </c>
      <c r="E147" s="21">
        <v>105700</v>
      </c>
      <c r="F147" s="21">
        <v>15900</v>
      </c>
      <c r="G147" s="37">
        <v>121500</v>
      </c>
      <c r="I147" s="39">
        <f t="shared" si="2"/>
        <v>10.449320794148376</v>
      </c>
    </row>
    <row r="148" spans="1:9" s="11" customFormat="1" ht="12.75">
      <c r="A148" s="12" t="s">
        <v>153</v>
      </c>
      <c r="B148" s="21">
        <v>51900</v>
      </c>
      <c r="C148" s="21">
        <v>12600</v>
      </c>
      <c r="D148" s="21">
        <v>64500</v>
      </c>
      <c r="E148" s="21">
        <v>52300</v>
      </c>
      <c r="F148" s="21">
        <v>17500</v>
      </c>
      <c r="G148" s="37">
        <v>69900</v>
      </c>
      <c r="I148" s="39">
        <f t="shared" si="2"/>
        <v>0.7707129094412402</v>
      </c>
    </row>
    <row r="149" spans="1:9" s="11" customFormat="1" ht="12.75">
      <c r="A149" s="12" t="s">
        <v>39</v>
      </c>
      <c r="B149" s="21">
        <v>23900</v>
      </c>
      <c r="C149" s="21">
        <v>4300</v>
      </c>
      <c r="D149" s="21">
        <v>28100</v>
      </c>
      <c r="E149" s="21">
        <v>22800</v>
      </c>
      <c r="F149" s="21">
        <v>5900</v>
      </c>
      <c r="G149" s="37">
        <v>28700</v>
      </c>
      <c r="I149" s="39">
        <f t="shared" si="2"/>
        <v>-4.602510460251041</v>
      </c>
    </row>
    <row r="150" spans="1:9" s="11" customFormat="1" ht="12.75">
      <c r="A150" s="12" t="s">
        <v>186</v>
      </c>
      <c r="B150" s="21">
        <v>47600</v>
      </c>
      <c r="C150" s="21">
        <v>16900</v>
      </c>
      <c r="D150" s="21">
        <v>64500</v>
      </c>
      <c r="E150" s="21">
        <v>51000</v>
      </c>
      <c r="F150" s="21">
        <v>17700</v>
      </c>
      <c r="G150" s="37">
        <v>68700</v>
      </c>
      <c r="I150" s="39">
        <f t="shared" si="2"/>
        <v>7.14285714285714</v>
      </c>
    </row>
    <row r="151" spans="1:9" s="11" customFormat="1" ht="12.75">
      <c r="A151" s="12" t="s">
        <v>226</v>
      </c>
      <c r="B151" s="21">
        <v>37200</v>
      </c>
      <c r="C151" s="21">
        <v>10400</v>
      </c>
      <c r="D151" s="21">
        <v>47500</v>
      </c>
      <c r="E151" s="21">
        <v>37600</v>
      </c>
      <c r="F151" s="21">
        <v>12600</v>
      </c>
      <c r="G151" s="37">
        <v>50200</v>
      </c>
      <c r="I151" s="39">
        <f t="shared" si="2"/>
        <v>1.0752688172043001</v>
      </c>
    </row>
    <row r="152" spans="1:9" s="11" customFormat="1" ht="12.75">
      <c r="A152" s="12" t="s">
        <v>295</v>
      </c>
      <c r="B152" s="21">
        <v>700</v>
      </c>
      <c r="C152" s="21">
        <v>200</v>
      </c>
      <c r="D152" s="21">
        <v>1000</v>
      </c>
      <c r="E152" s="21">
        <v>800</v>
      </c>
      <c r="F152" s="21">
        <v>300</v>
      </c>
      <c r="G152" s="37">
        <v>1100</v>
      </c>
      <c r="I152" s="39">
        <f t="shared" si="2"/>
        <v>14.28571428571428</v>
      </c>
    </row>
    <row r="153" spans="1:9" s="11" customFormat="1" ht="12.75">
      <c r="A153" s="12" t="s">
        <v>196</v>
      </c>
      <c r="B153" s="21">
        <v>123800</v>
      </c>
      <c r="C153" s="21">
        <v>30600</v>
      </c>
      <c r="D153" s="21">
        <v>154400</v>
      </c>
      <c r="E153" s="21">
        <v>158700</v>
      </c>
      <c r="F153" s="21">
        <v>29000</v>
      </c>
      <c r="G153" s="37">
        <v>187700</v>
      </c>
      <c r="I153" s="39">
        <f t="shared" si="2"/>
        <v>28.19063004846527</v>
      </c>
    </row>
    <row r="154" spans="1:9" s="11" customFormat="1" ht="12.75">
      <c r="A154" s="12" t="s">
        <v>197</v>
      </c>
      <c r="B154" s="21">
        <v>92500</v>
      </c>
      <c r="C154" s="21">
        <v>17100</v>
      </c>
      <c r="D154" s="21">
        <v>109600</v>
      </c>
      <c r="E154" s="21">
        <v>92200</v>
      </c>
      <c r="F154" s="21">
        <v>18100</v>
      </c>
      <c r="G154" s="37">
        <v>110400</v>
      </c>
      <c r="I154" s="39">
        <f t="shared" si="2"/>
        <v>-0.324324324324321</v>
      </c>
    </row>
    <row r="155" spans="1:9" s="11" customFormat="1" ht="12.75">
      <c r="A155" s="12" t="s">
        <v>103</v>
      </c>
      <c r="B155" s="21">
        <v>26600</v>
      </c>
      <c r="C155" s="21">
        <v>6500</v>
      </c>
      <c r="D155" s="21">
        <v>33100</v>
      </c>
      <c r="E155" s="21">
        <v>28300</v>
      </c>
      <c r="F155" s="21">
        <v>8300</v>
      </c>
      <c r="G155" s="37">
        <v>36600</v>
      </c>
      <c r="I155" s="39">
        <f t="shared" si="2"/>
        <v>6.390977443609014</v>
      </c>
    </row>
    <row r="156" spans="1:9" s="11" customFormat="1" ht="12.75">
      <c r="A156" s="49" t="s">
        <v>180</v>
      </c>
      <c r="B156" s="21">
        <v>33300</v>
      </c>
      <c r="C156" s="21">
        <v>10300</v>
      </c>
      <c r="D156" s="21">
        <v>43600</v>
      </c>
      <c r="E156" s="21">
        <v>36100</v>
      </c>
      <c r="F156" s="21">
        <v>11600</v>
      </c>
      <c r="G156" s="37">
        <v>47700</v>
      </c>
      <c r="I156" s="39">
        <f t="shared" si="2"/>
        <v>8.40840840840842</v>
      </c>
    </row>
    <row r="157" spans="1:9" s="11" customFormat="1" ht="12.75">
      <c r="A157" s="12" t="s">
        <v>54</v>
      </c>
      <c r="B157" s="21">
        <v>91700</v>
      </c>
      <c r="C157" s="21">
        <v>24800</v>
      </c>
      <c r="D157" s="21">
        <v>116500</v>
      </c>
      <c r="E157" s="21">
        <v>88600</v>
      </c>
      <c r="F157" s="21">
        <v>27100</v>
      </c>
      <c r="G157" s="37">
        <v>115700</v>
      </c>
      <c r="I157" s="39">
        <f t="shared" si="2"/>
        <v>-3.3805888767720838</v>
      </c>
    </row>
    <row r="158" spans="1:9" s="11" customFormat="1" ht="12.75">
      <c r="A158" s="12" t="s">
        <v>218</v>
      </c>
      <c r="B158" s="21">
        <v>57900</v>
      </c>
      <c r="C158" s="21">
        <v>12400</v>
      </c>
      <c r="D158" s="21">
        <v>70300</v>
      </c>
      <c r="E158" s="21">
        <v>62700</v>
      </c>
      <c r="F158" s="21">
        <v>13300</v>
      </c>
      <c r="G158" s="37">
        <v>76000</v>
      </c>
      <c r="I158" s="39">
        <f t="shared" si="2"/>
        <v>8.290155440414516</v>
      </c>
    </row>
    <row r="159" spans="1:9" s="11" customFormat="1" ht="12.75">
      <c r="A159" s="12" t="s">
        <v>71</v>
      </c>
      <c r="B159" s="21">
        <v>119200</v>
      </c>
      <c r="C159" s="21">
        <v>31700</v>
      </c>
      <c r="D159" s="21">
        <v>150900</v>
      </c>
      <c r="E159" s="21">
        <v>119200</v>
      </c>
      <c r="F159" s="21">
        <v>30600</v>
      </c>
      <c r="G159" s="37">
        <v>149900</v>
      </c>
      <c r="I159" s="39">
        <f t="shared" si="2"/>
        <v>0</v>
      </c>
    </row>
    <row r="160" spans="1:9" s="11" customFormat="1" ht="12.75">
      <c r="A160" s="12" t="s">
        <v>48</v>
      </c>
      <c r="B160" s="21">
        <v>41500</v>
      </c>
      <c r="C160" s="21">
        <v>13700</v>
      </c>
      <c r="D160" s="21">
        <v>55200</v>
      </c>
      <c r="E160" s="21">
        <v>40800</v>
      </c>
      <c r="F160" s="21">
        <v>15600</v>
      </c>
      <c r="G160" s="37">
        <v>56400</v>
      </c>
      <c r="I160" s="39">
        <f t="shared" si="2"/>
        <v>-1.6867469879518038</v>
      </c>
    </row>
    <row r="161" spans="1:9" s="11" customFormat="1" ht="12.75">
      <c r="A161" s="12" t="s">
        <v>198</v>
      </c>
      <c r="B161" s="21">
        <v>91900</v>
      </c>
      <c r="C161" s="21">
        <v>29500</v>
      </c>
      <c r="D161" s="21">
        <v>121400</v>
      </c>
      <c r="E161" s="21">
        <v>93600</v>
      </c>
      <c r="F161" s="21">
        <v>33300</v>
      </c>
      <c r="G161" s="37">
        <v>126900</v>
      </c>
      <c r="I161" s="39">
        <f t="shared" si="2"/>
        <v>1.8498367791077275</v>
      </c>
    </row>
    <row r="162" spans="1:9" s="11" customFormat="1" ht="12.75">
      <c r="A162" s="12" t="s">
        <v>40</v>
      </c>
      <c r="B162" s="21">
        <v>40000</v>
      </c>
      <c r="C162" s="21">
        <v>12900</v>
      </c>
      <c r="D162" s="21">
        <v>52900</v>
      </c>
      <c r="E162" s="21">
        <v>41400</v>
      </c>
      <c r="F162" s="21">
        <v>11800</v>
      </c>
      <c r="G162" s="37">
        <v>53200</v>
      </c>
      <c r="I162" s="39">
        <f t="shared" si="2"/>
        <v>3.499999999999992</v>
      </c>
    </row>
    <row r="163" spans="1:9" s="11" customFormat="1" ht="12.75">
      <c r="A163" s="12" t="s">
        <v>72</v>
      </c>
      <c r="B163" s="21">
        <v>311900</v>
      </c>
      <c r="C163" s="21">
        <v>88800</v>
      </c>
      <c r="D163" s="21">
        <v>400700</v>
      </c>
      <c r="E163" s="21">
        <v>335000</v>
      </c>
      <c r="F163" s="21">
        <v>82000</v>
      </c>
      <c r="G163" s="37">
        <v>417000</v>
      </c>
      <c r="I163" s="39">
        <f t="shared" si="2"/>
        <v>7.406219942289205</v>
      </c>
    </row>
    <row r="164" spans="1:9" s="11" customFormat="1" ht="12.75">
      <c r="A164" s="12" t="s">
        <v>75</v>
      </c>
      <c r="B164" s="21">
        <v>118800</v>
      </c>
      <c r="C164" s="21">
        <v>36000</v>
      </c>
      <c r="D164" s="21">
        <v>154800</v>
      </c>
      <c r="E164" s="21">
        <v>118300</v>
      </c>
      <c r="F164" s="21">
        <v>38000</v>
      </c>
      <c r="G164" s="37">
        <v>156300</v>
      </c>
      <c r="I164" s="39">
        <f t="shared" si="2"/>
        <v>-0.42087542087542174</v>
      </c>
    </row>
    <row r="165" spans="1:9" s="11" customFormat="1" ht="12.75">
      <c r="A165" s="12" t="s">
        <v>242</v>
      </c>
      <c r="B165" s="21">
        <v>23300</v>
      </c>
      <c r="C165" s="21">
        <v>7500</v>
      </c>
      <c r="D165" s="21">
        <v>30800</v>
      </c>
      <c r="E165" s="21">
        <v>24300</v>
      </c>
      <c r="F165" s="21">
        <v>7500</v>
      </c>
      <c r="G165" s="37">
        <v>31800</v>
      </c>
      <c r="I165" s="39">
        <f t="shared" si="2"/>
        <v>4.29184549356223</v>
      </c>
    </row>
    <row r="166" spans="1:9" s="11" customFormat="1" ht="12.75">
      <c r="A166" s="12" t="s">
        <v>199</v>
      </c>
      <c r="B166" s="21">
        <v>45100</v>
      </c>
      <c r="C166" s="21">
        <v>18600</v>
      </c>
      <c r="D166" s="21">
        <v>63700</v>
      </c>
      <c r="E166" s="21">
        <v>46700</v>
      </c>
      <c r="F166" s="21">
        <v>14400</v>
      </c>
      <c r="G166" s="37">
        <v>61100</v>
      </c>
      <c r="I166" s="39">
        <f t="shared" si="2"/>
        <v>3.5476718403547602</v>
      </c>
    </row>
    <row r="167" spans="1:9" s="11" customFormat="1" ht="12.75">
      <c r="A167" s="12" t="s">
        <v>120</v>
      </c>
      <c r="B167" s="21">
        <v>33900</v>
      </c>
      <c r="C167" s="21">
        <v>6500</v>
      </c>
      <c r="D167" s="21">
        <v>40500</v>
      </c>
      <c r="E167" s="21">
        <v>33100</v>
      </c>
      <c r="F167" s="21">
        <v>6300</v>
      </c>
      <c r="G167" s="37">
        <v>39400</v>
      </c>
      <c r="I167" s="39">
        <f t="shared" si="2"/>
        <v>-2.359882005899705</v>
      </c>
    </row>
    <row r="168" spans="1:9" s="11" customFormat="1" ht="12.75">
      <c r="A168" s="12" t="s">
        <v>95</v>
      </c>
      <c r="B168" s="21">
        <v>37200</v>
      </c>
      <c r="C168" s="21">
        <v>12400</v>
      </c>
      <c r="D168" s="21">
        <v>49600</v>
      </c>
      <c r="E168" s="21">
        <v>40700</v>
      </c>
      <c r="F168" s="21">
        <v>13400</v>
      </c>
      <c r="G168" s="37">
        <v>54000</v>
      </c>
      <c r="I168" s="39">
        <f t="shared" si="2"/>
        <v>9.408602150537625</v>
      </c>
    </row>
    <row r="169" spans="1:9" s="11" customFormat="1" ht="12.75">
      <c r="A169" s="12" t="s">
        <v>49</v>
      </c>
      <c r="B169" s="21">
        <v>153100</v>
      </c>
      <c r="C169" s="21">
        <v>62200</v>
      </c>
      <c r="D169" s="21">
        <v>215300</v>
      </c>
      <c r="E169" s="21">
        <v>164100</v>
      </c>
      <c r="F169" s="21">
        <v>63200</v>
      </c>
      <c r="G169" s="37">
        <v>227200</v>
      </c>
      <c r="I169" s="39">
        <f t="shared" si="2"/>
        <v>7.184846505551934</v>
      </c>
    </row>
    <row r="170" spans="1:9" s="11" customFormat="1" ht="12.75">
      <c r="A170" s="12" t="s">
        <v>146</v>
      </c>
      <c r="B170" s="21">
        <v>69100</v>
      </c>
      <c r="C170" s="21">
        <v>15200</v>
      </c>
      <c r="D170" s="21">
        <v>84300</v>
      </c>
      <c r="E170" s="21">
        <v>68600</v>
      </c>
      <c r="F170" s="21">
        <v>16600</v>
      </c>
      <c r="G170" s="37">
        <v>85200</v>
      </c>
      <c r="I170" s="39">
        <f t="shared" si="2"/>
        <v>-0.723589001447178</v>
      </c>
    </row>
    <row r="171" spans="1:9" s="11" customFormat="1" ht="12.75">
      <c r="A171" s="12" t="s">
        <v>261</v>
      </c>
      <c r="B171" s="21">
        <v>53800</v>
      </c>
      <c r="C171" s="21">
        <v>16500</v>
      </c>
      <c r="D171" s="21">
        <v>70300</v>
      </c>
      <c r="E171" s="21">
        <v>51100</v>
      </c>
      <c r="F171" s="21">
        <v>19700</v>
      </c>
      <c r="G171" s="37">
        <v>70700</v>
      </c>
      <c r="I171" s="39">
        <f t="shared" si="2"/>
        <v>-5.018587360594795</v>
      </c>
    </row>
    <row r="172" spans="1:9" s="11" customFormat="1" ht="12.75">
      <c r="A172" s="12" t="s">
        <v>163</v>
      </c>
      <c r="B172" s="21">
        <v>15400</v>
      </c>
      <c r="C172" s="21">
        <v>2900</v>
      </c>
      <c r="D172" s="21">
        <v>18300</v>
      </c>
      <c r="E172" s="21">
        <v>16600</v>
      </c>
      <c r="F172" s="21">
        <v>2300</v>
      </c>
      <c r="G172" s="37">
        <v>19000</v>
      </c>
      <c r="I172" s="39">
        <f t="shared" si="2"/>
        <v>7.792207792207795</v>
      </c>
    </row>
    <row r="173" spans="1:9" s="11" customFormat="1" ht="12.75">
      <c r="A173" s="12" t="s">
        <v>139</v>
      </c>
      <c r="B173" s="21">
        <v>20200</v>
      </c>
      <c r="C173" s="21">
        <v>4900</v>
      </c>
      <c r="D173" s="21">
        <v>25000</v>
      </c>
      <c r="E173" s="21">
        <v>21900</v>
      </c>
      <c r="F173" s="21">
        <v>3600</v>
      </c>
      <c r="G173" s="37">
        <v>25500</v>
      </c>
      <c r="I173" s="39">
        <f t="shared" si="2"/>
        <v>8.415841584158423</v>
      </c>
    </row>
    <row r="174" spans="1:9" s="11" customFormat="1" ht="12.75">
      <c r="A174" s="12" t="s">
        <v>28</v>
      </c>
      <c r="B174" s="21">
        <v>234400</v>
      </c>
      <c r="C174" s="21">
        <v>65100</v>
      </c>
      <c r="D174" s="21">
        <v>299600</v>
      </c>
      <c r="E174" s="21">
        <v>240300</v>
      </c>
      <c r="F174" s="21">
        <v>66400</v>
      </c>
      <c r="G174" s="37">
        <v>306700</v>
      </c>
      <c r="I174" s="39">
        <f t="shared" si="2"/>
        <v>2.5170648464163836</v>
      </c>
    </row>
    <row r="175" spans="1:9" s="11" customFormat="1" ht="12.75">
      <c r="A175" s="12" t="s">
        <v>111</v>
      </c>
      <c r="B175" s="21">
        <v>29300</v>
      </c>
      <c r="C175" s="21">
        <v>6200</v>
      </c>
      <c r="D175" s="21">
        <v>35500</v>
      </c>
      <c r="E175" s="21">
        <v>29700</v>
      </c>
      <c r="F175" s="21">
        <v>8900</v>
      </c>
      <c r="G175" s="37">
        <v>38600</v>
      </c>
      <c r="I175" s="39">
        <f t="shared" si="2"/>
        <v>1.3651877133105783</v>
      </c>
    </row>
    <row r="176" spans="1:9" s="11" customFormat="1" ht="12.75">
      <c r="A176" s="12" t="s">
        <v>227</v>
      </c>
      <c r="B176" s="21">
        <v>65700</v>
      </c>
      <c r="C176" s="21">
        <v>17800</v>
      </c>
      <c r="D176" s="21">
        <v>83500</v>
      </c>
      <c r="E176" s="21">
        <v>63800</v>
      </c>
      <c r="F176" s="21">
        <v>20100</v>
      </c>
      <c r="G176" s="37">
        <v>84000</v>
      </c>
      <c r="I176" s="39">
        <f t="shared" si="2"/>
        <v>-2.8919330289193357</v>
      </c>
    </row>
    <row r="177" spans="1:9" s="11" customFormat="1" ht="12.75">
      <c r="A177" s="12" t="s">
        <v>90</v>
      </c>
      <c r="B177" s="21">
        <v>15300</v>
      </c>
      <c r="C177" s="21">
        <v>2300</v>
      </c>
      <c r="D177" s="21">
        <v>17800</v>
      </c>
      <c r="E177" s="21">
        <v>17800</v>
      </c>
      <c r="F177" s="21">
        <v>2400</v>
      </c>
      <c r="G177" s="37">
        <v>20300</v>
      </c>
      <c r="I177" s="39">
        <f t="shared" si="2"/>
        <v>16.33986928104576</v>
      </c>
    </row>
    <row r="178" spans="1:9" s="11" customFormat="1" ht="12.75">
      <c r="A178" s="12" t="s">
        <v>323</v>
      </c>
      <c r="B178" s="21">
        <v>30900</v>
      </c>
      <c r="C178" s="21">
        <v>5200</v>
      </c>
      <c r="D178" s="21">
        <v>36000</v>
      </c>
      <c r="E178" s="21">
        <v>34200</v>
      </c>
      <c r="F178" s="21">
        <v>5600</v>
      </c>
      <c r="G178" s="37">
        <v>39800</v>
      </c>
      <c r="I178" s="39">
        <f t="shared" si="2"/>
        <v>10.679611650485432</v>
      </c>
    </row>
    <row r="179" spans="1:9" s="11" customFormat="1" ht="12.75">
      <c r="A179" s="12" t="s">
        <v>219</v>
      </c>
      <c r="B179" s="21">
        <v>50700</v>
      </c>
      <c r="C179" s="21">
        <v>8900</v>
      </c>
      <c r="D179" s="21">
        <v>59500</v>
      </c>
      <c r="E179" s="21">
        <v>55200</v>
      </c>
      <c r="F179" s="21">
        <v>10700</v>
      </c>
      <c r="G179" s="37">
        <v>65900</v>
      </c>
      <c r="I179" s="39">
        <f t="shared" si="2"/>
        <v>8.875739644970416</v>
      </c>
    </row>
    <row r="180" spans="1:9" s="11" customFormat="1" ht="12.75">
      <c r="A180" s="12" t="s">
        <v>305</v>
      </c>
      <c r="B180" s="21">
        <v>16900</v>
      </c>
      <c r="C180" s="21">
        <v>4000</v>
      </c>
      <c r="D180" s="21">
        <v>21100</v>
      </c>
      <c r="E180" s="21">
        <v>19700</v>
      </c>
      <c r="F180" s="21">
        <v>3500</v>
      </c>
      <c r="G180" s="37">
        <v>23200</v>
      </c>
      <c r="I180" s="39">
        <f t="shared" si="2"/>
        <v>16.568047337278102</v>
      </c>
    </row>
    <row r="181" spans="1:9" s="11" customFormat="1" ht="12.75">
      <c r="A181" s="12" t="s">
        <v>187</v>
      </c>
      <c r="B181" s="21">
        <v>24600</v>
      </c>
      <c r="C181" s="21">
        <v>4300</v>
      </c>
      <c r="D181" s="21">
        <v>28800</v>
      </c>
      <c r="E181" s="21">
        <v>26700</v>
      </c>
      <c r="F181" s="21">
        <v>4300</v>
      </c>
      <c r="G181" s="37">
        <v>31000</v>
      </c>
      <c r="I181" s="39">
        <f t="shared" si="2"/>
        <v>8.536585365853666</v>
      </c>
    </row>
    <row r="182" spans="1:9" s="11" customFormat="1" ht="12.75">
      <c r="A182" s="12" t="s">
        <v>289</v>
      </c>
      <c r="B182" s="21">
        <v>44200</v>
      </c>
      <c r="C182" s="21">
        <v>8700</v>
      </c>
      <c r="D182" s="21">
        <v>52800</v>
      </c>
      <c r="E182" s="21">
        <v>45700</v>
      </c>
      <c r="F182" s="21">
        <v>8300</v>
      </c>
      <c r="G182" s="37">
        <v>54000</v>
      </c>
      <c r="I182" s="39">
        <f t="shared" si="2"/>
        <v>3.393665158371051</v>
      </c>
    </row>
    <row r="183" spans="1:9" s="11" customFormat="1" ht="12.75">
      <c r="A183" s="12" t="s">
        <v>5</v>
      </c>
      <c r="B183" s="21">
        <v>41300</v>
      </c>
      <c r="C183" s="21">
        <v>21500</v>
      </c>
      <c r="D183" s="21">
        <v>62800</v>
      </c>
      <c r="E183" s="21">
        <v>41900</v>
      </c>
      <c r="F183" s="21">
        <v>20400</v>
      </c>
      <c r="G183" s="37">
        <v>62300</v>
      </c>
      <c r="I183" s="39">
        <f t="shared" si="2"/>
        <v>1.4527845036319542</v>
      </c>
    </row>
    <row r="184" spans="1:9" s="11" customFormat="1" ht="12.75">
      <c r="A184" s="12" t="s">
        <v>228</v>
      </c>
      <c r="B184" s="21">
        <v>112300</v>
      </c>
      <c r="C184" s="21">
        <v>15600</v>
      </c>
      <c r="D184" s="21">
        <v>127900</v>
      </c>
      <c r="E184" s="21">
        <v>125000</v>
      </c>
      <c r="F184" s="21">
        <v>17600</v>
      </c>
      <c r="G184" s="37">
        <v>142600</v>
      </c>
      <c r="I184" s="39">
        <f t="shared" si="2"/>
        <v>11.30899376669634</v>
      </c>
    </row>
    <row r="185" spans="1:9" s="11" customFormat="1" ht="12.75">
      <c r="A185" s="12" t="s">
        <v>276</v>
      </c>
      <c r="B185" s="21">
        <v>34300</v>
      </c>
      <c r="C185" s="21">
        <v>3600</v>
      </c>
      <c r="D185" s="21">
        <v>38000</v>
      </c>
      <c r="E185" s="21">
        <v>37300</v>
      </c>
      <c r="F185" s="21">
        <v>4500</v>
      </c>
      <c r="G185" s="37">
        <v>41800</v>
      </c>
      <c r="I185" s="39">
        <f t="shared" si="2"/>
        <v>8.746355685131203</v>
      </c>
    </row>
    <row r="186" spans="1:9" s="11" customFormat="1" ht="12.75">
      <c r="A186" s="12" t="s">
        <v>252</v>
      </c>
      <c r="B186" s="21">
        <v>47600</v>
      </c>
      <c r="C186" s="21">
        <v>7900</v>
      </c>
      <c r="D186" s="21">
        <v>55500</v>
      </c>
      <c r="E186" s="21">
        <v>56700</v>
      </c>
      <c r="F186" s="21">
        <v>9700</v>
      </c>
      <c r="G186" s="37">
        <v>66400</v>
      </c>
      <c r="I186" s="39">
        <f t="shared" si="2"/>
        <v>19.11764705882353</v>
      </c>
    </row>
    <row r="187" spans="1:9" s="11" customFormat="1" ht="12.75">
      <c r="A187" s="12" t="s">
        <v>112</v>
      </c>
      <c r="B187" s="21">
        <v>31600</v>
      </c>
      <c r="C187" s="21">
        <v>6000</v>
      </c>
      <c r="D187" s="21">
        <v>37600</v>
      </c>
      <c r="E187" s="21">
        <v>34900</v>
      </c>
      <c r="F187" s="21">
        <v>7500</v>
      </c>
      <c r="G187" s="37">
        <v>42300</v>
      </c>
      <c r="I187" s="39">
        <f t="shared" si="2"/>
        <v>10.443037974683534</v>
      </c>
    </row>
    <row r="188" spans="1:9" s="11" customFormat="1" ht="12.75">
      <c r="A188" s="12" t="s">
        <v>10</v>
      </c>
      <c r="B188" s="21">
        <v>114700</v>
      </c>
      <c r="C188" s="21">
        <v>47100</v>
      </c>
      <c r="D188" s="21">
        <v>161800</v>
      </c>
      <c r="E188" s="21">
        <v>122000</v>
      </c>
      <c r="F188" s="21">
        <v>53600</v>
      </c>
      <c r="G188" s="37">
        <v>175600</v>
      </c>
      <c r="I188" s="39">
        <f t="shared" si="2"/>
        <v>6.3644289450740965</v>
      </c>
    </row>
    <row r="189" spans="1:9" s="11" customFormat="1" ht="12.75">
      <c r="A189" s="12" t="s">
        <v>121</v>
      </c>
      <c r="B189" s="21">
        <v>37100</v>
      </c>
      <c r="C189" s="21">
        <v>6700</v>
      </c>
      <c r="D189" s="21">
        <v>43700</v>
      </c>
      <c r="E189" s="21">
        <v>38700</v>
      </c>
      <c r="F189" s="21">
        <v>5500</v>
      </c>
      <c r="G189" s="37">
        <v>44200</v>
      </c>
      <c r="I189" s="39">
        <f t="shared" si="2"/>
        <v>4.312668463611868</v>
      </c>
    </row>
    <row r="190" spans="1:9" s="11" customFormat="1" ht="12.75">
      <c r="A190" s="12" t="s">
        <v>200</v>
      </c>
      <c r="B190" s="21">
        <v>47100</v>
      </c>
      <c r="C190" s="21">
        <v>18100</v>
      </c>
      <c r="D190" s="21">
        <v>65100</v>
      </c>
      <c r="E190" s="21">
        <v>47300</v>
      </c>
      <c r="F190" s="21">
        <v>22500</v>
      </c>
      <c r="G190" s="37">
        <v>69900</v>
      </c>
      <c r="I190" s="39">
        <f t="shared" si="2"/>
        <v>0.424628450106157</v>
      </c>
    </row>
    <row r="191" spans="1:9" s="11" customFormat="1" ht="12.75">
      <c r="A191" s="12" t="s">
        <v>306</v>
      </c>
      <c r="B191" s="21">
        <v>28100</v>
      </c>
      <c r="C191" s="21">
        <v>7200</v>
      </c>
      <c r="D191" s="21">
        <v>35200</v>
      </c>
      <c r="E191" s="21">
        <v>31500</v>
      </c>
      <c r="F191" s="21">
        <v>7800</v>
      </c>
      <c r="G191" s="37">
        <v>39300</v>
      </c>
      <c r="I191" s="39">
        <f t="shared" si="2"/>
        <v>12.099644128113884</v>
      </c>
    </row>
    <row r="192" spans="1:9" s="11" customFormat="1" ht="12.75">
      <c r="A192" s="12" t="s">
        <v>313</v>
      </c>
      <c r="B192" s="21">
        <v>16100</v>
      </c>
      <c r="C192" s="21">
        <v>4200</v>
      </c>
      <c r="D192" s="21">
        <v>20300</v>
      </c>
      <c r="E192" s="21">
        <v>18100</v>
      </c>
      <c r="F192" s="21">
        <v>5000</v>
      </c>
      <c r="G192" s="37">
        <v>23000</v>
      </c>
      <c r="I192" s="39">
        <f t="shared" si="2"/>
        <v>12.422360248447205</v>
      </c>
    </row>
    <row r="193" spans="1:9" s="11" customFormat="1" ht="12.75">
      <c r="A193" s="12" t="s">
        <v>84</v>
      </c>
      <c r="B193" s="21">
        <v>18900</v>
      </c>
      <c r="C193" s="21">
        <v>5400</v>
      </c>
      <c r="D193" s="21">
        <v>24300</v>
      </c>
      <c r="E193" s="21">
        <v>20600</v>
      </c>
      <c r="F193" s="21">
        <v>4800</v>
      </c>
      <c r="G193" s="37">
        <v>25400</v>
      </c>
      <c r="I193" s="39">
        <f t="shared" si="2"/>
        <v>8.994708994709</v>
      </c>
    </row>
    <row r="194" spans="1:9" s="11" customFormat="1" ht="12.75">
      <c r="A194" s="12" t="s">
        <v>55</v>
      </c>
      <c r="B194" s="21">
        <v>50700</v>
      </c>
      <c r="C194" s="21">
        <v>12500</v>
      </c>
      <c r="D194" s="21">
        <v>63200</v>
      </c>
      <c r="E194" s="21">
        <v>53400</v>
      </c>
      <c r="F194" s="21">
        <v>14400</v>
      </c>
      <c r="G194" s="37">
        <v>67800</v>
      </c>
      <c r="I194" s="39">
        <f t="shared" si="2"/>
        <v>5.3254437869822535</v>
      </c>
    </row>
    <row r="195" spans="1:9" s="11" customFormat="1" ht="12.75">
      <c r="A195" s="12" t="s">
        <v>171</v>
      </c>
      <c r="B195" s="21">
        <v>43300</v>
      </c>
      <c r="C195" s="21">
        <v>4800</v>
      </c>
      <c r="D195" s="21">
        <v>48300</v>
      </c>
      <c r="E195" s="21">
        <v>40300</v>
      </c>
      <c r="F195" s="21">
        <v>5500</v>
      </c>
      <c r="G195" s="37">
        <v>45800</v>
      </c>
      <c r="I195" s="39">
        <f t="shared" si="2"/>
        <v>-6.928406466512705</v>
      </c>
    </row>
    <row r="196" spans="1:9" s="11" customFormat="1" ht="12.75">
      <c r="A196" s="12" t="s">
        <v>96</v>
      </c>
      <c r="B196" s="21">
        <v>23500</v>
      </c>
      <c r="C196" s="21">
        <v>6300</v>
      </c>
      <c r="D196" s="21">
        <v>29800</v>
      </c>
      <c r="E196" s="21">
        <v>25700</v>
      </c>
      <c r="F196" s="21">
        <v>6600</v>
      </c>
      <c r="G196" s="37">
        <v>32300</v>
      </c>
      <c r="I196" s="39">
        <f t="shared" si="2"/>
        <v>9.361702127659566</v>
      </c>
    </row>
    <row r="197" spans="1:9" s="11" customFormat="1" ht="12.75">
      <c r="A197" s="12" t="s">
        <v>56</v>
      </c>
      <c r="B197" s="21">
        <v>52700</v>
      </c>
      <c r="C197" s="21">
        <v>12600</v>
      </c>
      <c r="D197" s="21">
        <v>65200</v>
      </c>
      <c r="E197" s="21">
        <v>56100</v>
      </c>
      <c r="F197" s="21">
        <v>12900</v>
      </c>
      <c r="G197" s="37">
        <v>69000</v>
      </c>
      <c r="I197" s="39">
        <f t="shared" si="2"/>
        <v>6.451612903225801</v>
      </c>
    </row>
    <row r="198" spans="1:9" s="11" customFormat="1" ht="12.75">
      <c r="A198" s="12" t="s">
        <v>181</v>
      </c>
      <c r="B198" s="21">
        <v>24300</v>
      </c>
      <c r="C198" s="21">
        <v>4400</v>
      </c>
      <c r="D198" s="21">
        <v>28700</v>
      </c>
      <c r="E198" s="21">
        <v>24300</v>
      </c>
      <c r="F198" s="21">
        <v>4300</v>
      </c>
      <c r="G198" s="37">
        <v>28600</v>
      </c>
      <c r="I198" s="39">
        <f t="shared" si="2"/>
        <v>0</v>
      </c>
    </row>
    <row r="199" spans="1:9" s="11" customFormat="1" ht="12.75">
      <c r="A199" s="12" t="s">
        <v>296</v>
      </c>
      <c r="B199" s="21">
        <v>56700</v>
      </c>
      <c r="C199" s="21">
        <v>12200</v>
      </c>
      <c r="D199" s="21">
        <v>68900</v>
      </c>
      <c r="E199" s="21">
        <v>61400</v>
      </c>
      <c r="F199" s="21">
        <v>12900</v>
      </c>
      <c r="G199" s="37">
        <v>74300</v>
      </c>
      <c r="I199" s="39">
        <f t="shared" si="2"/>
        <v>8.289241622574961</v>
      </c>
    </row>
    <row r="200" spans="1:9" s="11" customFormat="1" ht="12.75">
      <c r="A200" s="12" t="s">
        <v>11</v>
      </c>
      <c r="B200" s="21">
        <v>47800</v>
      </c>
      <c r="C200" s="21">
        <v>13900</v>
      </c>
      <c r="D200" s="21">
        <v>61700</v>
      </c>
      <c r="E200" s="21">
        <v>51600</v>
      </c>
      <c r="F200" s="21">
        <v>17300</v>
      </c>
      <c r="G200" s="37">
        <v>68900</v>
      </c>
      <c r="I200" s="39">
        <f t="shared" si="2"/>
        <v>7.949790794979084</v>
      </c>
    </row>
    <row r="201" spans="1:9" s="11" customFormat="1" ht="12.75">
      <c r="A201" s="12" t="s">
        <v>126</v>
      </c>
      <c r="B201" s="21">
        <v>25400</v>
      </c>
      <c r="C201" s="21">
        <v>3100</v>
      </c>
      <c r="D201" s="21">
        <v>28500</v>
      </c>
      <c r="E201" s="21">
        <v>34500</v>
      </c>
      <c r="F201" s="21">
        <v>4200</v>
      </c>
      <c r="G201" s="37">
        <v>38700</v>
      </c>
      <c r="I201" s="39">
        <f t="shared" si="2"/>
        <v>35.82677165354331</v>
      </c>
    </row>
    <row r="202" spans="1:9" s="11" customFormat="1" ht="12.75">
      <c r="A202" s="12" t="s">
        <v>91</v>
      </c>
      <c r="B202" s="21">
        <v>38500</v>
      </c>
      <c r="C202" s="21">
        <v>4900</v>
      </c>
      <c r="D202" s="21">
        <v>43500</v>
      </c>
      <c r="E202" s="21">
        <v>44800</v>
      </c>
      <c r="F202" s="21">
        <v>5300</v>
      </c>
      <c r="G202" s="37">
        <v>50100</v>
      </c>
      <c r="I202" s="39">
        <f t="shared" si="2"/>
        <v>16.36363636363636</v>
      </c>
    </row>
    <row r="203" spans="1:9" s="11" customFormat="1" ht="12.75">
      <c r="A203" s="12" t="s">
        <v>104</v>
      </c>
      <c r="B203" s="21">
        <v>100900</v>
      </c>
      <c r="C203" s="21">
        <v>21100</v>
      </c>
      <c r="D203" s="21">
        <v>121900</v>
      </c>
      <c r="E203" s="21">
        <v>103600</v>
      </c>
      <c r="F203" s="21">
        <v>21800</v>
      </c>
      <c r="G203" s="37">
        <v>125400</v>
      </c>
      <c r="I203" s="39">
        <f t="shared" si="2"/>
        <v>2.6759167492566904</v>
      </c>
    </row>
    <row r="204" spans="1:9" s="11" customFormat="1" ht="12.75">
      <c r="A204" s="12" t="s">
        <v>6</v>
      </c>
      <c r="B204" s="21">
        <v>70400</v>
      </c>
      <c r="C204" s="21">
        <v>32500</v>
      </c>
      <c r="D204" s="21">
        <v>102900</v>
      </c>
      <c r="E204" s="21">
        <v>73600</v>
      </c>
      <c r="F204" s="21">
        <v>29700</v>
      </c>
      <c r="G204" s="37">
        <v>103300</v>
      </c>
      <c r="I204" s="39">
        <f t="shared" si="2"/>
        <v>4.545454545454541</v>
      </c>
    </row>
    <row r="205" spans="1:9" s="11" customFormat="1" ht="12.75">
      <c r="A205" s="12" t="s">
        <v>182</v>
      </c>
      <c r="B205" s="21">
        <v>76300</v>
      </c>
      <c r="C205" s="21">
        <v>11800</v>
      </c>
      <c r="D205" s="21">
        <v>88100</v>
      </c>
      <c r="E205" s="21">
        <v>76600</v>
      </c>
      <c r="F205" s="21">
        <v>14100</v>
      </c>
      <c r="G205" s="37">
        <v>90700</v>
      </c>
      <c r="I205" s="39">
        <f t="shared" si="2"/>
        <v>0.3931847968545288</v>
      </c>
    </row>
    <row r="206" spans="1:9" s="11" customFormat="1" ht="12.75">
      <c r="A206" s="12" t="s">
        <v>76</v>
      </c>
      <c r="B206" s="21">
        <v>135600</v>
      </c>
      <c r="C206" s="21">
        <v>43600</v>
      </c>
      <c r="D206" s="21">
        <v>179200</v>
      </c>
      <c r="E206" s="21">
        <v>132300</v>
      </c>
      <c r="F206" s="21">
        <v>49100</v>
      </c>
      <c r="G206" s="37">
        <v>181400</v>
      </c>
      <c r="I206" s="39">
        <f t="shared" si="2"/>
        <v>-2.433628318584069</v>
      </c>
    </row>
    <row r="207" spans="1:9" s="11" customFormat="1" ht="12.75">
      <c r="A207" s="12" t="s">
        <v>127</v>
      </c>
      <c r="B207" s="21">
        <v>28700</v>
      </c>
      <c r="C207" s="21">
        <v>7100</v>
      </c>
      <c r="D207" s="21">
        <v>35800</v>
      </c>
      <c r="E207" s="21">
        <v>31600</v>
      </c>
      <c r="F207" s="21">
        <v>7200</v>
      </c>
      <c r="G207" s="37">
        <v>38800</v>
      </c>
      <c r="I207" s="39">
        <f t="shared" si="2"/>
        <v>10.104529616724744</v>
      </c>
    </row>
    <row r="208" spans="1:9" s="11" customFormat="1" ht="12.75">
      <c r="A208" s="12" t="s">
        <v>92</v>
      </c>
      <c r="B208" s="21">
        <v>13700</v>
      </c>
      <c r="C208" s="21">
        <v>2400</v>
      </c>
      <c r="D208" s="21">
        <v>16100</v>
      </c>
      <c r="E208" s="21">
        <v>14900</v>
      </c>
      <c r="F208" s="21">
        <v>3600</v>
      </c>
      <c r="G208" s="37">
        <v>18600</v>
      </c>
      <c r="I208" s="39">
        <f aca="true" t="shared" si="3" ref="I208:I271">(E208/B208-1)*100</f>
        <v>8.75912408759123</v>
      </c>
    </row>
    <row r="209" spans="1:9" s="11" customFormat="1" ht="12.75">
      <c r="A209" s="12" t="s">
        <v>29</v>
      </c>
      <c r="B209" s="21">
        <v>60600</v>
      </c>
      <c r="C209" s="21">
        <v>16500</v>
      </c>
      <c r="D209" s="21">
        <v>77100</v>
      </c>
      <c r="E209" s="21">
        <v>58600</v>
      </c>
      <c r="F209" s="21">
        <v>18600</v>
      </c>
      <c r="G209" s="37">
        <v>77200</v>
      </c>
      <c r="I209" s="39">
        <f t="shared" si="3"/>
        <v>-3.300330033003296</v>
      </c>
    </row>
    <row r="210" spans="1:9" s="11" customFormat="1" ht="12.75">
      <c r="A210" s="12" t="s">
        <v>269</v>
      </c>
      <c r="B210" s="21">
        <v>71500</v>
      </c>
      <c r="C210" s="21">
        <v>22800</v>
      </c>
      <c r="D210" s="21">
        <v>94300</v>
      </c>
      <c r="E210" s="21">
        <v>78600</v>
      </c>
      <c r="F210" s="21">
        <v>29300</v>
      </c>
      <c r="G210" s="37">
        <v>107800</v>
      </c>
      <c r="I210" s="39">
        <f t="shared" si="3"/>
        <v>9.93006993006993</v>
      </c>
    </row>
    <row r="211" spans="1:9" s="11" customFormat="1" ht="12.75">
      <c r="A211" s="12" t="s">
        <v>41</v>
      </c>
      <c r="B211" s="21">
        <v>26000</v>
      </c>
      <c r="C211" s="21">
        <v>5100</v>
      </c>
      <c r="D211" s="21">
        <v>31100</v>
      </c>
      <c r="E211" s="21">
        <v>24300</v>
      </c>
      <c r="F211" s="21">
        <v>6000</v>
      </c>
      <c r="G211" s="37">
        <v>30300</v>
      </c>
      <c r="I211" s="39">
        <f t="shared" si="3"/>
        <v>-6.538461538461537</v>
      </c>
    </row>
    <row r="212" spans="1:9" s="11" customFormat="1" ht="12.75">
      <c r="A212" s="12" t="s">
        <v>147</v>
      </c>
      <c r="B212" s="21">
        <v>72800</v>
      </c>
      <c r="C212" s="21">
        <v>19500</v>
      </c>
      <c r="D212" s="21">
        <v>92300</v>
      </c>
      <c r="E212" s="21">
        <v>81500</v>
      </c>
      <c r="F212" s="21">
        <v>17600</v>
      </c>
      <c r="G212" s="37">
        <v>99100</v>
      </c>
      <c r="I212" s="39">
        <f t="shared" si="3"/>
        <v>11.950549450549453</v>
      </c>
    </row>
    <row r="213" spans="1:9" s="11" customFormat="1" ht="12.75">
      <c r="A213" s="12" t="s">
        <v>297</v>
      </c>
      <c r="B213" s="21">
        <v>69100</v>
      </c>
      <c r="C213" s="21">
        <v>27000</v>
      </c>
      <c r="D213" s="21">
        <v>96100</v>
      </c>
      <c r="E213" s="21">
        <v>76100</v>
      </c>
      <c r="F213" s="21">
        <v>30800</v>
      </c>
      <c r="G213" s="37">
        <v>106900</v>
      </c>
      <c r="I213" s="39">
        <f t="shared" si="3"/>
        <v>10.130246020260492</v>
      </c>
    </row>
    <row r="214" spans="1:9" s="11" customFormat="1" ht="12.75">
      <c r="A214" s="12" t="s">
        <v>298</v>
      </c>
      <c r="B214" s="21">
        <v>51500</v>
      </c>
      <c r="C214" s="21">
        <v>11700</v>
      </c>
      <c r="D214" s="21">
        <v>63200</v>
      </c>
      <c r="E214" s="21">
        <v>59200</v>
      </c>
      <c r="F214" s="21">
        <v>12600</v>
      </c>
      <c r="G214" s="37">
        <v>71800</v>
      </c>
      <c r="I214" s="39">
        <f t="shared" si="3"/>
        <v>14.9514563106796</v>
      </c>
    </row>
    <row r="215" spans="1:9" s="11" customFormat="1" ht="12.75">
      <c r="A215" s="12" t="s">
        <v>229</v>
      </c>
      <c r="B215" s="21">
        <v>69100</v>
      </c>
      <c r="C215" s="21">
        <v>25600</v>
      </c>
      <c r="D215" s="21">
        <v>94700</v>
      </c>
      <c r="E215" s="21">
        <v>73400</v>
      </c>
      <c r="F215" s="21">
        <v>26200</v>
      </c>
      <c r="G215" s="37">
        <v>99600</v>
      </c>
      <c r="I215" s="39">
        <f t="shared" si="3"/>
        <v>6.222865412445722</v>
      </c>
    </row>
    <row r="216" spans="1:9" s="11" customFormat="1" ht="12.75">
      <c r="A216" s="12" t="s">
        <v>42</v>
      </c>
      <c r="B216" s="21">
        <v>63800</v>
      </c>
      <c r="C216" s="21">
        <v>23100</v>
      </c>
      <c r="D216" s="21">
        <v>86900</v>
      </c>
      <c r="E216" s="21">
        <v>65900</v>
      </c>
      <c r="F216" s="21">
        <v>25000</v>
      </c>
      <c r="G216" s="37">
        <v>91000</v>
      </c>
      <c r="I216" s="39">
        <f t="shared" si="3"/>
        <v>3.2915360501567292</v>
      </c>
    </row>
    <row r="217" spans="1:9" s="11" customFormat="1" ht="12.75">
      <c r="A217" s="12" t="s">
        <v>314</v>
      </c>
      <c r="B217" s="21">
        <v>10500</v>
      </c>
      <c r="C217" s="21">
        <v>5700</v>
      </c>
      <c r="D217" s="21">
        <v>16200</v>
      </c>
      <c r="E217" s="21">
        <v>11900</v>
      </c>
      <c r="F217" s="21">
        <v>4800</v>
      </c>
      <c r="G217" s="37">
        <v>16700</v>
      </c>
      <c r="I217" s="39">
        <f t="shared" si="3"/>
        <v>13.33333333333333</v>
      </c>
    </row>
    <row r="218" spans="1:9" s="11" customFormat="1" ht="12.75">
      <c r="A218" s="12" t="s">
        <v>230</v>
      </c>
      <c r="B218" s="21">
        <v>74400</v>
      </c>
      <c r="C218" s="21">
        <v>17900</v>
      </c>
      <c r="D218" s="21">
        <v>92200</v>
      </c>
      <c r="E218" s="21">
        <v>80300</v>
      </c>
      <c r="F218" s="21">
        <v>17000</v>
      </c>
      <c r="G218" s="37">
        <v>97300</v>
      </c>
      <c r="I218" s="39">
        <f t="shared" si="3"/>
        <v>7.9301075268817245</v>
      </c>
    </row>
    <row r="219" spans="1:9" s="11" customFormat="1" ht="12.75">
      <c r="A219" s="12" t="s">
        <v>220</v>
      </c>
      <c r="B219" s="21">
        <v>51100</v>
      </c>
      <c r="C219" s="21">
        <v>15500</v>
      </c>
      <c r="D219" s="21">
        <v>66600</v>
      </c>
      <c r="E219" s="21">
        <v>51700</v>
      </c>
      <c r="F219" s="21">
        <v>17400</v>
      </c>
      <c r="G219" s="37">
        <v>69100</v>
      </c>
      <c r="I219" s="39">
        <f t="shared" si="3"/>
        <v>1.1741682974559797</v>
      </c>
    </row>
    <row r="220" spans="1:9" s="11" customFormat="1" ht="12.75">
      <c r="A220" s="12" t="s">
        <v>7</v>
      </c>
      <c r="B220" s="21">
        <v>35100</v>
      </c>
      <c r="C220" s="21">
        <v>8900</v>
      </c>
      <c r="D220" s="21">
        <v>44000</v>
      </c>
      <c r="E220" s="21">
        <v>31400</v>
      </c>
      <c r="F220" s="21">
        <v>8300</v>
      </c>
      <c r="G220" s="37">
        <v>39700</v>
      </c>
      <c r="I220" s="39">
        <f t="shared" si="3"/>
        <v>-10.541310541310544</v>
      </c>
    </row>
    <row r="221" spans="1:9" s="11" customFormat="1" ht="12.75">
      <c r="A221" s="12" t="s">
        <v>140</v>
      </c>
      <c r="B221" s="21">
        <v>35300</v>
      </c>
      <c r="C221" s="21">
        <v>5800</v>
      </c>
      <c r="D221" s="21">
        <v>41100</v>
      </c>
      <c r="E221" s="21">
        <v>30900</v>
      </c>
      <c r="F221" s="21">
        <v>6700</v>
      </c>
      <c r="G221" s="37">
        <v>37700</v>
      </c>
      <c r="I221" s="39">
        <f t="shared" si="3"/>
        <v>-12.464589235127477</v>
      </c>
    </row>
    <row r="222" spans="1:9" s="11" customFormat="1" ht="12.75">
      <c r="A222" s="12" t="s">
        <v>277</v>
      </c>
      <c r="B222" s="21">
        <v>54500</v>
      </c>
      <c r="C222" s="21">
        <v>8500</v>
      </c>
      <c r="D222" s="21">
        <v>63000</v>
      </c>
      <c r="E222" s="21">
        <v>50700</v>
      </c>
      <c r="F222" s="21">
        <v>11000</v>
      </c>
      <c r="G222" s="37">
        <v>61700</v>
      </c>
      <c r="I222" s="39">
        <f t="shared" si="3"/>
        <v>-6.972477064220184</v>
      </c>
    </row>
    <row r="223" spans="1:9" s="11" customFormat="1" ht="12.75">
      <c r="A223" s="12" t="s">
        <v>43</v>
      </c>
      <c r="B223" s="21">
        <v>20900</v>
      </c>
      <c r="C223" s="21">
        <v>4800</v>
      </c>
      <c r="D223" s="21">
        <v>25700</v>
      </c>
      <c r="E223" s="21">
        <v>19600</v>
      </c>
      <c r="F223" s="21">
        <v>5200</v>
      </c>
      <c r="G223" s="37">
        <v>24900</v>
      </c>
      <c r="I223" s="39">
        <f t="shared" si="3"/>
        <v>-6.2200956937799035</v>
      </c>
    </row>
    <row r="224" spans="1:9" s="11" customFormat="1" ht="12.75">
      <c r="A224" s="12" t="s">
        <v>221</v>
      </c>
      <c r="B224" s="21">
        <v>57200</v>
      </c>
      <c r="C224" s="21">
        <v>8300</v>
      </c>
      <c r="D224" s="21">
        <v>65600</v>
      </c>
      <c r="E224" s="21">
        <v>62600</v>
      </c>
      <c r="F224" s="21">
        <v>10100</v>
      </c>
      <c r="G224" s="37">
        <v>72700</v>
      </c>
      <c r="I224" s="39">
        <f t="shared" si="3"/>
        <v>9.440559440559436</v>
      </c>
    </row>
    <row r="225" spans="1:9" s="11" customFormat="1" ht="12.75">
      <c r="A225" s="12" t="s">
        <v>61</v>
      </c>
      <c r="B225" s="21">
        <v>11200</v>
      </c>
      <c r="C225" s="21">
        <v>3500</v>
      </c>
      <c r="D225" s="21">
        <v>14700</v>
      </c>
      <c r="E225" s="21">
        <v>12300</v>
      </c>
      <c r="F225" s="21">
        <v>3300</v>
      </c>
      <c r="G225" s="37">
        <v>15600</v>
      </c>
      <c r="I225" s="39">
        <f t="shared" si="3"/>
        <v>9.82142857142858</v>
      </c>
    </row>
    <row r="226" spans="1:9" s="11" customFormat="1" ht="12.75">
      <c r="A226" s="12" t="s">
        <v>30</v>
      </c>
      <c r="B226" s="21">
        <v>58100</v>
      </c>
      <c r="C226" s="21">
        <v>15200</v>
      </c>
      <c r="D226" s="21">
        <v>73400</v>
      </c>
      <c r="E226" s="21">
        <v>58900</v>
      </c>
      <c r="F226" s="21">
        <v>15000</v>
      </c>
      <c r="G226" s="37">
        <v>73900</v>
      </c>
      <c r="I226" s="39">
        <f t="shared" si="3"/>
        <v>1.376936316695354</v>
      </c>
    </row>
    <row r="227" spans="1:9" s="11" customFormat="1" ht="12.75">
      <c r="A227" s="12" t="s">
        <v>164</v>
      </c>
      <c r="B227" s="21">
        <v>16400</v>
      </c>
      <c r="C227" s="21">
        <v>3400</v>
      </c>
      <c r="D227" s="21">
        <v>19900</v>
      </c>
      <c r="E227" s="21">
        <v>16000</v>
      </c>
      <c r="F227" s="21">
        <v>3200</v>
      </c>
      <c r="G227" s="37">
        <v>19200</v>
      </c>
      <c r="I227" s="39">
        <f t="shared" si="3"/>
        <v>-2.4390243902439046</v>
      </c>
    </row>
    <row r="228" spans="1:9" s="11" customFormat="1" ht="12.75">
      <c r="A228" s="12" t="s">
        <v>44</v>
      </c>
      <c r="B228" s="21">
        <v>16800</v>
      </c>
      <c r="C228" s="21">
        <v>3200</v>
      </c>
      <c r="D228" s="21">
        <v>20000</v>
      </c>
      <c r="E228" s="21">
        <v>17500</v>
      </c>
      <c r="F228" s="21">
        <v>3700</v>
      </c>
      <c r="G228" s="37">
        <v>21200</v>
      </c>
      <c r="I228" s="39">
        <f t="shared" si="3"/>
        <v>4.166666666666674</v>
      </c>
    </row>
    <row r="229" spans="1:9" s="11" customFormat="1" ht="12.75">
      <c r="A229" s="12" t="s">
        <v>243</v>
      </c>
      <c r="B229" s="21">
        <v>18500</v>
      </c>
      <c r="C229" s="21">
        <v>3600</v>
      </c>
      <c r="D229" s="21">
        <v>22100</v>
      </c>
      <c r="E229" s="21">
        <v>20900</v>
      </c>
      <c r="F229" s="21">
        <v>3700</v>
      </c>
      <c r="G229" s="37">
        <v>24700</v>
      </c>
      <c r="I229" s="39">
        <f t="shared" si="3"/>
        <v>12.972972972972974</v>
      </c>
    </row>
    <row r="230" spans="1:9" s="11" customFormat="1" ht="12.75">
      <c r="A230" s="12" t="s">
        <v>67</v>
      </c>
      <c r="B230" s="21">
        <v>73100</v>
      </c>
      <c r="C230" s="21">
        <v>22300</v>
      </c>
      <c r="D230" s="21">
        <v>95300</v>
      </c>
      <c r="E230" s="21">
        <v>74800</v>
      </c>
      <c r="F230" s="21">
        <v>24400</v>
      </c>
      <c r="G230" s="37">
        <v>99300</v>
      </c>
      <c r="I230" s="39">
        <f t="shared" si="3"/>
        <v>2.3255813953488413</v>
      </c>
    </row>
    <row r="231" spans="1:9" s="11" customFormat="1" ht="12.75">
      <c r="A231" s="12" t="s">
        <v>128</v>
      </c>
      <c r="B231" s="21">
        <v>33600</v>
      </c>
      <c r="C231" s="21">
        <v>4900</v>
      </c>
      <c r="D231" s="21">
        <v>38500</v>
      </c>
      <c r="E231" s="21">
        <v>37200</v>
      </c>
      <c r="F231" s="21">
        <v>6000</v>
      </c>
      <c r="G231" s="37">
        <v>43200</v>
      </c>
      <c r="I231" s="39">
        <f t="shared" si="3"/>
        <v>10.71428571428572</v>
      </c>
    </row>
    <row r="232" spans="1:9" s="11" customFormat="1" ht="12.75">
      <c r="A232" s="12" t="s">
        <v>278</v>
      </c>
      <c r="B232" s="21">
        <v>36700</v>
      </c>
      <c r="C232" s="21">
        <v>6100</v>
      </c>
      <c r="D232" s="21">
        <v>42700</v>
      </c>
      <c r="E232" s="21">
        <v>40500</v>
      </c>
      <c r="F232" s="21">
        <v>8300</v>
      </c>
      <c r="G232" s="37">
        <v>48800</v>
      </c>
      <c r="I232" s="39">
        <f t="shared" si="3"/>
        <v>10.354223433242504</v>
      </c>
    </row>
    <row r="233" spans="1:9" s="11" customFormat="1" ht="12.75">
      <c r="A233" s="12" t="s">
        <v>113</v>
      </c>
      <c r="B233" s="21">
        <v>28600</v>
      </c>
      <c r="C233" s="21">
        <v>9900</v>
      </c>
      <c r="D233" s="21">
        <v>38400</v>
      </c>
      <c r="E233" s="21">
        <v>29500</v>
      </c>
      <c r="F233" s="21">
        <v>10000</v>
      </c>
      <c r="G233" s="37">
        <v>39500</v>
      </c>
      <c r="I233" s="39">
        <f t="shared" si="3"/>
        <v>3.1468531468531458</v>
      </c>
    </row>
    <row r="234" spans="1:9" s="11" customFormat="1" ht="12.75">
      <c r="A234" s="12" t="s">
        <v>253</v>
      </c>
      <c r="B234" s="21">
        <v>36700</v>
      </c>
      <c r="C234" s="21">
        <v>7000</v>
      </c>
      <c r="D234" s="21">
        <v>43700</v>
      </c>
      <c r="E234" s="21">
        <v>39400</v>
      </c>
      <c r="F234" s="21">
        <v>6500</v>
      </c>
      <c r="G234" s="37">
        <v>46000</v>
      </c>
      <c r="I234" s="39">
        <f t="shared" si="3"/>
        <v>7.3569482288828425</v>
      </c>
    </row>
    <row r="235" spans="1:9" s="11" customFormat="1" ht="12.75">
      <c r="A235" s="12" t="s">
        <v>77</v>
      </c>
      <c r="B235" s="21">
        <v>10100</v>
      </c>
      <c r="C235" s="21">
        <v>2300</v>
      </c>
      <c r="D235" s="21">
        <v>12300</v>
      </c>
      <c r="E235" s="21">
        <v>11500</v>
      </c>
      <c r="F235" s="21">
        <v>2700</v>
      </c>
      <c r="G235" s="37">
        <v>14200</v>
      </c>
      <c r="I235" s="39">
        <f t="shared" si="3"/>
        <v>13.861386138613852</v>
      </c>
    </row>
    <row r="236" spans="1:9" s="11" customFormat="1" ht="12.75">
      <c r="A236" s="12" t="s">
        <v>62</v>
      </c>
      <c r="B236" s="21">
        <v>17800</v>
      </c>
      <c r="C236" s="21">
        <v>3800</v>
      </c>
      <c r="D236" s="21">
        <v>21400</v>
      </c>
      <c r="E236" s="21">
        <v>22400</v>
      </c>
      <c r="F236" s="21">
        <v>3100</v>
      </c>
      <c r="G236" s="37">
        <v>25600</v>
      </c>
      <c r="I236" s="39">
        <f t="shared" si="3"/>
        <v>25.842696629213478</v>
      </c>
    </row>
    <row r="237" spans="1:9" s="11" customFormat="1" ht="12.75">
      <c r="A237" s="12" t="s">
        <v>31</v>
      </c>
      <c r="B237" s="21">
        <v>82400</v>
      </c>
      <c r="C237" s="21">
        <v>24800</v>
      </c>
      <c r="D237" s="21">
        <v>107200</v>
      </c>
      <c r="E237" s="21">
        <v>91900</v>
      </c>
      <c r="F237" s="21">
        <v>25700</v>
      </c>
      <c r="G237" s="37">
        <v>117500</v>
      </c>
      <c r="I237" s="39">
        <f t="shared" si="3"/>
        <v>11.529126213592233</v>
      </c>
    </row>
    <row r="238" spans="1:9" s="11" customFormat="1" ht="12.75">
      <c r="A238" s="12" t="s">
        <v>134</v>
      </c>
      <c r="B238" s="21">
        <v>97700</v>
      </c>
      <c r="C238" s="21">
        <v>24800</v>
      </c>
      <c r="D238" s="21">
        <v>122500</v>
      </c>
      <c r="E238" s="21">
        <v>103600</v>
      </c>
      <c r="F238" s="21">
        <v>23700</v>
      </c>
      <c r="G238" s="37">
        <v>127300</v>
      </c>
      <c r="I238" s="39">
        <f t="shared" si="3"/>
        <v>6.0388945752303025</v>
      </c>
    </row>
    <row r="239" spans="1:9" s="11" customFormat="1" ht="12.75">
      <c r="A239" s="12" t="s">
        <v>63</v>
      </c>
      <c r="B239" s="21">
        <v>31300</v>
      </c>
      <c r="C239" s="21">
        <v>8200</v>
      </c>
      <c r="D239" s="21">
        <v>39600</v>
      </c>
      <c r="E239" s="21">
        <v>30600</v>
      </c>
      <c r="F239" s="21">
        <v>8200</v>
      </c>
      <c r="G239" s="37">
        <v>38800</v>
      </c>
      <c r="I239" s="39">
        <f t="shared" si="3"/>
        <v>-2.2364217252396124</v>
      </c>
    </row>
    <row r="240" spans="1:9" s="11" customFormat="1" ht="12.75">
      <c r="A240" s="12" t="s">
        <v>324</v>
      </c>
      <c r="B240" s="21">
        <v>32000</v>
      </c>
      <c r="C240" s="21">
        <v>6000</v>
      </c>
      <c r="D240" s="21">
        <v>38000</v>
      </c>
      <c r="E240" s="21">
        <v>33600</v>
      </c>
      <c r="F240" s="21">
        <v>6000</v>
      </c>
      <c r="G240" s="37">
        <v>39600</v>
      </c>
      <c r="I240" s="39">
        <f t="shared" si="3"/>
        <v>5.000000000000004</v>
      </c>
    </row>
    <row r="241" spans="1:9" s="11" customFormat="1" ht="12.75">
      <c r="A241" s="12" t="s">
        <v>50</v>
      </c>
      <c r="B241" s="21">
        <v>68300</v>
      </c>
      <c r="C241" s="21">
        <v>31500</v>
      </c>
      <c r="D241" s="21">
        <v>100000</v>
      </c>
      <c r="E241" s="21">
        <v>64400</v>
      </c>
      <c r="F241" s="21">
        <v>26300</v>
      </c>
      <c r="G241" s="37">
        <v>90800</v>
      </c>
      <c r="I241" s="39">
        <f t="shared" si="3"/>
        <v>-5.710102489019031</v>
      </c>
    </row>
    <row r="242" spans="1:9" s="11" customFormat="1" ht="12.75">
      <c r="A242" s="12" t="s">
        <v>64</v>
      </c>
      <c r="B242" s="21">
        <v>25300</v>
      </c>
      <c r="C242" s="21">
        <v>4000</v>
      </c>
      <c r="D242" s="21">
        <v>29300</v>
      </c>
      <c r="E242" s="21">
        <v>27200</v>
      </c>
      <c r="F242" s="21">
        <v>4100</v>
      </c>
      <c r="G242" s="37">
        <v>31400</v>
      </c>
      <c r="I242" s="39">
        <f t="shared" si="3"/>
        <v>7.509881422924902</v>
      </c>
    </row>
    <row r="243" spans="1:9" s="11" customFormat="1" ht="12.75">
      <c r="A243" s="12" t="s">
        <v>262</v>
      </c>
      <c r="B243" s="21">
        <v>33400</v>
      </c>
      <c r="C243" s="21">
        <v>5200</v>
      </c>
      <c r="D243" s="21">
        <v>38600</v>
      </c>
      <c r="E243" s="21">
        <v>36900</v>
      </c>
      <c r="F243" s="21">
        <v>5700</v>
      </c>
      <c r="G243" s="37">
        <v>42700</v>
      </c>
      <c r="I243" s="39">
        <f t="shared" si="3"/>
        <v>10.479041916167663</v>
      </c>
    </row>
    <row r="244" spans="1:9" s="11" customFormat="1" ht="12.75">
      <c r="A244" s="12" t="s">
        <v>68</v>
      </c>
      <c r="B244" s="21">
        <v>189700</v>
      </c>
      <c r="C244" s="21">
        <v>49900</v>
      </c>
      <c r="D244" s="21">
        <v>239600</v>
      </c>
      <c r="E244" s="21">
        <v>186200</v>
      </c>
      <c r="F244" s="21">
        <v>61600</v>
      </c>
      <c r="G244" s="37">
        <v>247800</v>
      </c>
      <c r="I244" s="39">
        <f t="shared" si="3"/>
        <v>-1.845018450184499</v>
      </c>
    </row>
    <row r="245" spans="1:9" s="11" customFormat="1" ht="12.75">
      <c r="A245" s="12" t="s">
        <v>263</v>
      </c>
      <c r="B245" s="21">
        <v>26800</v>
      </c>
      <c r="C245" s="21">
        <v>5500</v>
      </c>
      <c r="D245" s="21">
        <v>32300</v>
      </c>
      <c r="E245" s="21">
        <v>27200</v>
      </c>
      <c r="F245" s="21">
        <v>8300</v>
      </c>
      <c r="G245" s="37">
        <v>35500</v>
      </c>
      <c r="I245" s="39">
        <f t="shared" si="3"/>
        <v>1.4925373134328401</v>
      </c>
    </row>
    <row r="246" spans="1:9" s="11" customFormat="1" ht="12.75">
      <c r="A246" s="12" t="s">
        <v>115</v>
      </c>
      <c r="B246" s="21">
        <v>76100</v>
      </c>
      <c r="C246" s="21">
        <v>26300</v>
      </c>
      <c r="D246" s="21">
        <v>102400</v>
      </c>
      <c r="E246" s="21">
        <v>85700</v>
      </c>
      <c r="F246" s="21">
        <v>23400</v>
      </c>
      <c r="G246" s="37">
        <v>109100</v>
      </c>
      <c r="I246" s="39">
        <f t="shared" si="3"/>
        <v>12.614980289093292</v>
      </c>
    </row>
    <row r="247" spans="1:9" s="11" customFormat="1" ht="12.75">
      <c r="A247" s="12" t="s">
        <v>231</v>
      </c>
      <c r="B247" s="21">
        <v>64200</v>
      </c>
      <c r="C247" s="21">
        <v>8600</v>
      </c>
      <c r="D247" s="21">
        <v>72800</v>
      </c>
      <c r="E247" s="21">
        <v>63800</v>
      </c>
      <c r="F247" s="21">
        <v>11600</v>
      </c>
      <c r="G247" s="37">
        <v>75400</v>
      </c>
      <c r="I247" s="39">
        <f t="shared" si="3"/>
        <v>-0.6230529595015577</v>
      </c>
    </row>
    <row r="248" spans="1:9" s="11" customFormat="1" ht="12.75">
      <c r="A248" s="12" t="s">
        <v>135</v>
      </c>
      <c r="B248" s="21">
        <v>82900</v>
      </c>
      <c r="C248" s="21">
        <v>15900</v>
      </c>
      <c r="D248" s="21">
        <v>98800</v>
      </c>
      <c r="E248" s="21">
        <v>81600</v>
      </c>
      <c r="F248" s="21">
        <v>13900</v>
      </c>
      <c r="G248" s="37">
        <v>95600</v>
      </c>
      <c r="I248" s="39">
        <f t="shared" si="3"/>
        <v>-1.56815440289505</v>
      </c>
    </row>
    <row r="249" spans="1:9" s="11" customFormat="1" ht="12.75">
      <c r="A249" s="12" t="s">
        <v>238</v>
      </c>
      <c r="B249" s="21">
        <v>26300</v>
      </c>
      <c r="C249" s="21">
        <v>1600</v>
      </c>
      <c r="D249" s="21">
        <v>27900</v>
      </c>
      <c r="E249" s="21">
        <v>29100</v>
      </c>
      <c r="F249" s="21">
        <v>2100</v>
      </c>
      <c r="G249" s="37">
        <v>31100</v>
      </c>
      <c r="I249" s="39">
        <f t="shared" si="3"/>
        <v>10.646387832699622</v>
      </c>
    </row>
    <row r="250" spans="1:9" s="11" customFormat="1" ht="12.75">
      <c r="A250" s="12" t="s">
        <v>154</v>
      </c>
      <c r="B250" s="21">
        <v>53600</v>
      </c>
      <c r="C250" s="21">
        <v>6100</v>
      </c>
      <c r="D250" s="21">
        <v>59700</v>
      </c>
      <c r="E250" s="21">
        <v>56000</v>
      </c>
      <c r="F250" s="21">
        <v>7500</v>
      </c>
      <c r="G250" s="37">
        <v>63500</v>
      </c>
      <c r="I250" s="39">
        <f t="shared" si="3"/>
        <v>4.477611940298498</v>
      </c>
    </row>
    <row r="251" spans="1:9" s="11" customFormat="1" ht="12.75">
      <c r="A251" s="12" t="s">
        <v>85</v>
      </c>
      <c r="B251" s="21">
        <v>23800</v>
      </c>
      <c r="C251" s="21">
        <v>4000</v>
      </c>
      <c r="D251" s="21">
        <v>27900</v>
      </c>
      <c r="E251" s="21">
        <v>24200</v>
      </c>
      <c r="F251" s="21">
        <v>3800</v>
      </c>
      <c r="G251" s="37">
        <v>28000</v>
      </c>
      <c r="I251" s="39">
        <f t="shared" si="3"/>
        <v>1.680672268907557</v>
      </c>
    </row>
    <row r="252" spans="1:9" s="11" customFormat="1" ht="12.75">
      <c r="A252" s="12" t="s">
        <v>299</v>
      </c>
      <c r="B252" s="21">
        <v>104000</v>
      </c>
      <c r="C252" s="21">
        <v>23900</v>
      </c>
      <c r="D252" s="21">
        <v>127800</v>
      </c>
      <c r="E252" s="21">
        <v>111700</v>
      </c>
      <c r="F252" s="21">
        <v>25400</v>
      </c>
      <c r="G252" s="37">
        <v>137200</v>
      </c>
      <c r="I252" s="39">
        <f t="shared" si="3"/>
        <v>7.40384615384615</v>
      </c>
    </row>
    <row r="253" spans="1:9" s="11" customFormat="1" ht="12.75">
      <c r="A253" s="12" t="s">
        <v>307</v>
      </c>
      <c r="B253" s="21">
        <v>25700</v>
      </c>
      <c r="C253" s="21">
        <v>5500</v>
      </c>
      <c r="D253" s="21">
        <v>31200</v>
      </c>
      <c r="E253" s="21">
        <v>28500</v>
      </c>
      <c r="F253" s="21">
        <v>4700</v>
      </c>
      <c r="G253" s="37">
        <v>33100</v>
      </c>
      <c r="I253" s="39">
        <f t="shared" si="3"/>
        <v>10.89494163424125</v>
      </c>
    </row>
    <row r="254" spans="1:9" s="11" customFormat="1" ht="12.75">
      <c r="A254" s="12" t="s">
        <v>97</v>
      </c>
      <c r="B254" s="21">
        <v>27100</v>
      </c>
      <c r="C254" s="21">
        <v>3800</v>
      </c>
      <c r="D254" s="21">
        <v>30900</v>
      </c>
      <c r="E254" s="21">
        <v>27600</v>
      </c>
      <c r="F254" s="21">
        <v>3500</v>
      </c>
      <c r="G254" s="37">
        <v>31100</v>
      </c>
      <c r="I254" s="39">
        <f t="shared" si="3"/>
        <v>1.845018450184499</v>
      </c>
    </row>
    <row r="255" spans="1:9" s="11" customFormat="1" ht="12.75">
      <c r="A255" s="12" t="s">
        <v>98</v>
      </c>
      <c r="B255" s="21">
        <v>40000</v>
      </c>
      <c r="C255" s="21">
        <v>7500</v>
      </c>
      <c r="D255" s="21">
        <v>47400</v>
      </c>
      <c r="E255" s="21">
        <v>44500</v>
      </c>
      <c r="F255" s="21">
        <v>7100</v>
      </c>
      <c r="G255" s="37">
        <v>51600</v>
      </c>
      <c r="I255" s="39">
        <f t="shared" si="3"/>
        <v>11.250000000000004</v>
      </c>
    </row>
    <row r="256" spans="1:9" s="11" customFormat="1" ht="12.75">
      <c r="A256" s="12" t="s">
        <v>25</v>
      </c>
      <c r="B256" s="21">
        <v>37900</v>
      </c>
      <c r="C256" s="21">
        <v>7100</v>
      </c>
      <c r="D256" s="21">
        <v>45100</v>
      </c>
      <c r="E256" s="21">
        <v>39600</v>
      </c>
      <c r="F256" s="21">
        <v>6100</v>
      </c>
      <c r="G256" s="37">
        <v>45700</v>
      </c>
      <c r="I256" s="39">
        <f t="shared" si="3"/>
        <v>4.485488126649084</v>
      </c>
    </row>
    <row r="257" spans="1:9" s="11" customFormat="1" ht="12.75">
      <c r="A257" s="12" t="s">
        <v>183</v>
      </c>
      <c r="B257" s="21">
        <v>28900</v>
      </c>
      <c r="C257" s="21">
        <v>10200</v>
      </c>
      <c r="D257" s="21">
        <v>39100</v>
      </c>
      <c r="E257" s="21">
        <v>30000</v>
      </c>
      <c r="F257" s="21">
        <v>11500</v>
      </c>
      <c r="G257" s="37">
        <v>41600</v>
      </c>
      <c r="I257" s="39">
        <f t="shared" si="3"/>
        <v>3.806228373702414</v>
      </c>
    </row>
    <row r="258" spans="1:9" s="11" customFormat="1" ht="12.75">
      <c r="A258" s="12" t="s">
        <v>105</v>
      </c>
      <c r="B258" s="21">
        <v>21100</v>
      </c>
      <c r="C258" s="21">
        <v>3500</v>
      </c>
      <c r="D258" s="21">
        <v>24600</v>
      </c>
      <c r="E258" s="21">
        <v>24300</v>
      </c>
      <c r="F258" s="21">
        <v>3500</v>
      </c>
      <c r="G258" s="37">
        <v>27800</v>
      </c>
      <c r="I258" s="39">
        <f t="shared" si="3"/>
        <v>15.165876777251185</v>
      </c>
    </row>
    <row r="259" spans="1:9" s="11" customFormat="1" ht="12.75">
      <c r="A259" s="12" t="s">
        <v>270</v>
      </c>
      <c r="B259" s="21">
        <v>45500</v>
      </c>
      <c r="C259" s="21">
        <v>5700</v>
      </c>
      <c r="D259" s="21">
        <v>51200</v>
      </c>
      <c r="E259" s="21">
        <v>45300</v>
      </c>
      <c r="F259" s="21">
        <v>7300</v>
      </c>
      <c r="G259" s="37">
        <v>52600</v>
      </c>
      <c r="I259" s="39">
        <f t="shared" si="3"/>
        <v>-0.439560439560438</v>
      </c>
    </row>
    <row r="260" spans="1:9" s="11" customFormat="1" ht="12.75">
      <c r="A260" s="12" t="s">
        <v>45</v>
      </c>
      <c r="B260" s="21">
        <v>35600</v>
      </c>
      <c r="C260" s="21">
        <v>7900</v>
      </c>
      <c r="D260" s="21">
        <v>43500</v>
      </c>
      <c r="E260" s="21">
        <v>37200</v>
      </c>
      <c r="F260" s="21">
        <v>8500</v>
      </c>
      <c r="G260" s="37">
        <v>45800</v>
      </c>
      <c r="I260" s="39">
        <f t="shared" si="3"/>
        <v>4.494382022471921</v>
      </c>
    </row>
    <row r="261" spans="1:9" s="11" customFormat="1" ht="12.75">
      <c r="A261" s="12" t="s">
        <v>325</v>
      </c>
      <c r="B261" s="21">
        <v>50300</v>
      </c>
      <c r="C261" s="21">
        <v>10000</v>
      </c>
      <c r="D261" s="21">
        <v>60300</v>
      </c>
      <c r="E261" s="21">
        <v>55500</v>
      </c>
      <c r="F261" s="21">
        <v>11500</v>
      </c>
      <c r="G261" s="37">
        <v>67000</v>
      </c>
      <c r="I261" s="39">
        <f t="shared" si="3"/>
        <v>10.33797216699801</v>
      </c>
    </row>
    <row r="262" spans="1:9" s="11" customFormat="1" ht="12.75">
      <c r="A262" s="12" t="s">
        <v>122</v>
      </c>
      <c r="B262" s="21">
        <v>23800</v>
      </c>
      <c r="C262" s="21">
        <v>5200</v>
      </c>
      <c r="D262" s="21">
        <v>28900</v>
      </c>
      <c r="E262" s="21">
        <v>24200</v>
      </c>
      <c r="F262" s="21">
        <v>4800</v>
      </c>
      <c r="G262" s="37">
        <v>29000</v>
      </c>
      <c r="I262" s="39">
        <f t="shared" si="3"/>
        <v>1.680672268907557</v>
      </c>
    </row>
    <row r="263" spans="1:9" s="11" customFormat="1" ht="12.75">
      <c r="A263" s="12" t="s">
        <v>12</v>
      </c>
      <c r="B263" s="21">
        <v>25600</v>
      </c>
      <c r="C263" s="21">
        <v>12100</v>
      </c>
      <c r="D263" s="21">
        <v>37700</v>
      </c>
      <c r="E263" s="21">
        <v>28600</v>
      </c>
      <c r="F263" s="21">
        <v>12900</v>
      </c>
      <c r="G263" s="37">
        <v>41500</v>
      </c>
      <c r="I263" s="39">
        <f t="shared" si="3"/>
        <v>11.71875</v>
      </c>
    </row>
    <row r="264" spans="1:9" s="11" customFormat="1" ht="12.75">
      <c r="A264" s="12" t="s">
        <v>232</v>
      </c>
      <c r="B264" s="21">
        <v>84700</v>
      </c>
      <c r="C264" s="21">
        <v>23300</v>
      </c>
      <c r="D264" s="21">
        <v>108000</v>
      </c>
      <c r="E264" s="21">
        <v>84800</v>
      </c>
      <c r="F264" s="21">
        <v>24700</v>
      </c>
      <c r="G264" s="37">
        <v>109500</v>
      </c>
      <c r="I264" s="39">
        <f t="shared" si="3"/>
        <v>0.11806375442739991</v>
      </c>
    </row>
    <row r="265" spans="1:9" s="11" customFormat="1" ht="12.75">
      <c r="A265" s="12" t="s">
        <v>148</v>
      </c>
      <c r="B265" s="21">
        <v>49900</v>
      </c>
      <c r="C265" s="21">
        <v>14700</v>
      </c>
      <c r="D265" s="21">
        <v>64600</v>
      </c>
      <c r="E265" s="21">
        <v>49200</v>
      </c>
      <c r="F265" s="21">
        <v>16100</v>
      </c>
      <c r="G265" s="37">
        <v>65300</v>
      </c>
      <c r="I265" s="39">
        <f t="shared" si="3"/>
        <v>-1.4028056112224463</v>
      </c>
    </row>
    <row r="266" spans="1:9" s="11" customFormat="1" ht="12.75">
      <c r="A266" s="12" t="s">
        <v>201</v>
      </c>
      <c r="B266" s="21">
        <v>117900</v>
      </c>
      <c r="C266" s="21">
        <v>23600</v>
      </c>
      <c r="D266" s="21">
        <v>141600</v>
      </c>
      <c r="E266" s="21">
        <v>144300</v>
      </c>
      <c r="F266" s="21">
        <v>27900</v>
      </c>
      <c r="G266" s="37">
        <v>172200</v>
      </c>
      <c r="I266" s="39">
        <f t="shared" si="3"/>
        <v>22.391857506361323</v>
      </c>
    </row>
    <row r="267" spans="1:9" s="11" customFormat="1" ht="12.75">
      <c r="A267" s="12" t="s">
        <v>279</v>
      </c>
      <c r="B267" s="21">
        <v>32600</v>
      </c>
      <c r="C267" s="21">
        <v>4000</v>
      </c>
      <c r="D267" s="21">
        <v>36600</v>
      </c>
      <c r="E267" s="21">
        <v>31900</v>
      </c>
      <c r="F267" s="21">
        <v>4700</v>
      </c>
      <c r="G267" s="37">
        <v>36600</v>
      </c>
      <c r="I267" s="39">
        <f t="shared" si="3"/>
        <v>-2.1472392638036797</v>
      </c>
    </row>
    <row r="268" spans="1:9" s="11" customFormat="1" ht="12.75">
      <c r="A268" s="12" t="s">
        <v>172</v>
      </c>
      <c r="B268" s="21">
        <v>46500</v>
      </c>
      <c r="C268" s="21">
        <v>7000</v>
      </c>
      <c r="D268" s="21">
        <v>53600</v>
      </c>
      <c r="E268" s="21">
        <v>57500</v>
      </c>
      <c r="F268" s="21">
        <v>9900</v>
      </c>
      <c r="G268" s="37">
        <v>67400</v>
      </c>
      <c r="I268" s="39">
        <f t="shared" si="3"/>
        <v>23.655913978494624</v>
      </c>
    </row>
    <row r="269" spans="1:9" s="11" customFormat="1" ht="12.75">
      <c r="A269" s="12" t="s">
        <v>188</v>
      </c>
      <c r="B269" s="21">
        <v>35400</v>
      </c>
      <c r="C269" s="21">
        <v>10900</v>
      </c>
      <c r="D269" s="21">
        <v>46300</v>
      </c>
      <c r="E269" s="21">
        <v>38900</v>
      </c>
      <c r="F269" s="21">
        <v>10700</v>
      </c>
      <c r="G269" s="37">
        <v>49700</v>
      </c>
      <c r="I269" s="39">
        <f t="shared" si="3"/>
        <v>9.887005649717517</v>
      </c>
    </row>
    <row r="270" spans="1:9" s="11" customFormat="1" ht="12.75">
      <c r="A270" s="12" t="s">
        <v>51</v>
      </c>
      <c r="B270" s="21">
        <v>46100</v>
      </c>
      <c r="C270" s="21">
        <v>11100</v>
      </c>
      <c r="D270" s="21">
        <v>57200</v>
      </c>
      <c r="E270" s="21">
        <v>49600</v>
      </c>
      <c r="F270" s="21">
        <v>11500</v>
      </c>
      <c r="G270" s="37">
        <v>61100</v>
      </c>
      <c r="I270" s="39">
        <f t="shared" si="3"/>
        <v>7.592190889370931</v>
      </c>
    </row>
    <row r="271" spans="1:9" s="11" customFormat="1" ht="12.75">
      <c r="A271" s="12" t="s">
        <v>123</v>
      </c>
      <c r="B271" s="21">
        <v>38800</v>
      </c>
      <c r="C271" s="21">
        <v>16100</v>
      </c>
      <c r="D271" s="21">
        <v>54700</v>
      </c>
      <c r="E271" s="21">
        <v>40200</v>
      </c>
      <c r="F271" s="21">
        <v>19400</v>
      </c>
      <c r="G271" s="37">
        <v>59600</v>
      </c>
      <c r="I271" s="39">
        <f t="shared" si="3"/>
        <v>3.6082474226804218</v>
      </c>
    </row>
    <row r="272" spans="1:9" s="11" customFormat="1" ht="12.75">
      <c r="A272" s="12" t="s">
        <v>124</v>
      </c>
      <c r="B272" s="21">
        <v>20900</v>
      </c>
      <c r="C272" s="21">
        <v>6500</v>
      </c>
      <c r="D272" s="21">
        <v>27400</v>
      </c>
      <c r="E272" s="21">
        <v>24900</v>
      </c>
      <c r="F272" s="21">
        <v>5100</v>
      </c>
      <c r="G272" s="37">
        <v>30000</v>
      </c>
      <c r="I272" s="39">
        <f aca="true" t="shared" si="4" ref="I272:I335">(E272/B272-1)*100</f>
        <v>19.138755980861255</v>
      </c>
    </row>
    <row r="273" spans="1:9" s="11" customFormat="1" ht="12.75">
      <c r="A273" s="12" t="s">
        <v>173</v>
      </c>
      <c r="B273" s="21">
        <v>33400</v>
      </c>
      <c r="C273" s="21">
        <v>8300</v>
      </c>
      <c r="D273" s="21">
        <v>41700</v>
      </c>
      <c r="E273" s="21">
        <v>32900</v>
      </c>
      <c r="F273" s="21">
        <v>8500</v>
      </c>
      <c r="G273" s="37">
        <v>41400</v>
      </c>
      <c r="I273" s="39">
        <f t="shared" si="4"/>
        <v>-1.4970059880239472</v>
      </c>
    </row>
    <row r="274" spans="1:9" s="11" customFormat="1" ht="12.75">
      <c r="A274" s="12" t="s">
        <v>32</v>
      </c>
      <c r="B274" s="21">
        <v>95900</v>
      </c>
      <c r="C274" s="21">
        <v>21700</v>
      </c>
      <c r="D274" s="21">
        <v>117600</v>
      </c>
      <c r="E274" s="21">
        <v>105400</v>
      </c>
      <c r="F274" s="21">
        <v>21700</v>
      </c>
      <c r="G274" s="37">
        <v>127000</v>
      </c>
      <c r="I274" s="39">
        <f t="shared" si="4"/>
        <v>9.906152241918665</v>
      </c>
    </row>
    <row r="275" spans="1:9" s="11" customFormat="1" ht="12.75">
      <c r="A275" s="12" t="s">
        <v>8</v>
      </c>
      <c r="B275" s="21">
        <v>63700</v>
      </c>
      <c r="C275" s="21">
        <v>16900</v>
      </c>
      <c r="D275" s="21">
        <v>80700</v>
      </c>
      <c r="E275" s="21">
        <v>62400</v>
      </c>
      <c r="F275" s="21">
        <v>16600</v>
      </c>
      <c r="G275" s="37">
        <v>79000</v>
      </c>
      <c r="I275" s="39">
        <f t="shared" si="4"/>
        <v>-2.0408163265306145</v>
      </c>
    </row>
    <row r="276" spans="1:9" s="11" customFormat="1" ht="12.75">
      <c r="A276" s="12" t="s">
        <v>116</v>
      </c>
      <c r="B276" s="21">
        <v>82700</v>
      </c>
      <c r="C276" s="21">
        <v>26800</v>
      </c>
      <c r="D276" s="21">
        <v>109500</v>
      </c>
      <c r="E276" s="21">
        <v>78500</v>
      </c>
      <c r="F276" s="21">
        <v>26200</v>
      </c>
      <c r="G276" s="37">
        <v>104700</v>
      </c>
      <c r="I276" s="39">
        <f t="shared" si="4"/>
        <v>-5.078597339782343</v>
      </c>
    </row>
    <row r="277" spans="1:9" s="11" customFormat="1" ht="12.75">
      <c r="A277" s="12" t="s">
        <v>129</v>
      </c>
      <c r="B277" s="21">
        <v>41000</v>
      </c>
      <c r="C277" s="21">
        <v>5000</v>
      </c>
      <c r="D277" s="21">
        <v>46000</v>
      </c>
      <c r="E277" s="21">
        <v>49700</v>
      </c>
      <c r="F277" s="21">
        <v>6200</v>
      </c>
      <c r="G277" s="37">
        <v>55900</v>
      </c>
      <c r="I277" s="39">
        <f t="shared" si="4"/>
        <v>21.219512195121947</v>
      </c>
    </row>
    <row r="278" spans="1:9" s="11" customFormat="1" ht="12.75">
      <c r="A278" s="12" t="s">
        <v>321</v>
      </c>
      <c r="B278" s="21">
        <v>32700</v>
      </c>
      <c r="C278" s="21">
        <v>7000</v>
      </c>
      <c r="D278" s="21">
        <v>39800</v>
      </c>
      <c r="E278" s="21">
        <v>37900</v>
      </c>
      <c r="F278" s="21">
        <v>6200</v>
      </c>
      <c r="G278" s="37">
        <v>44100</v>
      </c>
      <c r="I278" s="39">
        <f t="shared" si="4"/>
        <v>15.902140672782883</v>
      </c>
    </row>
    <row r="279" spans="1:9" s="11" customFormat="1" ht="12.75">
      <c r="A279" s="12" t="s">
        <v>189</v>
      </c>
      <c r="B279" s="21">
        <v>35300</v>
      </c>
      <c r="C279" s="21">
        <v>6200</v>
      </c>
      <c r="D279" s="21">
        <v>41400</v>
      </c>
      <c r="E279" s="21">
        <v>38200</v>
      </c>
      <c r="F279" s="21">
        <v>7100</v>
      </c>
      <c r="G279" s="37">
        <v>45400</v>
      </c>
      <c r="I279" s="39">
        <f t="shared" si="4"/>
        <v>8.21529745042493</v>
      </c>
    </row>
    <row r="280" spans="1:9" s="11" customFormat="1" ht="12.75">
      <c r="A280" s="12" t="s">
        <v>13</v>
      </c>
      <c r="B280" s="21">
        <v>85500</v>
      </c>
      <c r="C280" s="21">
        <v>24100</v>
      </c>
      <c r="D280" s="21">
        <v>109600</v>
      </c>
      <c r="E280" s="21">
        <v>90600</v>
      </c>
      <c r="F280" s="21">
        <v>28600</v>
      </c>
      <c r="G280" s="37">
        <v>119200</v>
      </c>
      <c r="I280" s="39">
        <f t="shared" si="4"/>
        <v>5.964912280701751</v>
      </c>
    </row>
    <row r="281" spans="1:9" s="11" customFormat="1" ht="12.75">
      <c r="A281" s="12" t="s">
        <v>280</v>
      </c>
      <c r="B281" s="21">
        <v>33800</v>
      </c>
      <c r="C281" s="21">
        <v>6000</v>
      </c>
      <c r="D281" s="21">
        <v>39900</v>
      </c>
      <c r="E281" s="21">
        <v>34200</v>
      </c>
      <c r="F281" s="21">
        <v>8000</v>
      </c>
      <c r="G281" s="37">
        <v>42200</v>
      </c>
      <c r="I281" s="39">
        <f t="shared" si="4"/>
        <v>1.183431952662728</v>
      </c>
    </row>
    <row r="282" spans="1:9" s="11" customFormat="1" ht="12.75">
      <c r="A282" s="12" t="s">
        <v>222</v>
      </c>
      <c r="B282" s="21">
        <v>51100</v>
      </c>
      <c r="C282" s="21">
        <v>12200</v>
      </c>
      <c r="D282" s="21">
        <v>63300</v>
      </c>
      <c r="E282" s="21">
        <v>55400</v>
      </c>
      <c r="F282" s="21">
        <v>13400</v>
      </c>
      <c r="G282" s="37">
        <v>68900</v>
      </c>
      <c r="I282" s="39">
        <f t="shared" si="4"/>
        <v>8.414872798434448</v>
      </c>
    </row>
    <row r="283" spans="1:9" s="11" customFormat="1" ht="12.75">
      <c r="A283" s="12" t="s">
        <v>264</v>
      </c>
      <c r="B283" s="21">
        <v>33400</v>
      </c>
      <c r="C283" s="21">
        <v>6900</v>
      </c>
      <c r="D283" s="21">
        <v>40400</v>
      </c>
      <c r="E283" s="21">
        <v>33100</v>
      </c>
      <c r="F283" s="21">
        <v>8100</v>
      </c>
      <c r="G283" s="37">
        <v>41200</v>
      </c>
      <c r="I283" s="39">
        <f t="shared" si="4"/>
        <v>-0.8982035928143728</v>
      </c>
    </row>
    <row r="284" spans="1:9" s="11" customFormat="1" ht="12.75">
      <c r="A284" s="12" t="s">
        <v>300</v>
      </c>
      <c r="B284" s="21">
        <v>91100</v>
      </c>
      <c r="C284" s="21">
        <v>17400</v>
      </c>
      <c r="D284" s="21">
        <v>108400</v>
      </c>
      <c r="E284" s="21">
        <v>91800</v>
      </c>
      <c r="F284" s="21">
        <v>18600</v>
      </c>
      <c r="G284" s="37">
        <v>110400</v>
      </c>
      <c r="I284" s="39">
        <f t="shared" si="4"/>
        <v>0.7683863885839637</v>
      </c>
    </row>
    <row r="285" spans="1:9" s="11" customFormat="1" ht="12.75">
      <c r="A285" s="12" t="s">
        <v>33</v>
      </c>
      <c r="B285" s="21">
        <v>55100</v>
      </c>
      <c r="C285" s="21">
        <v>13800</v>
      </c>
      <c r="D285" s="21">
        <v>68900</v>
      </c>
      <c r="E285" s="21">
        <v>53600</v>
      </c>
      <c r="F285" s="21">
        <v>14900</v>
      </c>
      <c r="G285" s="37">
        <v>68500</v>
      </c>
      <c r="I285" s="39">
        <f t="shared" si="4"/>
        <v>-2.722323049001818</v>
      </c>
    </row>
    <row r="286" spans="1:9" s="11" customFormat="1" ht="12.75">
      <c r="A286" s="12" t="s">
        <v>125</v>
      </c>
      <c r="B286" s="21">
        <v>28700</v>
      </c>
      <c r="C286" s="21">
        <v>4300</v>
      </c>
      <c r="D286" s="21">
        <v>33000</v>
      </c>
      <c r="E286" s="21">
        <v>24700</v>
      </c>
      <c r="F286" s="21">
        <v>3100</v>
      </c>
      <c r="G286" s="37">
        <v>27800</v>
      </c>
      <c r="I286" s="39">
        <f t="shared" si="4"/>
        <v>-13.937282229965152</v>
      </c>
    </row>
    <row r="287" spans="1:9" s="11" customFormat="1" ht="12.75">
      <c r="A287" s="12" t="s">
        <v>281</v>
      </c>
      <c r="B287" s="21">
        <v>25100</v>
      </c>
      <c r="C287" s="21">
        <v>5200</v>
      </c>
      <c r="D287" s="21">
        <v>30200</v>
      </c>
      <c r="E287" s="21">
        <v>27600</v>
      </c>
      <c r="F287" s="21">
        <v>7300</v>
      </c>
      <c r="G287" s="37">
        <v>34900</v>
      </c>
      <c r="I287" s="39">
        <f t="shared" si="4"/>
        <v>9.960159362549792</v>
      </c>
    </row>
    <row r="288" spans="1:9" s="11" customFormat="1" ht="12.75">
      <c r="A288" s="12" t="s">
        <v>326</v>
      </c>
      <c r="B288" s="21">
        <v>35200</v>
      </c>
      <c r="C288" s="21">
        <v>14900</v>
      </c>
      <c r="D288" s="21">
        <v>50200</v>
      </c>
      <c r="E288" s="21">
        <v>37800</v>
      </c>
      <c r="F288" s="21">
        <v>16400</v>
      </c>
      <c r="G288" s="37">
        <v>54200</v>
      </c>
      <c r="I288" s="39">
        <f t="shared" si="4"/>
        <v>7.3863636363636465</v>
      </c>
    </row>
    <row r="289" spans="1:9" s="11" customFormat="1" ht="12.75">
      <c r="A289" s="12" t="s">
        <v>308</v>
      </c>
      <c r="B289" s="21">
        <v>31000</v>
      </c>
      <c r="C289" s="21">
        <v>6400</v>
      </c>
      <c r="D289" s="21">
        <v>37400</v>
      </c>
      <c r="E289" s="21">
        <v>33300</v>
      </c>
      <c r="F289" s="21">
        <v>7000</v>
      </c>
      <c r="G289" s="37">
        <v>40300</v>
      </c>
      <c r="I289" s="39">
        <f t="shared" si="4"/>
        <v>7.41935483870968</v>
      </c>
    </row>
    <row r="290" spans="1:9" s="11" customFormat="1" ht="12.75">
      <c r="A290" s="12" t="s">
        <v>117</v>
      </c>
      <c r="B290" s="21">
        <v>61700</v>
      </c>
      <c r="C290" s="21">
        <v>13700</v>
      </c>
      <c r="D290" s="21">
        <v>75400</v>
      </c>
      <c r="E290" s="21">
        <v>64900</v>
      </c>
      <c r="F290" s="21">
        <v>16000</v>
      </c>
      <c r="G290" s="37">
        <v>80900</v>
      </c>
      <c r="I290" s="39">
        <f t="shared" si="4"/>
        <v>5.186385737439214</v>
      </c>
    </row>
    <row r="291" spans="1:9" s="11" customFormat="1" ht="12.75">
      <c r="A291" s="12" t="s">
        <v>165</v>
      </c>
      <c r="B291" s="21">
        <v>28700</v>
      </c>
      <c r="C291" s="21">
        <v>6100</v>
      </c>
      <c r="D291" s="21">
        <v>34700</v>
      </c>
      <c r="E291" s="21">
        <v>29000</v>
      </c>
      <c r="F291" s="21">
        <v>6600</v>
      </c>
      <c r="G291" s="37">
        <v>35700</v>
      </c>
      <c r="I291" s="39">
        <f t="shared" si="4"/>
        <v>1.0452961672473782</v>
      </c>
    </row>
    <row r="292" spans="1:9" s="11" customFormat="1" ht="12.75">
      <c r="A292" s="12" t="s">
        <v>254</v>
      </c>
      <c r="B292" s="21">
        <v>39900</v>
      </c>
      <c r="C292" s="21">
        <v>5800</v>
      </c>
      <c r="D292" s="21">
        <v>45800</v>
      </c>
      <c r="E292" s="21">
        <v>42000</v>
      </c>
      <c r="F292" s="21">
        <v>6200</v>
      </c>
      <c r="G292" s="37">
        <v>48200</v>
      </c>
      <c r="I292" s="39">
        <f t="shared" si="4"/>
        <v>5.263157894736836</v>
      </c>
    </row>
    <row r="293" spans="1:9" s="11" customFormat="1" ht="12.75">
      <c r="A293" s="12" t="s">
        <v>322</v>
      </c>
      <c r="B293" s="21">
        <v>28300</v>
      </c>
      <c r="C293" s="21">
        <v>4900</v>
      </c>
      <c r="D293" s="21">
        <v>33200</v>
      </c>
      <c r="E293" s="21">
        <v>30700</v>
      </c>
      <c r="F293" s="21">
        <v>4700</v>
      </c>
      <c r="G293" s="37">
        <v>35500</v>
      </c>
      <c r="I293" s="39">
        <f t="shared" si="4"/>
        <v>8.480565371024728</v>
      </c>
    </row>
    <row r="294" spans="1:9" s="11" customFormat="1" ht="12.75">
      <c r="A294" s="12" t="s">
        <v>265</v>
      </c>
      <c r="B294" s="21">
        <v>27800</v>
      </c>
      <c r="C294" s="21">
        <v>7500</v>
      </c>
      <c r="D294" s="21">
        <v>35100</v>
      </c>
      <c r="E294" s="21">
        <v>31000</v>
      </c>
      <c r="F294" s="21">
        <v>9100</v>
      </c>
      <c r="G294" s="37">
        <v>40100</v>
      </c>
      <c r="I294" s="39">
        <f t="shared" si="4"/>
        <v>11.51079136690647</v>
      </c>
    </row>
    <row r="295" spans="1:9" s="11" customFormat="1" ht="12.75">
      <c r="A295" s="12" t="s">
        <v>174</v>
      </c>
      <c r="B295" s="21">
        <v>24500</v>
      </c>
      <c r="C295" s="21">
        <v>3700</v>
      </c>
      <c r="D295" s="21">
        <v>28100</v>
      </c>
      <c r="E295" s="21">
        <v>30600</v>
      </c>
      <c r="F295" s="21">
        <v>2800</v>
      </c>
      <c r="G295" s="37">
        <v>33300</v>
      </c>
      <c r="I295" s="39">
        <f t="shared" si="4"/>
        <v>24.89795918367348</v>
      </c>
    </row>
    <row r="296" spans="1:9" s="11" customFormat="1" ht="12.75">
      <c r="A296" s="12" t="s">
        <v>149</v>
      </c>
      <c r="B296" s="21">
        <v>46400</v>
      </c>
      <c r="C296" s="21">
        <v>8100</v>
      </c>
      <c r="D296" s="21">
        <v>54500</v>
      </c>
      <c r="E296" s="21">
        <v>50700</v>
      </c>
      <c r="F296" s="21">
        <v>7700</v>
      </c>
      <c r="G296" s="37">
        <v>58400</v>
      </c>
      <c r="I296" s="39">
        <f t="shared" si="4"/>
        <v>9.267241379310342</v>
      </c>
    </row>
    <row r="297" spans="1:9" s="11" customFormat="1" ht="12.75">
      <c r="A297" s="12" t="s">
        <v>266</v>
      </c>
      <c r="B297" s="21">
        <v>40800</v>
      </c>
      <c r="C297" s="21">
        <v>7500</v>
      </c>
      <c r="D297" s="21">
        <v>48400</v>
      </c>
      <c r="E297" s="21">
        <v>46300</v>
      </c>
      <c r="F297" s="21">
        <v>8400</v>
      </c>
      <c r="G297" s="37">
        <v>54700</v>
      </c>
      <c r="I297" s="39">
        <f t="shared" si="4"/>
        <v>13.480392156862742</v>
      </c>
    </row>
    <row r="298" spans="1:9" s="11" customFormat="1" ht="12.75">
      <c r="A298" s="12" t="s">
        <v>301</v>
      </c>
      <c r="B298" s="21">
        <v>34200</v>
      </c>
      <c r="C298" s="21">
        <v>11100</v>
      </c>
      <c r="D298" s="21">
        <v>45300</v>
      </c>
      <c r="E298" s="21">
        <v>34800</v>
      </c>
      <c r="F298" s="21">
        <v>12800</v>
      </c>
      <c r="G298" s="37">
        <v>47600</v>
      </c>
      <c r="I298" s="39">
        <f t="shared" si="4"/>
        <v>1.7543859649122862</v>
      </c>
    </row>
    <row r="299" spans="1:9" s="11" customFormat="1" ht="12.75">
      <c r="A299" s="12" t="s">
        <v>309</v>
      </c>
      <c r="B299" s="21">
        <v>12100</v>
      </c>
      <c r="C299" s="21">
        <v>3200</v>
      </c>
      <c r="D299" s="21">
        <v>15300</v>
      </c>
      <c r="E299" s="21">
        <v>14000</v>
      </c>
      <c r="F299" s="21">
        <v>2800</v>
      </c>
      <c r="G299" s="37">
        <v>16700</v>
      </c>
      <c r="I299" s="39">
        <f t="shared" si="4"/>
        <v>15.702479338842966</v>
      </c>
    </row>
    <row r="300" spans="1:9" s="11" customFormat="1" ht="12.75">
      <c r="A300" s="12" t="s">
        <v>202</v>
      </c>
      <c r="B300" s="21">
        <v>128900</v>
      </c>
      <c r="C300" s="21">
        <v>23100</v>
      </c>
      <c r="D300" s="21">
        <v>152000</v>
      </c>
      <c r="E300" s="21">
        <v>176000</v>
      </c>
      <c r="F300" s="21">
        <v>28000</v>
      </c>
      <c r="G300" s="37">
        <v>204000</v>
      </c>
      <c r="I300" s="39">
        <f t="shared" si="4"/>
        <v>36.5399534522886</v>
      </c>
    </row>
    <row r="301" spans="1:9" s="11" customFormat="1" ht="12.75">
      <c r="A301" s="12" t="s">
        <v>34</v>
      </c>
      <c r="B301" s="21">
        <v>106000</v>
      </c>
      <c r="C301" s="21">
        <v>15100</v>
      </c>
      <c r="D301" s="21">
        <v>121100</v>
      </c>
      <c r="E301" s="21">
        <v>107200</v>
      </c>
      <c r="F301" s="21">
        <v>15200</v>
      </c>
      <c r="G301" s="37">
        <v>122400</v>
      </c>
      <c r="I301" s="39">
        <f t="shared" si="4"/>
        <v>1.132075471698113</v>
      </c>
    </row>
    <row r="302" spans="1:9" s="11" customFormat="1" ht="12.75">
      <c r="A302" s="12" t="s">
        <v>267</v>
      </c>
      <c r="B302" s="21">
        <v>39000</v>
      </c>
      <c r="C302" s="21">
        <v>7700</v>
      </c>
      <c r="D302" s="21">
        <v>46700</v>
      </c>
      <c r="E302" s="21">
        <v>39900</v>
      </c>
      <c r="F302" s="21">
        <v>7600</v>
      </c>
      <c r="G302" s="37">
        <v>47500</v>
      </c>
      <c r="I302" s="39">
        <f t="shared" si="4"/>
        <v>2.3076923076922995</v>
      </c>
    </row>
    <row r="303" spans="1:9" s="11" customFormat="1" ht="12.75">
      <c r="A303" s="12" t="s">
        <v>166</v>
      </c>
      <c r="B303" s="21">
        <v>30500</v>
      </c>
      <c r="C303" s="21">
        <v>3100</v>
      </c>
      <c r="D303" s="21">
        <v>33600</v>
      </c>
      <c r="E303" s="21">
        <v>30800</v>
      </c>
      <c r="F303" s="21">
        <v>3700</v>
      </c>
      <c r="G303" s="37">
        <v>34600</v>
      </c>
      <c r="I303" s="39">
        <f t="shared" si="4"/>
        <v>0.9836065573770592</v>
      </c>
    </row>
    <row r="304" spans="1:9" s="11" customFormat="1" ht="12.75">
      <c r="A304" s="12" t="s">
        <v>271</v>
      </c>
      <c r="B304" s="21">
        <v>51800</v>
      </c>
      <c r="C304" s="21">
        <v>7000</v>
      </c>
      <c r="D304" s="21">
        <v>58900</v>
      </c>
      <c r="E304" s="21">
        <v>46500</v>
      </c>
      <c r="F304" s="21">
        <v>7400</v>
      </c>
      <c r="G304" s="37">
        <v>53900</v>
      </c>
      <c r="I304" s="39">
        <f t="shared" si="4"/>
        <v>-10.231660231660234</v>
      </c>
    </row>
    <row r="305" spans="1:9" s="11" customFormat="1" ht="12.75">
      <c r="A305" s="12" t="s">
        <v>73</v>
      </c>
      <c r="B305" s="21">
        <v>94600</v>
      </c>
      <c r="C305" s="21">
        <v>31700</v>
      </c>
      <c r="D305" s="21">
        <v>126300</v>
      </c>
      <c r="E305" s="21">
        <v>101100</v>
      </c>
      <c r="F305" s="21">
        <v>37500</v>
      </c>
      <c r="G305" s="37">
        <v>138600</v>
      </c>
      <c r="I305" s="39">
        <f t="shared" si="4"/>
        <v>6.871035940803383</v>
      </c>
    </row>
    <row r="306" spans="1:9" s="11" customFormat="1" ht="12.75">
      <c r="A306" s="12" t="s">
        <v>136</v>
      </c>
      <c r="B306" s="21">
        <v>83800</v>
      </c>
      <c r="C306" s="21">
        <v>18500</v>
      </c>
      <c r="D306" s="21">
        <v>102300</v>
      </c>
      <c r="E306" s="21">
        <v>80200</v>
      </c>
      <c r="F306" s="21">
        <v>19100</v>
      </c>
      <c r="G306" s="37">
        <v>99300</v>
      </c>
      <c r="I306" s="39">
        <f t="shared" si="4"/>
        <v>-4.2959427207637235</v>
      </c>
    </row>
    <row r="307" spans="1:9" s="11" customFormat="1" ht="12.75">
      <c r="A307" s="12" t="s">
        <v>223</v>
      </c>
      <c r="B307" s="21">
        <v>39500</v>
      </c>
      <c r="C307" s="21">
        <v>14000</v>
      </c>
      <c r="D307" s="21">
        <v>53500</v>
      </c>
      <c r="E307" s="21">
        <v>42600</v>
      </c>
      <c r="F307" s="21">
        <v>13700</v>
      </c>
      <c r="G307" s="37">
        <v>56300</v>
      </c>
      <c r="I307" s="39">
        <f t="shared" si="4"/>
        <v>7.848101265822782</v>
      </c>
    </row>
    <row r="308" spans="1:9" s="11" customFormat="1" ht="12.75">
      <c r="A308" s="12" t="s">
        <v>203</v>
      </c>
      <c r="B308" s="21">
        <v>76000</v>
      </c>
      <c r="C308" s="21">
        <v>24100</v>
      </c>
      <c r="D308" s="21">
        <v>100200</v>
      </c>
      <c r="E308" s="21">
        <v>83000</v>
      </c>
      <c r="F308" s="21">
        <v>24900</v>
      </c>
      <c r="G308" s="37">
        <v>107900</v>
      </c>
      <c r="I308" s="39">
        <f t="shared" si="4"/>
        <v>9.210526315789469</v>
      </c>
    </row>
    <row r="309" spans="1:9" s="11" customFormat="1" ht="12.75">
      <c r="A309" s="12" t="s">
        <v>19</v>
      </c>
      <c r="B309" s="21">
        <v>87400</v>
      </c>
      <c r="C309" s="21">
        <v>18800</v>
      </c>
      <c r="D309" s="21">
        <v>106200</v>
      </c>
      <c r="E309" s="21">
        <v>94300</v>
      </c>
      <c r="F309" s="21">
        <v>21100</v>
      </c>
      <c r="G309" s="37">
        <v>115400</v>
      </c>
      <c r="I309" s="39">
        <f t="shared" si="4"/>
        <v>7.8947368421052655</v>
      </c>
    </row>
    <row r="310" spans="1:9" s="11" customFormat="1" ht="12.75">
      <c r="A310" s="12" t="s">
        <v>130</v>
      </c>
      <c r="B310" s="21">
        <v>55900</v>
      </c>
      <c r="C310" s="21">
        <v>11600</v>
      </c>
      <c r="D310" s="21">
        <v>67500</v>
      </c>
      <c r="E310" s="21">
        <v>64100</v>
      </c>
      <c r="F310" s="21">
        <v>12400</v>
      </c>
      <c r="G310" s="37">
        <v>76500</v>
      </c>
      <c r="I310" s="39">
        <f t="shared" si="4"/>
        <v>14.66905187835421</v>
      </c>
    </row>
    <row r="311" spans="1:9" s="11" customFormat="1" ht="12.75">
      <c r="A311" s="12" t="s">
        <v>175</v>
      </c>
      <c r="B311" s="21">
        <v>45900</v>
      </c>
      <c r="C311" s="21">
        <v>8400</v>
      </c>
      <c r="D311" s="21">
        <v>54400</v>
      </c>
      <c r="E311" s="21">
        <v>44200</v>
      </c>
      <c r="F311" s="21">
        <v>7300</v>
      </c>
      <c r="G311" s="37">
        <v>51500</v>
      </c>
      <c r="I311" s="39">
        <f t="shared" si="4"/>
        <v>-3.703703703703709</v>
      </c>
    </row>
    <row r="312" spans="1:9" s="11" customFormat="1" ht="12.75">
      <c r="A312" s="12" t="s">
        <v>190</v>
      </c>
      <c r="B312" s="21">
        <v>28900</v>
      </c>
      <c r="C312" s="21">
        <v>7600</v>
      </c>
      <c r="D312" s="21">
        <v>36400</v>
      </c>
      <c r="E312" s="21">
        <v>31400</v>
      </c>
      <c r="F312" s="21">
        <v>7900</v>
      </c>
      <c r="G312" s="37">
        <v>39300</v>
      </c>
      <c r="I312" s="39">
        <f t="shared" si="4"/>
        <v>8.650519031141869</v>
      </c>
    </row>
    <row r="313" spans="1:9" s="11" customFormat="1" ht="12.75">
      <c r="A313" s="12" t="s">
        <v>282</v>
      </c>
      <c r="B313" s="21">
        <v>40700</v>
      </c>
      <c r="C313" s="21">
        <v>4600</v>
      </c>
      <c r="D313" s="21">
        <v>45300</v>
      </c>
      <c r="E313" s="21">
        <v>44200</v>
      </c>
      <c r="F313" s="21">
        <v>5600</v>
      </c>
      <c r="G313" s="37">
        <v>49800</v>
      </c>
      <c r="I313" s="39">
        <f t="shared" si="4"/>
        <v>8.5995085995086</v>
      </c>
    </row>
    <row r="314" spans="1:9" s="11" customFormat="1" ht="12.75">
      <c r="A314" s="12" t="s">
        <v>244</v>
      </c>
      <c r="B314" s="21">
        <v>34200</v>
      </c>
      <c r="C314" s="21">
        <v>7100</v>
      </c>
      <c r="D314" s="21">
        <v>41200</v>
      </c>
      <c r="E314" s="21">
        <v>38200</v>
      </c>
      <c r="F314" s="21">
        <v>6000</v>
      </c>
      <c r="G314" s="37">
        <v>44300</v>
      </c>
      <c r="I314" s="39">
        <f t="shared" si="4"/>
        <v>11.695906432748536</v>
      </c>
    </row>
    <row r="315" spans="1:9" s="11" customFormat="1" ht="12.75">
      <c r="A315" s="12" t="s">
        <v>106</v>
      </c>
      <c r="B315" s="21">
        <v>28300</v>
      </c>
      <c r="C315" s="21">
        <v>3500</v>
      </c>
      <c r="D315" s="21">
        <v>31800</v>
      </c>
      <c r="E315" s="21">
        <v>27700</v>
      </c>
      <c r="F315" s="21">
        <v>4100</v>
      </c>
      <c r="G315" s="37">
        <v>31800</v>
      </c>
      <c r="I315" s="39">
        <f t="shared" si="4"/>
        <v>-2.1201413427561877</v>
      </c>
    </row>
    <row r="316" spans="1:9" s="11" customFormat="1" ht="12.75">
      <c r="A316" s="12" t="s">
        <v>176</v>
      </c>
      <c r="B316" s="21">
        <v>47100</v>
      </c>
      <c r="C316" s="21">
        <v>11400</v>
      </c>
      <c r="D316" s="21">
        <v>58500</v>
      </c>
      <c r="E316" s="21">
        <v>58000</v>
      </c>
      <c r="F316" s="21">
        <v>9900</v>
      </c>
      <c r="G316" s="37">
        <v>67900</v>
      </c>
      <c r="I316" s="39">
        <f t="shared" si="4"/>
        <v>23.142250530785557</v>
      </c>
    </row>
    <row r="317" spans="1:9" s="11" customFormat="1" ht="12.75">
      <c r="A317" s="12" t="s">
        <v>233</v>
      </c>
      <c r="B317" s="21">
        <v>69600</v>
      </c>
      <c r="C317" s="21">
        <v>6800</v>
      </c>
      <c r="D317" s="21">
        <v>76400</v>
      </c>
      <c r="E317" s="21">
        <v>69900</v>
      </c>
      <c r="F317" s="21">
        <v>13800</v>
      </c>
      <c r="G317" s="37">
        <v>83700</v>
      </c>
      <c r="I317" s="39">
        <f t="shared" si="4"/>
        <v>0.4310344827586299</v>
      </c>
    </row>
    <row r="318" spans="1:9" s="11" customFormat="1" ht="12.75">
      <c r="A318" s="12" t="s">
        <v>310</v>
      </c>
      <c r="B318" s="21">
        <v>12100</v>
      </c>
      <c r="C318" s="21">
        <v>2800</v>
      </c>
      <c r="D318" s="21">
        <v>14800</v>
      </c>
      <c r="E318" s="21">
        <v>13200</v>
      </c>
      <c r="F318" s="21">
        <v>2500</v>
      </c>
      <c r="G318" s="37">
        <v>15800</v>
      </c>
      <c r="I318" s="39">
        <f t="shared" si="4"/>
        <v>9.090909090909083</v>
      </c>
    </row>
    <row r="319" spans="1:9" s="11" customFormat="1" ht="12.75">
      <c r="A319" s="12" t="s">
        <v>315</v>
      </c>
      <c r="B319" s="21">
        <v>25300</v>
      </c>
      <c r="C319" s="21">
        <v>10500</v>
      </c>
      <c r="D319" s="21">
        <v>35800</v>
      </c>
      <c r="E319" s="21">
        <v>30300</v>
      </c>
      <c r="F319" s="21">
        <v>14400</v>
      </c>
      <c r="G319" s="37">
        <v>44700</v>
      </c>
      <c r="I319" s="39">
        <f t="shared" si="4"/>
        <v>19.762845849802368</v>
      </c>
    </row>
    <row r="320" spans="1:9" s="11" customFormat="1" ht="12.75">
      <c r="A320" s="12" t="s">
        <v>46</v>
      </c>
      <c r="B320" s="21">
        <v>31200</v>
      </c>
      <c r="C320" s="21">
        <v>5900</v>
      </c>
      <c r="D320" s="21">
        <v>37000</v>
      </c>
      <c r="E320" s="21">
        <v>36600</v>
      </c>
      <c r="F320" s="21">
        <v>7800</v>
      </c>
      <c r="G320" s="37">
        <v>44400</v>
      </c>
      <c r="I320" s="39">
        <f t="shared" si="4"/>
        <v>17.307692307692314</v>
      </c>
    </row>
    <row r="321" spans="1:9" s="11" customFormat="1" ht="12.75">
      <c r="A321" s="12" t="s">
        <v>99</v>
      </c>
      <c r="B321" s="21">
        <v>18100</v>
      </c>
      <c r="C321" s="21">
        <v>4800</v>
      </c>
      <c r="D321" s="21">
        <v>23000</v>
      </c>
      <c r="E321" s="21">
        <v>19100</v>
      </c>
      <c r="F321" s="21">
        <v>4800</v>
      </c>
      <c r="G321" s="37">
        <v>23900</v>
      </c>
      <c r="I321" s="39">
        <f t="shared" si="4"/>
        <v>5.524861878453047</v>
      </c>
    </row>
    <row r="322" spans="1:9" s="11" customFormat="1" ht="12.75">
      <c r="A322" s="12" t="s">
        <v>272</v>
      </c>
      <c r="B322" s="21">
        <v>30200</v>
      </c>
      <c r="C322" s="21">
        <v>4500</v>
      </c>
      <c r="D322" s="21">
        <v>34700</v>
      </c>
      <c r="E322" s="21">
        <v>33500</v>
      </c>
      <c r="F322" s="21">
        <v>5000</v>
      </c>
      <c r="G322" s="37">
        <v>38400</v>
      </c>
      <c r="I322" s="39">
        <f t="shared" si="4"/>
        <v>10.927152317880795</v>
      </c>
    </row>
    <row r="323" spans="1:9" s="11" customFormat="1" ht="12.75">
      <c r="A323" s="12" t="s">
        <v>327</v>
      </c>
      <c r="B323" s="21">
        <v>8400</v>
      </c>
      <c r="C323" s="21">
        <v>2200</v>
      </c>
      <c r="D323" s="21">
        <v>10600</v>
      </c>
      <c r="E323" s="21">
        <v>8300</v>
      </c>
      <c r="F323" s="21">
        <v>2500</v>
      </c>
      <c r="G323" s="37">
        <v>10800</v>
      </c>
      <c r="I323" s="39">
        <f t="shared" si="4"/>
        <v>-1.1904761904761862</v>
      </c>
    </row>
    <row r="324" spans="1:9" s="11" customFormat="1" ht="12.75">
      <c r="A324" s="12" t="s">
        <v>204</v>
      </c>
      <c r="B324" s="21">
        <v>465800</v>
      </c>
      <c r="C324" s="21">
        <v>80000</v>
      </c>
      <c r="D324" s="21">
        <v>545800</v>
      </c>
      <c r="E324" s="21">
        <v>517500</v>
      </c>
      <c r="F324" s="21">
        <v>78700</v>
      </c>
      <c r="G324" s="37">
        <v>596200</v>
      </c>
      <c r="I324" s="39">
        <f t="shared" si="4"/>
        <v>11.09918419922713</v>
      </c>
    </row>
    <row r="325" spans="1:9" s="11" customFormat="1" ht="12.75">
      <c r="A325" s="12" t="s">
        <v>316</v>
      </c>
      <c r="B325" s="21">
        <v>13000</v>
      </c>
      <c r="C325" s="21">
        <v>4900</v>
      </c>
      <c r="D325" s="21">
        <v>17900</v>
      </c>
      <c r="E325" s="21">
        <v>14900</v>
      </c>
      <c r="F325" s="21">
        <v>4900</v>
      </c>
      <c r="G325" s="37">
        <v>19700</v>
      </c>
      <c r="I325" s="39">
        <f t="shared" si="4"/>
        <v>14.615384615384608</v>
      </c>
    </row>
    <row r="326" spans="1:9" s="11" customFormat="1" ht="12.75">
      <c r="A326" s="12" t="s">
        <v>35</v>
      </c>
      <c r="B326" s="21">
        <v>78700</v>
      </c>
      <c r="C326" s="21">
        <v>17900</v>
      </c>
      <c r="D326" s="21">
        <v>96700</v>
      </c>
      <c r="E326" s="21">
        <v>79300</v>
      </c>
      <c r="F326" s="21">
        <v>19300</v>
      </c>
      <c r="G326" s="37">
        <v>98500</v>
      </c>
      <c r="I326" s="39">
        <f t="shared" si="4"/>
        <v>0.7623888182973326</v>
      </c>
    </row>
    <row r="327" spans="1:9" s="11" customFormat="1" ht="12.75">
      <c r="A327" s="12" t="s">
        <v>302</v>
      </c>
      <c r="B327" s="21">
        <v>134300</v>
      </c>
      <c r="C327" s="21">
        <v>36200</v>
      </c>
      <c r="D327" s="21">
        <v>170500</v>
      </c>
      <c r="E327" s="21">
        <v>144000</v>
      </c>
      <c r="F327" s="21">
        <v>35000</v>
      </c>
      <c r="G327" s="37">
        <v>179000</v>
      </c>
      <c r="I327" s="39">
        <f t="shared" si="4"/>
        <v>7.222635889798967</v>
      </c>
    </row>
    <row r="328" spans="1:9" s="11" customFormat="1" ht="12.75">
      <c r="A328" s="12" t="s">
        <v>255</v>
      </c>
      <c r="B328" s="21">
        <v>43400</v>
      </c>
      <c r="C328" s="21">
        <v>20400</v>
      </c>
      <c r="D328" s="21">
        <v>63800</v>
      </c>
      <c r="E328" s="21">
        <v>48000</v>
      </c>
      <c r="F328" s="21">
        <v>18200</v>
      </c>
      <c r="G328" s="37">
        <v>66200</v>
      </c>
      <c r="I328" s="39">
        <f t="shared" si="4"/>
        <v>10.599078341013835</v>
      </c>
    </row>
    <row r="329" spans="1:9" s="11" customFormat="1" ht="12.75">
      <c r="A329" s="12" t="s">
        <v>234</v>
      </c>
      <c r="B329" s="21">
        <v>64800</v>
      </c>
      <c r="C329" s="21">
        <v>6900</v>
      </c>
      <c r="D329" s="21">
        <v>71700</v>
      </c>
      <c r="E329" s="21">
        <v>66400</v>
      </c>
      <c r="F329" s="21">
        <v>8500</v>
      </c>
      <c r="G329" s="37">
        <v>75000</v>
      </c>
      <c r="I329" s="39">
        <f t="shared" si="4"/>
        <v>2.4691358024691468</v>
      </c>
    </row>
    <row r="330" spans="1:9" s="11" customFormat="1" ht="12.75">
      <c r="A330" s="12" t="s">
        <v>52</v>
      </c>
      <c r="B330" s="21">
        <v>74000</v>
      </c>
      <c r="C330" s="21">
        <v>28600</v>
      </c>
      <c r="D330" s="21">
        <v>102700</v>
      </c>
      <c r="E330" s="21">
        <v>68900</v>
      </c>
      <c r="F330" s="21">
        <v>27300</v>
      </c>
      <c r="G330" s="37">
        <v>96300</v>
      </c>
      <c r="I330" s="39">
        <f t="shared" si="4"/>
        <v>-6.891891891891888</v>
      </c>
    </row>
    <row r="331" spans="1:9" s="11" customFormat="1" ht="12.75">
      <c r="A331" s="12" t="s">
        <v>283</v>
      </c>
      <c r="B331" s="21">
        <v>36300</v>
      </c>
      <c r="C331" s="21">
        <v>4400</v>
      </c>
      <c r="D331" s="21">
        <v>40700</v>
      </c>
      <c r="E331" s="21">
        <v>40400</v>
      </c>
      <c r="F331" s="21">
        <v>5300</v>
      </c>
      <c r="G331" s="37">
        <v>45700</v>
      </c>
      <c r="I331" s="39">
        <f t="shared" si="4"/>
        <v>11.294765840220379</v>
      </c>
    </row>
    <row r="332" spans="1:9" s="11" customFormat="1" ht="12.75">
      <c r="A332" s="12" t="s">
        <v>235</v>
      </c>
      <c r="B332" s="21">
        <v>55300</v>
      </c>
      <c r="C332" s="21">
        <v>6900</v>
      </c>
      <c r="D332" s="21">
        <v>62200</v>
      </c>
      <c r="E332" s="21">
        <v>61200</v>
      </c>
      <c r="F332" s="21">
        <v>6800</v>
      </c>
      <c r="G332" s="37">
        <v>68000</v>
      </c>
      <c r="I332" s="39">
        <f t="shared" si="4"/>
        <v>10.669077757685352</v>
      </c>
    </row>
    <row r="333" spans="1:9" s="11" customFormat="1" ht="12.75">
      <c r="A333" s="12" t="s">
        <v>137</v>
      </c>
      <c r="B333" s="21">
        <v>76300</v>
      </c>
      <c r="C333" s="21">
        <v>22800</v>
      </c>
      <c r="D333" s="21">
        <v>99100</v>
      </c>
      <c r="E333" s="21">
        <v>77600</v>
      </c>
      <c r="F333" s="21">
        <v>26300</v>
      </c>
      <c r="G333" s="37">
        <v>103800</v>
      </c>
      <c r="I333" s="39">
        <f t="shared" si="4"/>
        <v>1.7038007863696025</v>
      </c>
    </row>
    <row r="334" spans="1:9" s="11" customFormat="1" ht="12.75">
      <c r="A334" s="12" t="s">
        <v>141</v>
      </c>
      <c r="B334" s="21">
        <v>37300</v>
      </c>
      <c r="C334" s="21">
        <v>12200</v>
      </c>
      <c r="D334" s="21">
        <v>49600</v>
      </c>
      <c r="E334" s="21">
        <v>37900</v>
      </c>
      <c r="F334" s="21">
        <v>12700</v>
      </c>
      <c r="G334" s="37">
        <v>50500</v>
      </c>
      <c r="I334" s="39">
        <f t="shared" si="4"/>
        <v>1.608579088471851</v>
      </c>
    </row>
    <row r="335" spans="1:9" s="11" customFormat="1" ht="12.75">
      <c r="A335" s="12" t="s">
        <v>290</v>
      </c>
      <c r="B335" s="21">
        <v>34400</v>
      </c>
      <c r="C335" s="21">
        <v>11100</v>
      </c>
      <c r="D335" s="21">
        <v>45400</v>
      </c>
      <c r="E335" s="21">
        <v>32900</v>
      </c>
      <c r="F335" s="21">
        <v>11000</v>
      </c>
      <c r="G335" s="37">
        <v>43800</v>
      </c>
      <c r="I335" s="39">
        <f t="shared" si="4"/>
        <v>-4.360465116279066</v>
      </c>
    </row>
    <row r="336" spans="1:9" s="11" customFormat="1" ht="12.75">
      <c r="A336" s="12" t="s">
        <v>142</v>
      </c>
      <c r="B336" s="21">
        <v>36900</v>
      </c>
      <c r="C336" s="21">
        <v>5900</v>
      </c>
      <c r="D336" s="21">
        <v>42900</v>
      </c>
      <c r="E336" s="21">
        <v>40800</v>
      </c>
      <c r="F336" s="21">
        <v>7800</v>
      </c>
      <c r="G336" s="37">
        <v>48600</v>
      </c>
      <c r="I336" s="39">
        <f aca="true" t="shared" si="5" ref="I336:I341">(E336/B336-1)*100</f>
        <v>10.569105691056912</v>
      </c>
    </row>
    <row r="337" spans="1:9" s="11" customFormat="1" ht="12.75">
      <c r="A337" s="12" t="s">
        <v>239</v>
      </c>
      <c r="B337" s="21">
        <v>73400</v>
      </c>
      <c r="C337" s="21">
        <v>8400</v>
      </c>
      <c r="D337" s="21">
        <v>81800</v>
      </c>
      <c r="E337" s="21">
        <v>67100</v>
      </c>
      <c r="F337" s="21">
        <v>8800</v>
      </c>
      <c r="G337" s="37">
        <v>75900</v>
      </c>
      <c r="I337" s="39">
        <f t="shared" si="5"/>
        <v>-8.583106267029972</v>
      </c>
    </row>
    <row r="338" spans="1:9" s="11" customFormat="1" ht="12.75">
      <c r="A338" s="12" t="s">
        <v>47</v>
      </c>
      <c r="B338" s="21">
        <v>24600</v>
      </c>
      <c r="C338" s="21">
        <v>8600</v>
      </c>
      <c r="D338" s="21">
        <v>33000</v>
      </c>
      <c r="E338" s="21">
        <v>25300</v>
      </c>
      <c r="F338" s="21">
        <v>8800</v>
      </c>
      <c r="G338" s="37">
        <v>34100</v>
      </c>
      <c r="I338" s="39">
        <f t="shared" si="5"/>
        <v>2.8455284552845628</v>
      </c>
    </row>
    <row r="339" spans="1:9" s="11" customFormat="1" ht="12.75">
      <c r="A339" s="12" t="s">
        <v>143</v>
      </c>
      <c r="B339" s="21">
        <v>27000</v>
      </c>
      <c r="C339" s="21">
        <v>5900</v>
      </c>
      <c r="D339" s="21">
        <v>32900</v>
      </c>
      <c r="E339" s="21">
        <v>27300</v>
      </c>
      <c r="F339" s="21">
        <v>5600</v>
      </c>
      <c r="G339" s="37">
        <v>32900</v>
      </c>
      <c r="I339" s="39">
        <f t="shared" si="5"/>
        <v>1.1111111111111072</v>
      </c>
    </row>
    <row r="340" spans="1:9" s="11" customFormat="1" ht="12.75">
      <c r="A340" s="12" t="s">
        <v>57</v>
      </c>
      <c r="B340" s="21">
        <v>80400</v>
      </c>
      <c r="C340" s="21">
        <v>18900</v>
      </c>
      <c r="D340" s="21">
        <v>99300</v>
      </c>
      <c r="E340" s="21">
        <v>76400</v>
      </c>
      <c r="F340" s="21">
        <v>24500</v>
      </c>
      <c r="G340" s="37">
        <v>101000</v>
      </c>
      <c r="I340" s="39">
        <f t="shared" si="5"/>
        <v>-4.975124378109452</v>
      </c>
    </row>
    <row r="341" spans="1:9" s="11" customFormat="1" ht="12.75">
      <c r="A341" s="20" t="s">
        <v>328</v>
      </c>
      <c r="B341" s="22">
        <f aca="true" t="shared" si="6" ref="B341:G341">SUM(B15:B340)</f>
        <v>17535000</v>
      </c>
      <c r="C341" s="22">
        <f t="shared" si="6"/>
        <v>4262000</v>
      </c>
      <c r="D341" s="22">
        <f t="shared" si="6"/>
        <v>21796700</v>
      </c>
      <c r="E341" s="22">
        <f t="shared" si="6"/>
        <v>18456800</v>
      </c>
      <c r="F341" s="22">
        <f t="shared" si="6"/>
        <v>4471200</v>
      </c>
      <c r="G341" s="38">
        <f t="shared" si="6"/>
        <v>22929100</v>
      </c>
      <c r="I341" s="39">
        <f t="shared" si="5"/>
        <v>5.256914741944674</v>
      </c>
    </row>
  </sheetData>
  <mergeCells count="6">
    <mergeCell ref="A2:H2"/>
    <mergeCell ref="A12:A14"/>
    <mergeCell ref="I12:I14"/>
    <mergeCell ref="B12:G12"/>
    <mergeCell ref="B13:D13"/>
    <mergeCell ref="E13:G13"/>
  </mergeCells>
  <hyperlinks>
    <hyperlink ref="D6" r:id="rId1" display="http://www.bis.gov.uk/analysis/statistics/sub-national-statistics/regional-and-sub-regional-job-estimates/sub-regional-public-and-private-sector-employee-job-estimates"/>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13"/>
  </sheetPr>
  <dimension ref="A1:H336"/>
  <sheetViews>
    <sheetView zoomScale="85" zoomScaleNormal="85" workbookViewId="0" topLeftCell="A1">
      <pane xSplit="1" ySplit="9" topLeftCell="B10" activePane="bottomRight" state="frozen"/>
      <selection pane="topLeft" activeCell="A1" sqref="A1"/>
      <selection pane="topRight" activeCell="B1" sqref="B1"/>
      <selection pane="bottomLeft" activeCell="A11" sqref="A11"/>
      <selection pane="bottomRight" activeCell="A2" sqref="A2:H2"/>
    </sheetView>
  </sheetViews>
  <sheetFormatPr defaultColWidth="8.88671875" defaultRowHeight="15"/>
  <cols>
    <col min="1" max="1" width="34.77734375" style="0" customWidth="1"/>
    <col min="2" max="2" width="9.99609375" style="0" bestFit="1" customWidth="1"/>
    <col min="3" max="3" width="9.5546875" style="0" customWidth="1"/>
    <col min="4" max="4" width="11.21484375" style="0" customWidth="1"/>
    <col min="5" max="5" width="10.77734375" style="0" customWidth="1"/>
  </cols>
  <sheetData>
    <row r="1" ht="15.75">
      <c r="A1" s="18" t="s">
        <v>347</v>
      </c>
    </row>
    <row r="2" spans="1:8" ht="15">
      <c r="A2" s="74"/>
      <c r="B2" s="74"/>
      <c r="C2" s="74"/>
      <c r="D2" s="74"/>
      <c r="E2" s="74"/>
      <c r="F2" s="75"/>
      <c r="G2" s="75"/>
      <c r="H2" s="75"/>
    </row>
    <row r="3" spans="1:8" ht="15">
      <c r="A3" s="11" t="s">
        <v>348</v>
      </c>
      <c r="B3" s="11"/>
      <c r="C3" s="11"/>
      <c r="D3" s="11"/>
      <c r="E3" s="11"/>
      <c r="F3" s="11"/>
      <c r="G3" s="11"/>
      <c r="H3" s="11"/>
    </row>
    <row r="4" spans="1:8" ht="15">
      <c r="A4" s="19"/>
      <c r="B4" s="11"/>
      <c r="C4" s="11"/>
      <c r="D4" s="11"/>
      <c r="E4" s="11"/>
      <c r="F4" s="11"/>
      <c r="G4" s="11"/>
      <c r="H4" s="11"/>
    </row>
    <row r="5" spans="1:8" ht="15">
      <c r="A5" s="11" t="s">
        <v>0</v>
      </c>
      <c r="B5" s="11"/>
      <c r="C5" s="11"/>
      <c r="D5" s="11"/>
      <c r="E5" s="11"/>
      <c r="F5" s="11"/>
      <c r="G5" s="11"/>
      <c r="H5" s="11"/>
    </row>
    <row r="6" spans="1:8" ht="15">
      <c r="A6" s="11" t="s">
        <v>350</v>
      </c>
      <c r="B6" s="11"/>
      <c r="C6" s="32" t="s">
        <v>378</v>
      </c>
      <c r="D6" s="11"/>
      <c r="E6" s="11"/>
      <c r="F6" s="19"/>
      <c r="G6" s="11"/>
      <c r="H6" s="11"/>
    </row>
    <row r="7" spans="1:8" ht="15">
      <c r="A7" s="11" t="s">
        <v>719</v>
      </c>
      <c r="B7" s="11"/>
      <c r="C7" s="59" t="s">
        <v>329</v>
      </c>
      <c r="D7" s="11"/>
      <c r="E7" s="11"/>
      <c r="F7" s="11"/>
      <c r="G7" s="11"/>
      <c r="H7" s="11"/>
    </row>
    <row r="8" spans="1:8" ht="15">
      <c r="A8" s="11"/>
      <c r="B8" s="11"/>
      <c r="C8" s="11"/>
      <c r="D8" s="11"/>
      <c r="E8" s="11"/>
      <c r="F8" s="11"/>
      <c r="G8" s="11"/>
      <c r="H8" s="11"/>
    </row>
    <row r="9" spans="1:4" ht="89.25">
      <c r="A9" s="23" t="s">
        <v>346</v>
      </c>
      <c r="B9" s="35" t="s">
        <v>720</v>
      </c>
      <c r="C9" s="35" t="s">
        <v>721</v>
      </c>
      <c r="D9" s="36" t="s">
        <v>722</v>
      </c>
    </row>
    <row r="10" spans="1:4" ht="15">
      <c r="A10" s="24" t="s">
        <v>284</v>
      </c>
      <c r="B10" s="63">
        <v>2235</v>
      </c>
      <c r="C10" s="65">
        <v>61600</v>
      </c>
      <c r="D10" s="25">
        <f>B10/C10*1000</f>
        <v>36.282467532467535</v>
      </c>
    </row>
    <row r="11" spans="1:4" ht="15">
      <c r="A11" s="13" t="s">
        <v>20</v>
      </c>
      <c r="B11" s="64">
        <v>3490</v>
      </c>
      <c r="C11" s="65">
        <v>94100</v>
      </c>
      <c r="D11" s="26">
        <f aca="true" t="shared" si="0" ref="D11:D74">B11/C11*1000</f>
        <v>37.088204038257174</v>
      </c>
    </row>
    <row r="12" spans="1:4" ht="15">
      <c r="A12" s="13" t="s">
        <v>78</v>
      </c>
      <c r="B12" s="64">
        <v>4215</v>
      </c>
      <c r="C12" s="65">
        <v>121600</v>
      </c>
      <c r="D12" s="26">
        <f t="shared" si="0"/>
        <v>34.66282894736842</v>
      </c>
    </row>
    <row r="13" spans="1:4" ht="15">
      <c r="A13" s="13" t="s">
        <v>285</v>
      </c>
      <c r="B13" s="64">
        <v>5165</v>
      </c>
      <c r="C13" s="65">
        <v>150600</v>
      </c>
      <c r="D13" s="26">
        <f t="shared" si="0"/>
        <v>34.29614873837981</v>
      </c>
    </row>
    <row r="14" spans="1:4" ht="15">
      <c r="A14" s="13" t="s">
        <v>107</v>
      </c>
      <c r="B14" s="64">
        <v>2830</v>
      </c>
      <c r="C14" s="65">
        <v>117000</v>
      </c>
      <c r="D14" s="26">
        <f t="shared" si="0"/>
        <v>24.18803418803419</v>
      </c>
    </row>
    <row r="15" spans="1:4" ht="15">
      <c r="A15" s="13" t="s">
        <v>256</v>
      </c>
      <c r="B15" s="64">
        <v>5335</v>
      </c>
      <c r="C15" s="65">
        <v>115500</v>
      </c>
      <c r="D15" s="26">
        <f t="shared" si="0"/>
        <v>46.19047619047619</v>
      </c>
    </row>
    <row r="16" spans="1:4" ht="15">
      <c r="A16" s="13" t="s">
        <v>236</v>
      </c>
      <c r="B16" s="64">
        <v>8705</v>
      </c>
      <c r="C16" s="65">
        <v>174400</v>
      </c>
      <c r="D16" s="26">
        <f t="shared" si="0"/>
        <v>49.913990825688074</v>
      </c>
    </row>
    <row r="17" spans="1:4" ht="15">
      <c r="A17" s="13" t="s">
        <v>184</v>
      </c>
      <c r="B17" s="64">
        <v>3850</v>
      </c>
      <c r="C17" s="65">
        <v>85600</v>
      </c>
      <c r="D17" s="26">
        <f t="shared" si="0"/>
        <v>44.97663551401869</v>
      </c>
    </row>
    <row r="18" spans="1:4" ht="15">
      <c r="A18" s="13" t="s">
        <v>205</v>
      </c>
      <c r="B18" s="64">
        <v>3845</v>
      </c>
      <c r="C18" s="65">
        <v>179700</v>
      </c>
      <c r="D18" s="26">
        <f t="shared" si="0"/>
        <v>21.396772398441847</v>
      </c>
    </row>
    <row r="19" spans="1:4" ht="15">
      <c r="A19" s="13" t="s">
        <v>206</v>
      </c>
      <c r="B19" s="64">
        <v>20175</v>
      </c>
      <c r="C19" s="65">
        <v>348200</v>
      </c>
      <c r="D19" s="26">
        <f t="shared" si="0"/>
        <v>57.94083859850661</v>
      </c>
    </row>
    <row r="20" spans="1:4" ht="15">
      <c r="A20" s="13" t="s">
        <v>65</v>
      </c>
      <c r="B20" s="64">
        <v>5640</v>
      </c>
      <c r="C20" s="65">
        <v>227600</v>
      </c>
      <c r="D20" s="26">
        <f t="shared" si="0"/>
        <v>24.780316344463973</v>
      </c>
    </row>
    <row r="21" spans="1:4" ht="15">
      <c r="A21" s="13" t="s">
        <v>21</v>
      </c>
      <c r="B21" s="64">
        <v>1895</v>
      </c>
      <c r="C21" s="65">
        <v>70700</v>
      </c>
      <c r="D21" s="26">
        <f t="shared" si="0"/>
        <v>26.803394625176804</v>
      </c>
    </row>
    <row r="22" spans="1:4" ht="15">
      <c r="A22" s="13" t="s">
        <v>155</v>
      </c>
      <c r="B22" s="64">
        <v>6350</v>
      </c>
      <c r="C22" s="65">
        <v>175200</v>
      </c>
      <c r="D22" s="26">
        <f t="shared" si="0"/>
        <v>36.24429223744293</v>
      </c>
    </row>
    <row r="23" spans="1:4" ht="15">
      <c r="A23" s="13" t="s">
        <v>245</v>
      </c>
      <c r="B23" s="64">
        <v>6975</v>
      </c>
      <c r="C23" s="65">
        <v>165100</v>
      </c>
      <c r="D23" s="26">
        <f t="shared" si="0"/>
        <v>42.24712295578437</v>
      </c>
    </row>
    <row r="24" spans="1:4" ht="15">
      <c r="A24" s="13" t="s">
        <v>108</v>
      </c>
      <c r="B24" s="64">
        <v>3490</v>
      </c>
      <c r="C24" s="65">
        <v>111800</v>
      </c>
      <c r="D24" s="26">
        <f t="shared" si="0"/>
        <v>31.216457960644007</v>
      </c>
    </row>
    <row r="25" spans="1:4" ht="15">
      <c r="A25" s="13" t="s">
        <v>291</v>
      </c>
      <c r="B25" s="64">
        <v>7730</v>
      </c>
      <c r="C25" s="65">
        <v>179700</v>
      </c>
      <c r="D25" s="26">
        <f t="shared" si="0"/>
        <v>43.016138007790765</v>
      </c>
    </row>
    <row r="26" spans="1:4" ht="15">
      <c r="A26" s="13" t="s">
        <v>144</v>
      </c>
      <c r="B26" s="64">
        <v>5925</v>
      </c>
      <c r="C26" s="65">
        <v>160800</v>
      </c>
      <c r="D26" s="26">
        <f t="shared" si="0"/>
        <v>36.84701492537314</v>
      </c>
    </row>
    <row r="27" spans="1:4" ht="15">
      <c r="A27" s="13" t="s">
        <v>207</v>
      </c>
      <c r="B27" s="64">
        <v>6880</v>
      </c>
      <c r="C27" s="65">
        <v>228000</v>
      </c>
      <c r="D27" s="26">
        <f t="shared" si="0"/>
        <v>30.175438596491226</v>
      </c>
    </row>
    <row r="28" spans="1:4" ht="15">
      <c r="A28" s="13" t="s">
        <v>131</v>
      </c>
      <c r="B28" s="64">
        <v>29975</v>
      </c>
      <c r="C28" s="65">
        <v>1036900</v>
      </c>
      <c r="D28" s="26">
        <f t="shared" si="0"/>
        <v>28.908284308997978</v>
      </c>
    </row>
    <row r="29" spans="1:4" ht="15">
      <c r="A29" s="13" t="s">
        <v>86</v>
      </c>
      <c r="B29" s="64">
        <v>3525</v>
      </c>
      <c r="C29" s="65">
        <v>94000</v>
      </c>
      <c r="D29" s="26">
        <f t="shared" si="0"/>
        <v>37.5</v>
      </c>
    </row>
    <row r="30" spans="1:4" ht="15">
      <c r="A30" s="13" t="s">
        <v>14</v>
      </c>
      <c r="B30" s="64">
        <v>4365</v>
      </c>
      <c r="C30" s="65">
        <v>140000</v>
      </c>
      <c r="D30" s="26">
        <f t="shared" si="0"/>
        <v>31.178571428571427</v>
      </c>
    </row>
    <row r="31" spans="1:4" ht="15">
      <c r="A31" s="13" t="s">
        <v>15</v>
      </c>
      <c r="B31" s="64">
        <v>4190</v>
      </c>
      <c r="C31" s="65">
        <v>140000</v>
      </c>
      <c r="D31" s="26">
        <f t="shared" si="0"/>
        <v>29.92857142857143</v>
      </c>
    </row>
    <row r="32" spans="1:4" ht="15">
      <c r="A32" s="13" t="s">
        <v>79</v>
      </c>
      <c r="B32" s="64">
        <v>1955</v>
      </c>
      <c r="C32" s="65">
        <v>74600</v>
      </c>
      <c r="D32" s="26">
        <f t="shared" si="0"/>
        <v>26.20643431635389</v>
      </c>
    </row>
    <row r="33" spans="1:4" ht="15">
      <c r="A33" s="13" t="s">
        <v>26</v>
      </c>
      <c r="B33" s="64">
        <v>8845</v>
      </c>
      <c r="C33" s="65">
        <v>266500</v>
      </c>
      <c r="D33" s="26">
        <f t="shared" si="0"/>
        <v>33.189493433395874</v>
      </c>
    </row>
    <row r="34" spans="1:4" ht="15">
      <c r="A34" s="13" t="s">
        <v>93</v>
      </c>
      <c r="B34" s="64">
        <v>1900</v>
      </c>
      <c r="C34" s="65">
        <v>59000</v>
      </c>
      <c r="D34" s="26">
        <f t="shared" si="0"/>
        <v>32.20338983050847</v>
      </c>
    </row>
    <row r="35" spans="1:4" ht="15">
      <c r="A35" s="13" t="s">
        <v>292</v>
      </c>
      <c r="B35" s="64">
        <v>6310</v>
      </c>
      <c r="C35" s="65">
        <v>168100</v>
      </c>
      <c r="D35" s="26">
        <f t="shared" si="0"/>
        <v>37.53718024985128</v>
      </c>
    </row>
    <row r="36" spans="1:4" ht="15">
      <c r="A36" s="13" t="s">
        <v>224</v>
      </c>
      <c r="B36" s="64">
        <v>4445</v>
      </c>
      <c r="C36" s="65">
        <v>116500</v>
      </c>
      <c r="D36" s="26">
        <f t="shared" si="0"/>
        <v>38.15450643776824</v>
      </c>
    </row>
    <row r="37" spans="1:4" ht="15">
      <c r="A37" s="13" t="s">
        <v>69</v>
      </c>
      <c r="B37" s="64">
        <v>14490</v>
      </c>
      <c r="C37" s="65">
        <v>512600</v>
      </c>
      <c r="D37" s="26">
        <f t="shared" si="0"/>
        <v>28.267655091689427</v>
      </c>
    </row>
    <row r="38" spans="1:4" ht="15">
      <c r="A38" s="13" t="s">
        <v>156</v>
      </c>
      <c r="B38" s="64">
        <v>6215</v>
      </c>
      <c r="C38" s="65">
        <v>144000</v>
      </c>
      <c r="D38" s="26">
        <f t="shared" si="0"/>
        <v>43.15972222222222</v>
      </c>
    </row>
    <row r="39" spans="1:4" ht="15">
      <c r="A39" s="13" t="s">
        <v>177</v>
      </c>
      <c r="B39" s="64">
        <v>4470</v>
      </c>
      <c r="C39" s="65">
        <v>130900</v>
      </c>
      <c r="D39" s="26">
        <f t="shared" si="0"/>
        <v>34.14820473644003</v>
      </c>
    </row>
    <row r="40" spans="1:4" ht="15">
      <c r="A40" s="13" t="s">
        <v>208</v>
      </c>
      <c r="B40" s="64">
        <v>12195</v>
      </c>
      <c r="C40" s="65">
        <v>256600</v>
      </c>
      <c r="D40" s="26">
        <f t="shared" si="0"/>
        <v>47.52533125487139</v>
      </c>
    </row>
    <row r="41" spans="1:4" ht="15">
      <c r="A41" s="13" t="s">
        <v>157</v>
      </c>
      <c r="B41" s="64">
        <v>3750</v>
      </c>
      <c r="C41" s="65">
        <v>74800</v>
      </c>
      <c r="D41" s="26">
        <f t="shared" si="0"/>
        <v>50.13368983957219</v>
      </c>
    </row>
    <row r="42" spans="1:4" ht="15">
      <c r="A42" s="13" t="s">
        <v>225</v>
      </c>
      <c r="B42" s="64">
        <v>12310</v>
      </c>
      <c r="C42" s="65">
        <v>258800</v>
      </c>
      <c r="D42" s="26">
        <f t="shared" si="0"/>
        <v>47.56568778979908</v>
      </c>
    </row>
    <row r="43" spans="1:4" ht="15">
      <c r="A43" s="13" t="s">
        <v>293</v>
      </c>
      <c r="B43" s="64">
        <v>15370</v>
      </c>
      <c r="C43" s="65">
        <v>441300</v>
      </c>
      <c r="D43" s="26">
        <f t="shared" si="0"/>
        <v>34.8289145705869</v>
      </c>
    </row>
    <row r="44" spans="1:4" ht="15">
      <c r="A44" s="13" t="s">
        <v>178</v>
      </c>
      <c r="B44" s="64">
        <v>4500</v>
      </c>
      <c r="C44" s="65">
        <v>123700</v>
      </c>
      <c r="D44" s="26">
        <f t="shared" si="0"/>
        <v>36.37833468067906</v>
      </c>
    </row>
    <row r="45" spans="1:4" ht="15">
      <c r="A45" s="13" t="s">
        <v>209</v>
      </c>
      <c r="B45" s="64">
        <v>12595</v>
      </c>
      <c r="C45" s="65">
        <v>312400</v>
      </c>
      <c r="D45" s="26">
        <f t="shared" si="0"/>
        <v>40.316901408450704</v>
      </c>
    </row>
    <row r="46" spans="1:4" ht="15">
      <c r="A46" s="13" t="s">
        <v>138</v>
      </c>
      <c r="B46" s="64">
        <v>4440</v>
      </c>
      <c r="C46" s="65">
        <v>93400</v>
      </c>
      <c r="D46" s="26">
        <f t="shared" si="0"/>
        <v>47.53747323340471</v>
      </c>
    </row>
    <row r="47" spans="1:4" ht="15">
      <c r="A47" s="13" t="s">
        <v>167</v>
      </c>
      <c r="B47" s="64">
        <v>3765</v>
      </c>
      <c r="C47" s="65">
        <v>90600</v>
      </c>
      <c r="D47" s="26">
        <f t="shared" si="0"/>
        <v>41.55629139072848</v>
      </c>
    </row>
    <row r="48" spans="1:4" ht="15">
      <c r="A48" s="13" t="s">
        <v>109</v>
      </c>
      <c r="B48" s="64">
        <v>3125</v>
      </c>
      <c r="C48" s="65">
        <v>111800</v>
      </c>
      <c r="D48" s="26">
        <f t="shared" si="0"/>
        <v>27.95169946332737</v>
      </c>
    </row>
    <row r="49" spans="1:4" ht="15">
      <c r="A49" s="13" t="s">
        <v>36</v>
      </c>
      <c r="B49" s="64">
        <v>2455</v>
      </c>
      <c r="C49" s="65">
        <v>85300</v>
      </c>
      <c r="D49" s="26">
        <f t="shared" si="0"/>
        <v>28.780773739742084</v>
      </c>
    </row>
    <row r="50" spans="1:4" ht="15">
      <c r="A50" s="13" t="s">
        <v>27</v>
      </c>
      <c r="B50" s="64">
        <v>6575</v>
      </c>
      <c r="C50" s="65">
        <v>183800</v>
      </c>
      <c r="D50" s="26">
        <f t="shared" si="0"/>
        <v>35.77257889009793</v>
      </c>
    </row>
    <row r="51" spans="1:4" ht="15">
      <c r="A51" s="13" t="s">
        <v>70</v>
      </c>
      <c r="B51" s="64">
        <v>7515</v>
      </c>
      <c r="C51" s="65">
        <v>202700</v>
      </c>
      <c r="D51" s="26">
        <f t="shared" si="0"/>
        <v>37.07449432659102</v>
      </c>
    </row>
    <row r="52" spans="1:4" ht="15">
      <c r="A52" s="13" t="s">
        <v>150</v>
      </c>
      <c r="B52" s="64">
        <v>4540</v>
      </c>
      <c r="C52" s="65">
        <v>125700</v>
      </c>
      <c r="D52" s="26">
        <f t="shared" si="0"/>
        <v>36.11774065234686</v>
      </c>
    </row>
    <row r="53" spans="1:4" ht="15">
      <c r="A53" s="13" t="s">
        <v>191</v>
      </c>
      <c r="B53" s="64">
        <v>25185</v>
      </c>
      <c r="C53" s="65">
        <v>235400</v>
      </c>
      <c r="D53" s="26">
        <f t="shared" si="0"/>
        <v>106.98810535259133</v>
      </c>
    </row>
    <row r="54" spans="1:4" ht="15">
      <c r="A54" s="13" t="s">
        <v>118</v>
      </c>
      <c r="B54" s="64">
        <v>3405</v>
      </c>
      <c r="C54" s="65">
        <v>94700</v>
      </c>
      <c r="D54" s="26">
        <f t="shared" si="0"/>
        <v>35.95564941921858</v>
      </c>
    </row>
    <row r="55" spans="1:4" ht="15">
      <c r="A55" s="13" t="s">
        <v>257</v>
      </c>
      <c r="B55" s="64">
        <v>5005</v>
      </c>
      <c r="C55" s="65">
        <v>153200</v>
      </c>
      <c r="D55" s="26">
        <f t="shared" si="0"/>
        <v>32.66971279373368</v>
      </c>
    </row>
    <row r="56" spans="1:4" ht="15">
      <c r="A56" s="13" t="s">
        <v>22</v>
      </c>
      <c r="B56" s="64">
        <v>3740</v>
      </c>
      <c r="C56" s="65">
        <v>104500</v>
      </c>
      <c r="D56" s="26">
        <f t="shared" si="0"/>
        <v>35.78947368421052</v>
      </c>
    </row>
    <row r="57" spans="1:4" ht="15">
      <c r="A57" s="13" t="s">
        <v>158</v>
      </c>
      <c r="B57" s="64">
        <v>3065</v>
      </c>
      <c r="C57" s="65">
        <v>89400</v>
      </c>
      <c r="D57" s="26">
        <f t="shared" si="0"/>
        <v>34.28411633109619</v>
      </c>
    </row>
    <row r="58" spans="1:4" ht="15">
      <c r="A58" s="13" t="s">
        <v>145</v>
      </c>
      <c r="B58" s="64">
        <v>11005</v>
      </c>
      <c r="C58" s="65">
        <v>255200</v>
      </c>
      <c r="D58" s="26">
        <f t="shared" si="0"/>
        <v>43.1230407523511</v>
      </c>
    </row>
    <row r="59" spans="1:4" ht="15">
      <c r="A59" s="13" t="s">
        <v>87</v>
      </c>
      <c r="B59" s="64">
        <v>5660</v>
      </c>
      <c r="C59" s="65">
        <v>166800</v>
      </c>
      <c r="D59" s="26">
        <f t="shared" si="0"/>
        <v>33.93285371702638</v>
      </c>
    </row>
    <row r="60" spans="1:4" ht="15">
      <c r="A60" s="13" t="s">
        <v>159</v>
      </c>
      <c r="B60" s="64">
        <v>6930</v>
      </c>
      <c r="C60" s="65">
        <v>169500</v>
      </c>
      <c r="D60" s="26">
        <f t="shared" si="0"/>
        <v>40.88495575221239</v>
      </c>
    </row>
    <row r="61" spans="1:4" ht="15">
      <c r="A61" s="13" t="s">
        <v>317</v>
      </c>
      <c r="B61" s="64">
        <v>5005</v>
      </c>
      <c r="C61" s="65">
        <v>115300</v>
      </c>
      <c r="D61" s="26">
        <f t="shared" si="0"/>
        <v>43.40849956634866</v>
      </c>
    </row>
    <row r="62" spans="1:4" ht="15">
      <c r="A62" s="13" t="s">
        <v>268</v>
      </c>
      <c r="B62" s="64">
        <v>6185</v>
      </c>
      <c r="C62" s="65">
        <v>140400</v>
      </c>
      <c r="D62" s="26">
        <f t="shared" si="0"/>
        <v>44.05270655270655</v>
      </c>
    </row>
    <row r="63" spans="1:4" ht="15">
      <c r="A63" s="13" t="s">
        <v>16</v>
      </c>
      <c r="B63" s="64">
        <v>17205</v>
      </c>
      <c r="C63" s="65">
        <v>363800</v>
      </c>
      <c r="D63" s="26">
        <f t="shared" si="0"/>
        <v>47.29246838922485</v>
      </c>
    </row>
    <row r="64" spans="1:4" ht="15">
      <c r="A64" s="13" t="s">
        <v>17</v>
      </c>
      <c r="B64" s="64">
        <v>12005</v>
      </c>
      <c r="C64" s="65">
        <v>327300</v>
      </c>
      <c r="D64" s="26">
        <f t="shared" si="0"/>
        <v>36.67888787045524</v>
      </c>
    </row>
    <row r="65" spans="1:4" ht="15">
      <c r="A65" s="13" t="s">
        <v>80</v>
      </c>
      <c r="B65" s="64">
        <v>3235</v>
      </c>
      <c r="C65" s="65">
        <v>101000</v>
      </c>
      <c r="D65" s="26">
        <f t="shared" si="0"/>
        <v>32.02970297029703</v>
      </c>
    </row>
    <row r="66" spans="1:4" ht="15">
      <c r="A66" s="13" t="s">
        <v>286</v>
      </c>
      <c r="B66" s="64">
        <v>6235</v>
      </c>
      <c r="C66" s="65">
        <v>113500</v>
      </c>
      <c r="D66" s="26">
        <f t="shared" si="0"/>
        <v>54.93392070484582</v>
      </c>
    </row>
    <row r="67" spans="1:4" ht="15">
      <c r="A67" s="13" t="s">
        <v>237</v>
      </c>
      <c r="B67" s="64">
        <v>5875</v>
      </c>
      <c r="C67" s="65">
        <v>91400</v>
      </c>
      <c r="D67" s="26">
        <f t="shared" si="0"/>
        <v>64.27789934354486</v>
      </c>
    </row>
    <row r="68" spans="1:4" ht="15">
      <c r="A68" s="13" t="s">
        <v>37</v>
      </c>
      <c r="B68" s="64">
        <v>4070</v>
      </c>
      <c r="C68" s="65">
        <v>105400</v>
      </c>
      <c r="D68" s="26">
        <f t="shared" si="0"/>
        <v>38.61480075901328</v>
      </c>
    </row>
    <row r="69" spans="1:4" ht="15">
      <c r="A69" s="13" t="s">
        <v>311</v>
      </c>
      <c r="B69" s="64">
        <v>1930</v>
      </c>
      <c r="C69" s="65">
        <v>47300</v>
      </c>
      <c r="D69" s="26">
        <f t="shared" si="0"/>
        <v>40.803382663847785</v>
      </c>
    </row>
    <row r="70" spans="1:4" ht="15">
      <c r="A70" s="13" t="s">
        <v>192</v>
      </c>
      <c r="B70" s="64">
        <v>16240</v>
      </c>
      <c r="C70" s="65">
        <v>11700</v>
      </c>
      <c r="D70" s="26">
        <f t="shared" si="0"/>
        <v>1388.034188034188</v>
      </c>
    </row>
    <row r="71" spans="1:4" ht="15">
      <c r="A71" s="13" t="s">
        <v>160</v>
      </c>
      <c r="B71" s="64">
        <v>6605</v>
      </c>
      <c r="C71" s="65">
        <v>181000</v>
      </c>
      <c r="D71" s="26">
        <f t="shared" si="0"/>
        <v>36.49171270718232</v>
      </c>
    </row>
    <row r="72" spans="1:4" ht="15">
      <c r="A72" s="13" t="s">
        <v>23</v>
      </c>
      <c r="B72" s="64">
        <v>2025</v>
      </c>
      <c r="C72" s="65">
        <v>69500</v>
      </c>
      <c r="D72" s="26">
        <f t="shared" si="0"/>
        <v>29.136690647482016</v>
      </c>
    </row>
    <row r="73" spans="1:4" ht="15">
      <c r="A73" s="13" t="s">
        <v>100</v>
      </c>
      <c r="B73" s="64">
        <v>1570</v>
      </c>
      <c r="C73" s="65">
        <v>55800</v>
      </c>
      <c r="D73" s="26">
        <f t="shared" si="0"/>
        <v>28.136200716845877</v>
      </c>
    </row>
    <row r="74" spans="1:4" ht="15">
      <c r="A74" s="13" t="s">
        <v>294</v>
      </c>
      <c r="B74" s="64">
        <v>19600</v>
      </c>
      <c r="C74" s="65">
        <v>535300</v>
      </c>
      <c r="D74" s="26">
        <f t="shared" si="0"/>
        <v>36.614982252942276</v>
      </c>
    </row>
    <row r="75" spans="1:4" ht="15">
      <c r="A75" s="13" t="s">
        <v>318</v>
      </c>
      <c r="B75" s="64">
        <v>5315</v>
      </c>
      <c r="C75" s="65">
        <v>83500</v>
      </c>
      <c r="D75" s="26">
        <f aca="true" t="shared" si="1" ref="D75:D138">B75/C75*1000</f>
        <v>63.65269461077844</v>
      </c>
    </row>
    <row r="76" spans="1:4" ht="15">
      <c r="A76" s="13" t="s">
        <v>3</v>
      </c>
      <c r="B76" s="64">
        <v>12050</v>
      </c>
      <c r="C76" s="65">
        <v>510800</v>
      </c>
      <c r="D76" s="26">
        <f t="shared" si="1"/>
        <v>23.590446358653093</v>
      </c>
    </row>
    <row r="77" spans="1:4" ht="15">
      <c r="A77" s="13" t="s">
        <v>132</v>
      </c>
      <c r="B77" s="64">
        <v>8495</v>
      </c>
      <c r="C77" s="65">
        <v>315700</v>
      </c>
      <c r="D77" s="26">
        <f t="shared" si="1"/>
        <v>26.908457396262275</v>
      </c>
    </row>
    <row r="78" spans="1:4" ht="15">
      <c r="A78" s="13" t="s">
        <v>58</v>
      </c>
      <c r="B78" s="64">
        <v>2785</v>
      </c>
      <c r="C78" s="65">
        <v>55400</v>
      </c>
      <c r="D78" s="26">
        <f t="shared" si="1"/>
        <v>50.27075812274368</v>
      </c>
    </row>
    <row r="79" spans="1:4" ht="15">
      <c r="A79" s="13" t="s">
        <v>287</v>
      </c>
      <c r="B79" s="64">
        <v>2920</v>
      </c>
      <c r="C79" s="65">
        <v>107600</v>
      </c>
      <c r="D79" s="26">
        <f t="shared" si="1"/>
        <v>27.137546468401485</v>
      </c>
    </row>
    <row r="80" spans="1:4" ht="15">
      <c r="A80" s="13" t="s">
        <v>210</v>
      </c>
      <c r="B80" s="64">
        <v>12055</v>
      </c>
      <c r="C80" s="65">
        <v>345600</v>
      </c>
      <c r="D80" s="26">
        <f t="shared" si="1"/>
        <v>34.88136574074075</v>
      </c>
    </row>
    <row r="81" spans="1:4" ht="15">
      <c r="A81" s="13" t="s">
        <v>168</v>
      </c>
      <c r="B81" s="64">
        <v>7205</v>
      </c>
      <c r="C81" s="65">
        <v>142900</v>
      </c>
      <c r="D81" s="26">
        <f t="shared" si="1"/>
        <v>50.41987403778867</v>
      </c>
    </row>
    <row r="82" spans="1:4" ht="15">
      <c r="A82" s="13" t="s">
        <v>2</v>
      </c>
      <c r="B82" s="64">
        <v>2920</v>
      </c>
      <c r="C82" s="65">
        <v>100800</v>
      </c>
      <c r="D82" s="26">
        <f t="shared" si="1"/>
        <v>28.96825396825397</v>
      </c>
    </row>
    <row r="83" spans="1:4" ht="15">
      <c r="A83" s="13" t="s">
        <v>258</v>
      </c>
      <c r="B83" s="64">
        <v>3245</v>
      </c>
      <c r="C83" s="65">
        <v>94600</v>
      </c>
      <c r="D83" s="26">
        <f t="shared" si="1"/>
        <v>34.30232558139535</v>
      </c>
    </row>
    <row r="84" spans="1:4" ht="15">
      <c r="A84" s="13" t="s">
        <v>101</v>
      </c>
      <c r="B84" s="64">
        <v>3955</v>
      </c>
      <c r="C84" s="65">
        <v>79000</v>
      </c>
      <c r="D84" s="26">
        <f t="shared" si="1"/>
        <v>50.063291139240505</v>
      </c>
    </row>
    <row r="85" spans="1:4" ht="15">
      <c r="A85" s="13" t="s">
        <v>74</v>
      </c>
      <c r="B85" s="64">
        <v>6715</v>
      </c>
      <c r="C85" s="65">
        <v>246900</v>
      </c>
      <c r="D85" s="26">
        <f t="shared" si="1"/>
        <v>27.197245848521668</v>
      </c>
    </row>
    <row r="86" spans="1:4" ht="15">
      <c r="A86" s="13" t="s">
        <v>81</v>
      </c>
      <c r="B86" s="64">
        <v>4010</v>
      </c>
      <c r="C86" s="65">
        <v>70400</v>
      </c>
      <c r="D86" s="26">
        <f t="shared" si="1"/>
        <v>56.96022727272727</v>
      </c>
    </row>
    <row r="87" spans="1:4" ht="15">
      <c r="A87" s="13" t="s">
        <v>66</v>
      </c>
      <c r="B87" s="64">
        <v>7265</v>
      </c>
      <c r="C87" s="65">
        <v>290600</v>
      </c>
      <c r="D87" s="26">
        <f t="shared" si="1"/>
        <v>25</v>
      </c>
    </row>
    <row r="88" spans="1:4" ht="15">
      <c r="A88" s="13" t="s">
        <v>259</v>
      </c>
      <c r="B88" s="64">
        <v>3025</v>
      </c>
      <c r="C88" s="65">
        <v>106900</v>
      </c>
      <c r="D88" s="26">
        <f t="shared" si="1"/>
        <v>28.297474275023387</v>
      </c>
    </row>
    <row r="89" spans="1:4" ht="15">
      <c r="A89" s="13" t="s">
        <v>133</v>
      </c>
      <c r="B89" s="64">
        <v>9795</v>
      </c>
      <c r="C89" s="65">
        <v>307400</v>
      </c>
      <c r="D89" s="26">
        <f t="shared" si="1"/>
        <v>31.864020819778794</v>
      </c>
    </row>
    <row r="90" spans="1:4" ht="15">
      <c r="A90" s="13" t="s">
        <v>211</v>
      </c>
      <c r="B90" s="64">
        <v>13770</v>
      </c>
      <c r="C90" s="65">
        <v>318500</v>
      </c>
      <c r="D90" s="26">
        <f t="shared" si="1"/>
        <v>43.23390894819466</v>
      </c>
    </row>
    <row r="91" spans="1:4" ht="15">
      <c r="A91" s="13" t="s">
        <v>151</v>
      </c>
      <c r="B91" s="64">
        <v>3595</v>
      </c>
      <c r="C91" s="65">
        <v>84900</v>
      </c>
      <c r="D91" s="26">
        <f t="shared" si="1"/>
        <v>42.34393404004711</v>
      </c>
    </row>
    <row r="92" spans="1:4" ht="15">
      <c r="A92" s="13" t="s">
        <v>303</v>
      </c>
      <c r="B92" s="64">
        <v>5370</v>
      </c>
      <c r="C92" s="65">
        <v>132900</v>
      </c>
      <c r="D92" s="26">
        <f t="shared" si="1"/>
        <v>40.40632054176072</v>
      </c>
    </row>
    <row r="93" spans="1:4" ht="15">
      <c r="A93" s="13" t="s">
        <v>312</v>
      </c>
      <c r="B93" s="64">
        <v>4460</v>
      </c>
      <c r="C93" s="65">
        <v>87800</v>
      </c>
      <c r="D93" s="26">
        <f t="shared" si="1"/>
        <v>50.79726651480638</v>
      </c>
    </row>
    <row r="94" spans="1:4" ht="15">
      <c r="A94" s="13" t="s">
        <v>246</v>
      </c>
      <c r="B94" s="64">
        <v>6295</v>
      </c>
      <c r="C94" s="65">
        <v>112600</v>
      </c>
      <c r="D94" s="26">
        <f t="shared" si="1"/>
        <v>55.90586145648312</v>
      </c>
    </row>
    <row r="95" spans="1:4" ht="15">
      <c r="A95" s="13" t="s">
        <v>169</v>
      </c>
      <c r="B95" s="64">
        <v>7415</v>
      </c>
      <c r="C95" s="65">
        <v>138500</v>
      </c>
      <c r="D95" s="26">
        <f t="shared" si="1"/>
        <v>53.537906137184116</v>
      </c>
    </row>
    <row r="96" spans="1:4" ht="15">
      <c r="A96" s="13" t="s">
        <v>94</v>
      </c>
      <c r="B96" s="64">
        <v>4805</v>
      </c>
      <c r="C96" s="65">
        <v>141600</v>
      </c>
      <c r="D96" s="26">
        <f t="shared" si="1"/>
        <v>33.93361581920904</v>
      </c>
    </row>
    <row r="97" spans="1:4" ht="15">
      <c r="A97" s="13" t="s">
        <v>102</v>
      </c>
      <c r="B97" s="64">
        <v>3515</v>
      </c>
      <c r="C97" s="65">
        <v>85300</v>
      </c>
      <c r="D97" s="26">
        <f t="shared" si="1"/>
        <v>41.207502930832355</v>
      </c>
    </row>
    <row r="98" spans="1:4" ht="15">
      <c r="A98" s="13" t="s">
        <v>53</v>
      </c>
      <c r="B98" s="64">
        <v>12005</v>
      </c>
      <c r="C98" s="65">
        <v>338700</v>
      </c>
      <c r="D98" s="26">
        <f t="shared" si="1"/>
        <v>35.44434602893416</v>
      </c>
    </row>
    <row r="99" spans="1:4" ht="15">
      <c r="A99" s="13" t="s">
        <v>119</v>
      </c>
      <c r="B99" s="64">
        <v>4020</v>
      </c>
      <c r="C99" s="65">
        <v>109400</v>
      </c>
      <c r="D99" s="26">
        <f t="shared" si="1"/>
        <v>36.74588665447898</v>
      </c>
    </row>
    <row r="100" spans="1:4" ht="15">
      <c r="A100" s="13" t="s">
        <v>240</v>
      </c>
      <c r="B100" s="64">
        <v>3080</v>
      </c>
      <c r="C100" s="65">
        <v>97000</v>
      </c>
      <c r="D100" s="26">
        <f t="shared" si="1"/>
        <v>31.75257731958763</v>
      </c>
    </row>
    <row r="101" spans="1:4" ht="15">
      <c r="A101" s="13" t="s">
        <v>247</v>
      </c>
      <c r="B101" s="64">
        <v>4895</v>
      </c>
      <c r="C101" s="65">
        <v>122400</v>
      </c>
      <c r="D101" s="26">
        <f t="shared" si="1"/>
        <v>39.99183006535947</v>
      </c>
    </row>
    <row r="102" spans="1:4" ht="15">
      <c r="A102" s="13" t="s">
        <v>24</v>
      </c>
      <c r="B102" s="64">
        <v>2580</v>
      </c>
      <c r="C102" s="65">
        <v>51800</v>
      </c>
      <c r="D102" s="26">
        <f t="shared" si="1"/>
        <v>49.80694980694981</v>
      </c>
    </row>
    <row r="103" spans="1:4" ht="15">
      <c r="A103" s="13" t="s">
        <v>273</v>
      </c>
      <c r="B103" s="64">
        <v>8160</v>
      </c>
      <c r="C103" s="65">
        <v>131900</v>
      </c>
      <c r="D103" s="26">
        <f t="shared" si="1"/>
        <v>61.865049279757386</v>
      </c>
    </row>
    <row r="104" spans="1:4" ht="15">
      <c r="A104" s="13" t="s">
        <v>212</v>
      </c>
      <c r="B104" s="64">
        <v>10450</v>
      </c>
      <c r="C104" s="65">
        <v>294900</v>
      </c>
      <c r="D104" s="26">
        <f t="shared" si="1"/>
        <v>35.43574092912852</v>
      </c>
    </row>
    <row r="105" spans="1:4" ht="15">
      <c r="A105" s="13" t="s">
        <v>161</v>
      </c>
      <c r="B105" s="64">
        <v>6895</v>
      </c>
      <c r="C105" s="65">
        <v>124700</v>
      </c>
      <c r="D105" s="26">
        <f t="shared" si="1"/>
        <v>55.29270248596632</v>
      </c>
    </row>
    <row r="106" spans="1:4" ht="15">
      <c r="A106" s="13" t="s">
        <v>274</v>
      </c>
      <c r="B106" s="64">
        <v>3250</v>
      </c>
      <c r="C106" s="65">
        <v>74300</v>
      </c>
      <c r="D106" s="26">
        <f t="shared" si="1"/>
        <v>43.74158815612382</v>
      </c>
    </row>
    <row r="107" spans="1:4" ht="15">
      <c r="A107" s="13" t="s">
        <v>82</v>
      </c>
      <c r="B107" s="64">
        <v>3585</v>
      </c>
      <c r="C107" s="65">
        <v>111300</v>
      </c>
      <c r="D107" s="26">
        <f t="shared" si="1"/>
        <v>32.21024258760108</v>
      </c>
    </row>
    <row r="108" spans="1:4" ht="15">
      <c r="A108" s="13" t="s">
        <v>304</v>
      </c>
      <c r="B108" s="64">
        <v>3960</v>
      </c>
      <c r="C108" s="65">
        <v>119600</v>
      </c>
      <c r="D108" s="26">
        <f t="shared" si="1"/>
        <v>33.11036789297659</v>
      </c>
    </row>
    <row r="109" spans="1:4" ht="15">
      <c r="A109" s="13" t="s">
        <v>248</v>
      </c>
      <c r="B109" s="64">
        <v>4355</v>
      </c>
      <c r="C109" s="65">
        <v>112100</v>
      </c>
      <c r="D109" s="26">
        <f t="shared" si="1"/>
        <v>38.84924174843889</v>
      </c>
    </row>
    <row r="110" spans="1:4" ht="15">
      <c r="A110" s="13" t="s">
        <v>152</v>
      </c>
      <c r="B110" s="64">
        <v>3130</v>
      </c>
      <c r="C110" s="65">
        <v>91900</v>
      </c>
      <c r="D110" s="26">
        <f t="shared" si="1"/>
        <v>34.05875952121872</v>
      </c>
    </row>
    <row r="111" spans="1:4" ht="15">
      <c r="A111" s="13" t="s">
        <v>185</v>
      </c>
      <c r="B111" s="64">
        <v>2215</v>
      </c>
      <c r="C111" s="65">
        <v>64300</v>
      </c>
      <c r="D111" s="26">
        <f t="shared" si="1"/>
        <v>34.447900466562984</v>
      </c>
    </row>
    <row r="112" spans="1:4" ht="15">
      <c r="A112" s="13" t="s">
        <v>319</v>
      </c>
      <c r="B112" s="64">
        <v>3345</v>
      </c>
      <c r="C112" s="65">
        <v>82900</v>
      </c>
      <c r="D112" s="26">
        <f t="shared" si="1"/>
        <v>40.34981905910736</v>
      </c>
    </row>
    <row r="113" spans="1:4" ht="15">
      <c r="A113" s="13" t="s">
        <v>38</v>
      </c>
      <c r="B113" s="64">
        <v>3280</v>
      </c>
      <c r="C113" s="65">
        <v>76600</v>
      </c>
      <c r="D113" s="26">
        <f t="shared" si="1"/>
        <v>42.819843342036556</v>
      </c>
    </row>
    <row r="114" spans="1:4" ht="15">
      <c r="A114" s="13" t="s">
        <v>9</v>
      </c>
      <c r="B114" s="64">
        <v>5065</v>
      </c>
      <c r="C114" s="65">
        <v>191700</v>
      </c>
      <c r="D114" s="26">
        <f t="shared" si="1"/>
        <v>26.42149191444966</v>
      </c>
    </row>
    <row r="115" spans="1:4" ht="15">
      <c r="A115" s="13" t="s">
        <v>110</v>
      </c>
      <c r="B115" s="64">
        <v>3315</v>
      </c>
      <c r="C115" s="65">
        <v>113200</v>
      </c>
      <c r="D115" s="26">
        <f t="shared" si="1"/>
        <v>29.284452296819786</v>
      </c>
    </row>
    <row r="116" spans="1:4" ht="15">
      <c r="A116" s="13" t="s">
        <v>320</v>
      </c>
      <c r="B116" s="64">
        <v>3430</v>
      </c>
      <c r="C116" s="65">
        <v>118400</v>
      </c>
      <c r="D116" s="26">
        <f t="shared" si="1"/>
        <v>28.969594594594593</v>
      </c>
    </row>
    <row r="117" spans="1:4" ht="15">
      <c r="A117" s="13" t="s">
        <v>249</v>
      </c>
      <c r="B117" s="64">
        <v>1915</v>
      </c>
      <c r="C117" s="65">
        <v>79900</v>
      </c>
      <c r="D117" s="26">
        <f t="shared" si="1"/>
        <v>23.967459324155193</v>
      </c>
    </row>
    <row r="118" spans="1:4" ht="15">
      <c r="A118" s="13" t="s">
        <v>260</v>
      </c>
      <c r="B118" s="64">
        <v>3010</v>
      </c>
      <c r="C118" s="65">
        <v>99600</v>
      </c>
      <c r="D118" s="26">
        <f t="shared" si="1"/>
        <v>30.220883534136544</v>
      </c>
    </row>
    <row r="119" spans="1:4" ht="15">
      <c r="A119" s="13" t="s">
        <v>179</v>
      </c>
      <c r="B119" s="64">
        <v>2975</v>
      </c>
      <c r="C119" s="65">
        <v>97200</v>
      </c>
      <c r="D119" s="26">
        <f t="shared" si="1"/>
        <v>30.606995884773664</v>
      </c>
    </row>
    <row r="120" spans="1:4" ht="15">
      <c r="A120" s="13" t="s">
        <v>213</v>
      </c>
      <c r="B120" s="64">
        <v>6800</v>
      </c>
      <c r="C120" s="65">
        <v>228500</v>
      </c>
      <c r="D120" s="26">
        <f t="shared" si="1"/>
        <v>29.759299781181618</v>
      </c>
    </row>
    <row r="121" spans="1:4" ht="15">
      <c r="A121" s="13" t="s">
        <v>275</v>
      </c>
      <c r="B121" s="64">
        <v>7165</v>
      </c>
      <c r="C121" s="65">
        <v>137100</v>
      </c>
      <c r="D121" s="26">
        <f t="shared" si="1"/>
        <v>52.261123267687815</v>
      </c>
    </row>
    <row r="122" spans="1:4" ht="15">
      <c r="A122" s="13" t="s">
        <v>193</v>
      </c>
      <c r="B122" s="64">
        <v>11280</v>
      </c>
      <c r="C122" s="65">
        <v>219200</v>
      </c>
      <c r="D122" s="26">
        <f t="shared" si="1"/>
        <v>51.459854014598534</v>
      </c>
    </row>
    <row r="123" spans="1:4" ht="15">
      <c r="A123" s="13" t="s">
        <v>18</v>
      </c>
      <c r="B123" s="64">
        <v>3090</v>
      </c>
      <c r="C123" s="65">
        <v>119300</v>
      </c>
      <c r="D123" s="26">
        <f t="shared" si="1"/>
        <v>25.901089689857503</v>
      </c>
    </row>
    <row r="124" spans="1:4" ht="15">
      <c r="A124" s="13" t="s">
        <v>59</v>
      </c>
      <c r="B124" s="64">
        <v>3965</v>
      </c>
      <c r="C124" s="65">
        <v>87600</v>
      </c>
      <c r="D124" s="26">
        <f t="shared" si="1"/>
        <v>45.262557077625566</v>
      </c>
    </row>
    <row r="125" spans="1:4" ht="15">
      <c r="A125" s="13" t="s">
        <v>194</v>
      </c>
      <c r="B125" s="64">
        <v>11575</v>
      </c>
      <c r="C125" s="65">
        <v>169700</v>
      </c>
      <c r="D125" s="26">
        <f t="shared" si="1"/>
        <v>68.20860341779611</v>
      </c>
    </row>
    <row r="126" spans="1:4" ht="15">
      <c r="A126" s="13" t="s">
        <v>88</v>
      </c>
      <c r="B126" s="64">
        <v>4455</v>
      </c>
      <c r="C126" s="65">
        <v>84000</v>
      </c>
      <c r="D126" s="26">
        <f t="shared" si="1"/>
        <v>53.035714285714285</v>
      </c>
    </row>
    <row r="127" spans="1:4" ht="15">
      <c r="A127" s="13" t="s">
        <v>195</v>
      </c>
      <c r="B127" s="64">
        <v>9315</v>
      </c>
      <c r="C127" s="65">
        <v>225000</v>
      </c>
      <c r="D127" s="26">
        <f t="shared" si="1"/>
        <v>41.4</v>
      </c>
    </row>
    <row r="128" spans="1:4" ht="15">
      <c r="A128" s="13" t="s">
        <v>162</v>
      </c>
      <c r="B128" s="64">
        <v>2455</v>
      </c>
      <c r="C128" s="65">
        <v>81700</v>
      </c>
      <c r="D128" s="26">
        <f t="shared" si="1"/>
        <v>30.048959608323134</v>
      </c>
    </row>
    <row r="129" spans="1:4" ht="15">
      <c r="A129" s="13" t="s">
        <v>60</v>
      </c>
      <c r="B129" s="64">
        <v>7855</v>
      </c>
      <c r="C129" s="65">
        <v>158700</v>
      </c>
      <c r="D129" s="26">
        <f t="shared" si="1"/>
        <v>49.49590422180214</v>
      </c>
    </row>
    <row r="130" spans="1:4" ht="15">
      <c r="A130" s="13" t="s">
        <v>214</v>
      </c>
      <c r="B130" s="64">
        <v>11270</v>
      </c>
      <c r="C130" s="65">
        <v>230100</v>
      </c>
      <c r="D130" s="26">
        <f t="shared" si="1"/>
        <v>48.9787049109083</v>
      </c>
    </row>
    <row r="131" spans="1:4" ht="15">
      <c r="A131" s="13" t="s">
        <v>250</v>
      </c>
      <c r="B131" s="64">
        <v>4790</v>
      </c>
      <c r="C131" s="65">
        <v>91200</v>
      </c>
      <c r="D131" s="26">
        <f t="shared" si="1"/>
        <v>52.5219298245614</v>
      </c>
    </row>
    <row r="132" spans="1:4" ht="15">
      <c r="A132" s="13" t="s">
        <v>4</v>
      </c>
      <c r="B132" s="64">
        <v>1990</v>
      </c>
      <c r="C132" s="65">
        <v>91300</v>
      </c>
      <c r="D132" s="26">
        <f t="shared" si="1"/>
        <v>21.796276013143483</v>
      </c>
    </row>
    <row r="133" spans="1:4" ht="15">
      <c r="A133" s="13" t="s">
        <v>241</v>
      </c>
      <c r="B133" s="64">
        <v>2670</v>
      </c>
      <c r="C133" s="65">
        <v>87200</v>
      </c>
      <c r="D133" s="26">
        <f t="shared" si="1"/>
        <v>30.619266055045873</v>
      </c>
    </row>
    <row r="134" spans="1:4" ht="15">
      <c r="A134" s="13" t="s">
        <v>251</v>
      </c>
      <c r="B134" s="64">
        <v>4005</v>
      </c>
      <c r="C134" s="65">
        <v>116800</v>
      </c>
      <c r="D134" s="26">
        <f t="shared" si="1"/>
        <v>34.28938356164384</v>
      </c>
    </row>
    <row r="135" spans="1:4" ht="15">
      <c r="A135" s="13" t="s">
        <v>215</v>
      </c>
      <c r="B135" s="64">
        <v>7895</v>
      </c>
      <c r="C135" s="65">
        <v>236100</v>
      </c>
      <c r="D135" s="26">
        <f t="shared" si="1"/>
        <v>33.43922066920796</v>
      </c>
    </row>
    <row r="136" spans="1:4" ht="15">
      <c r="A136" s="13" t="s">
        <v>114</v>
      </c>
      <c r="B136" s="64">
        <v>8130</v>
      </c>
      <c r="C136" s="65">
        <v>179300</v>
      </c>
      <c r="D136" s="26">
        <f t="shared" si="1"/>
        <v>45.34300055772449</v>
      </c>
    </row>
    <row r="137" spans="1:4" ht="15">
      <c r="A137" s="13" t="s">
        <v>170</v>
      </c>
      <c r="B137" s="64">
        <v>5850</v>
      </c>
      <c r="C137" s="65">
        <v>99900</v>
      </c>
      <c r="D137" s="26">
        <f t="shared" si="1"/>
        <v>58.55855855855856</v>
      </c>
    </row>
    <row r="138" spans="1:4" ht="15">
      <c r="A138" s="13" t="s">
        <v>83</v>
      </c>
      <c r="B138" s="64">
        <v>3615</v>
      </c>
      <c r="C138" s="65">
        <v>92600</v>
      </c>
      <c r="D138" s="26">
        <f t="shared" si="1"/>
        <v>39.038876889848815</v>
      </c>
    </row>
    <row r="139" spans="1:4" ht="15">
      <c r="A139" s="13" t="s">
        <v>216</v>
      </c>
      <c r="B139" s="64">
        <v>9980</v>
      </c>
      <c r="C139" s="65">
        <v>266100</v>
      </c>
      <c r="D139" s="26">
        <f aca="true" t="shared" si="2" ref="D139:D202">B139/C139*1000</f>
        <v>37.50469748214957</v>
      </c>
    </row>
    <row r="140" spans="1:4" ht="15">
      <c r="A140" s="13" t="s">
        <v>89</v>
      </c>
      <c r="B140" s="64">
        <v>4070</v>
      </c>
      <c r="C140" s="65">
        <v>105100</v>
      </c>
      <c r="D140" s="26">
        <f t="shared" si="2"/>
        <v>38.72502378686965</v>
      </c>
    </row>
    <row r="141" spans="1:4" ht="15">
      <c r="A141" s="13" t="s">
        <v>288</v>
      </c>
      <c r="B141" s="64">
        <v>6740</v>
      </c>
      <c r="C141" s="65">
        <v>130800</v>
      </c>
      <c r="D141" s="26">
        <f t="shared" si="2"/>
        <v>51.52905198776758</v>
      </c>
    </row>
    <row r="142" spans="1:4" ht="15">
      <c r="A142" s="13" t="s">
        <v>217</v>
      </c>
      <c r="B142" s="64">
        <v>10070</v>
      </c>
      <c r="C142" s="65">
        <v>236800</v>
      </c>
      <c r="D142" s="26">
        <f t="shared" si="2"/>
        <v>42.52533783783784</v>
      </c>
    </row>
    <row r="143" spans="1:4" ht="15">
      <c r="A143" s="13" t="s">
        <v>153</v>
      </c>
      <c r="B143" s="64">
        <v>7075</v>
      </c>
      <c r="C143" s="65">
        <v>167300</v>
      </c>
      <c r="D143" s="26">
        <f t="shared" si="2"/>
        <v>42.28930065750149</v>
      </c>
    </row>
    <row r="144" spans="1:4" ht="15">
      <c r="A144" s="13" t="s">
        <v>39</v>
      </c>
      <c r="B144" s="64">
        <v>2380</v>
      </c>
      <c r="C144" s="65">
        <v>81100</v>
      </c>
      <c r="D144" s="26">
        <f t="shared" si="2"/>
        <v>29.34648581997534</v>
      </c>
    </row>
    <row r="145" spans="1:4" ht="15">
      <c r="A145" s="13" t="s">
        <v>186</v>
      </c>
      <c r="B145" s="64">
        <v>3815</v>
      </c>
      <c r="C145" s="65">
        <v>128300</v>
      </c>
      <c r="D145" s="26">
        <f t="shared" si="2"/>
        <v>29.734996102883866</v>
      </c>
    </row>
    <row r="146" spans="1:4" ht="15">
      <c r="A146" s="13" t="s">
        <v>226</v>
      </c>
      <c r="B146" s="64">
        <v>4665</v>
      </c>
      <c r="C146" s="65">
        <v>140500</v>
      </c>
      <c r="D146" s="26">
        <f t="shared" si="2"/>
        <v>33.20284697508897</v>
      </c>
    </row>
    <row r="147" spans="1:4" ht="15">
      <c r="A147" s="13" t="s">
        <v>295</v>
      </c>
      <c r="B147" s="64">
        <v>155</v>
      </c>
      <c r="C147" s="65">
        <v>2100</v>
      </c>
      <c r="D147" s="26">
        <f t="shared" si="2"/>
        <v>73.80952380952381</v>
      </c>
    </row>
    <row r="148" spans="1:4" ht="15">
      <c r="A148" s="13" t="s">
        <v>196</v>
      </c>
      <c r="B148" s="64">
        <v>13865</v>
      </c>
      <c r="C148" s="65">
        <v>194100</v>
      </c>
      <c r="D148" s="26">
        <f t="shared" si="2"/>
        <v>71.43225141679547</v>
      </c>
    </row>
    <row r="149" spans="1:4" ht="15">
      <c r="A149" s="13" t="s">
        <v>197</v>
      </c>
      <c r="B149" s="64">
        <v>12110</v>
      </c>
      <c r="C149" s="65">
        <v>169500</v>
      </c>
      <c r="D149" s="26">
        <f t="shared" si="2"/>
        <v>71.44542772861357</v>
      </c>
    </row>
    <row r="150" spans="1:4" ht="15">
      <c r="A150" s="13" t="s">
        <v>103</v>
      </c>
      <c r="B150" s="64">
        <v>3295</v>
      </c>
      <c r="C150" s="65">
        <v>90600</v>
      </c>
      <c r="D150" s="26">
        <f t="shared" si="2"/>
        <v>36.36865342163355</v>
      </c>
    </row>
    <row r="151" spans="1:4" ht="15">
      <c r="A151" s="13" t="s">
        <v>180</v>
      </c>
      <c r="B151" s="64">
        <v>4820</v>
      </c>
      <c r="C151" s="65">
        <v>143600</v>
      </c>
      <c r="D151" s="26">
        <f t="shared" si="2"/>
        <v>33.56545961002785</v>
      </c>
    </row>
    <row r="152" spans="1:4" ht="15">
      <c r="A152" s="13" t="s">
        <v>54</v>
      </c>
      <c r="B152" s="64">
        <v>6015</v>
      </c>
      <c r="C152" s="65">
        <v>263900</v>
      </c>
      <c r="D152" s="26">
        <f t="shared" si="2"/>
        <v>22.79272451686245</v>
      </c>
    </row>
    <row r="153" spans="1:4" ht="15">
      <c r="A153" s="13" t="s">
        <v>218</v>
      </c>
      <c r="B153" s="64">
        <v>7540</v>
      </c>
      <c r="C153" s="65">
        <v>169000</v>
      </c>
      <c r="D153" s="26">
        <f t="shared" si="2"/>
        <v>44.61538461538461</v>
      </c>
    </row>
    <row r="154" spans="1:4" ht="15">
      <c r="A154" s="13" t="s">
        <v>71</v>
      </c>
      <c r="B154" s="64">
        <v>13670</v>
      </c>
      <c r="C154" s="65">
        <v>409800</v>
      </c>
      <c r="D154" s="26">
        <f t="shared" si="2"/>
        <v>33.357735480722305</v>
      </c>
    </row>
    <row r="155" spans="1:4" ht="15">
      <c r="A155" s="13" t="s">
        <v>48</v>
      </c>
      <c r="B155" s="64">
        <v>2605</v>
      </c>
      <c r="C155" s="65">
        <v>149100</v>
      </c>
      <c r="D155" s="26">
        <f t="shared" si="2"/>
        <v>17.471495640509726</v>
      </c>
    </row>
    <row r="156" spans="1:4" ht="15">
      <c r="A156" s="13" t="s">
        <v>198</v>
      </c>
      <c r="B156" s="64">
        <v>11000</v>
      </c>
      <c r="C156" s="65">
        <v>284500</v>
      </c>
      <c r="D156" s="26">
        <f t="shared" si="2"/>
        <v>38.664323374340945</v>
      </c>
    </row>
    <row r="157" spans="1:4" ht="15">
      <c r="A157" s="13" t="s">
        <v>40</v>
      </c>
      <c r="B157" s="64">
        <v>4335</v>
      </c>
      <c r="C157" s="65">
        <v>141100</v>
      </c>
      <c r="D157" s="26">
        <f t="shared" si="2"/>
        <v>30.722891566265062</v>
      </c>
    </row>
    <row r="158" spans="1:4" ht="15">
      <c r="A158" s="13" t="s">
        <v>72</v>
      </c>
      <c r="B158" s="64">
        <v>24130</v>
      </c>
      <c r="C158" s="65">
        <v>798800</v>
      </c>
      <c r="D158" s="26">
        <f t="shared" si="2"/>
        <v>30.207811717576362</v>
      </c>
    </row>
    <row r="159" spans="1:4" ht="15">
      <c r="A159" s="13" t="s">
        <v>75</v>
      </c>
      <c r="B159" s="64">
        <v>9455</v>
      </c>
      <c r="C159" s="65">
        <v>306600</v>
      </c>
      <c r="D159" s="26">
        <f t="shared" si="2"/>
        <v>30.8382257012394</v>
      </c>
    </row>
    <row r="160" spans="1:4" ht="15">
      <c r="A160" s="13" t="s">
        <v>242</v>
      </c>
      <c r="B160" s="64">
        <v>4115</v>
      </c>
      <c r="C160" s="65">
        <v>97500</v>
      </c>
      <c r="D160" s="26">
        <f t="shared" si="2"/>
        <v>42.205128205128204</v>
      </c>
    </row>
    <row r="161" spans="1:4" ht="15">
      <c r="A161" s="13" t="s">
        <v>199</v>
      </c>
      <c r="B161" s="64">
        <v>7450</v>
      </c>
      <c r="C161" s="65">
        <v>266500</v>
      </c>
      <c r="D161" s="26">
        <f t="shared" si="2"/>
        <v>27.95497185741088</v>
      </c>
    </row>
    <row r="162" spans="1:4" ht="15">
      <c r="A162" s="13" t="s">
        <v>120</v>
      </c>
      <c r="B162" s="64">
        <v>4450</v>
      </c>
      <c r="C162" s="65">
        <v>98700</v>
      </c>
      <c r="D162" s="26">
        <f t="shared" si="2"/>
        <v>45.086119554204664</v>
      </c>
    </row>
    <row r="163" spans="1:4" ht="15">
      <c r="A163" s="13" t="s">
        <v>95</v>
      </c>
      <c r="B163" s="64">
        <v>2430</v>
      </c>
      <c r="C163" s="65">
        <v>89700</v>
      </c>
      <c r="D163" s="26">
        <f t="shared" si="2"/>
        <v>27.090301003344482</v>
      </c>
    </row>
    <row r="164" spans="1:4" ht="15">
      <c r="A164" s="13" t="s">
        <v>49</v>
      </c>
      <c r="B164" s="64">
        <v>11645</v>
      </c>
      <c r="C164" s="65">
        <v>445200</v>
      </c>
      <c r="D164" s="26">
        <f t="shared" si="2"/>
        <v>26.156783468104223</v>
      </c>
    </row>
    <row r="165" spans="1:4" ht="15">
      <c r="A165" s="13" t="s">
        <v>146</v>
      </c>
      <c r="B165" s="64">
        <v>5185</v>
      </c>
      <c r="C165" s="65">
        <v>198800</v>
      </c>
      <c r="D165" s="26">
        <f t="shared" si="2"/>
        <v>26.08148893360161</v>
      </c>
    </row>
    <row r="166" spans="1:4" ht="15">
      <c r="A166" s="13" t="s">
        <v>261</v>
      </c>
      <c r="B166" s="64">
        <v>6600</v>
      </c>
      <c r="C166" s="65">
        <v>149800</v>
      </c>
      <c r="D166" s="26">
        <f t="shared" si="2"/>
        <v>44.05874499332443</v>
      </c>
    </row>
    <row r="167" spans="1:4" ht="15">
      <c r="A167" s="13" t="s">
        <v>163</v>
      </c>
      <c r="B167" s="64">
        <v>3215</v>
      </c>
      <c r="C167" s="65">
        <v>63200</v>
      </c>
      <c r="D167" s="26">
        <f t="shared" si="2"/>
        <v>50.870253164556964</v>
      </c>
    </row>
    <row r="168" spans="1:4" ht="15">
      <c r="A168" s="13" t="s">
        <v>139</v>
      </c>
      <c r="B168" s="64">
        <v>3795</v>
      </c>
      <c r="C168" s="65">
        <v>75400</v>
      </c>
      <c r="D168" s="26">
        <f t="shared" si="2"/>
        <v>50.331564986737405</v>
      </c>
    </row>
    <row r="169" spans="1:4" ht="15">
      <c r="A169" s="13" t="s">
        <v>28</v>
      </c>
      <c r="B169" s="64">
        <v>15445</v>
      </c>
      <c r="C169" s="65">
        <v>498800</v>
      </c>
      <c r="D169" s="26">
        <f t="shared" si="2"/>
        <v>30.964314354450682</v>
      </c>
    </row>
    <row r="170" spans="1:4" ht="15">
      <c r="A170" s="13" t="s">
        <v>111</v>
      </c>
      <c r="B170" s="64">
        <v>2635</v>
      </c>
      <c r="C170" s="65">
        <v>99600</v>
      </c>
      <c r="D170" s="26">
        <f t="shared" si="2"/>
        <v>26.455823293172692</v>
      </c>
    </row>
    <row r="171" spans="1:4" ht="15">
      <c r="A171" s="13" t="s">
        <v>227</v>
      </c>
      <c r="B171" s="64">
        <v>7170</v>
      </c>
      <c r="C171" s="65">
        <v>256700</v>
      </c>
      <c r="D171" s="26">
        <f t="shared" si="2"/>
        <v>27.931437475652515</v>
      </c>
    </row>
    <row r="172" spans="1:4" ht="15">
      <c r="A172" s="13" t="s">
        <v>90</v>
      </c>
      <c r="B172" s="64">
        <v>2055</v>
      </c>
      <c r="C172" s="65">
        <v>49500</v>
      </c>
      <c r="D172" s="26">
        <f t="shared" si="2"/>
        <v>41.51515151515151</v>
      </c>
    </row>
    <row r="173" spans="1:4" ht="15">
      <c r="A173" s="13" t="s">
        <v>323</v>
      </c>
      <c r="B173" s="64">
        <v>4970</v>
      </c>
      <c r="C173" s="65">
        <v>109000</v>
      </c>
      <c r="D173" s="26">
        <f t="shared" si="2"/>
        <v>45.596330275229356</v>
      </c>
    </row>
    <row r="174" spans="1:4" ht="15">
      <c r="A174" s="13" t="s">
        <v>219</v>
      </c>
      <c r="B174" s="64">
        <v>8765</v>
      </c>
      <c r="C174" s="65">
        <v>208800</v>
      </c>
      <c r="D174" s="26">
        <f t="shared" si="2"/>
        <v>41.977969348659</v>
      </c>
    </row>
    <row r="175" spans="1:4" ht="15">
      <c r="A175" s="13" t="s">
        <v>305</v>
      </c>
      <c r="B175" s="64">
        <v>3265</v>
      </c>
      <c r="C175" s="65">
        <v>76100</v>
      </c>
      <c r="D175" s="26">
        <f t="shared" si="2"/>
        <v>42.904073587385014</v>
      </c>
    </row>
    <row r="176" spans="1:4" ht="15">
      <c r="A176" s="13" t="s">
        <v>187</v>
      </c>
      <c r="B176" s="64">
        <v>4255</v>
      </c>
      <c r="C176" s="65">
        <v>95000</v>
      </c>
      <c r="D176" s="26">
        <f t="shared" si="2"/>
        <v>44.78947368421053</v>
      </c>
    </row>
    <row r="177" spans="1:4" ht="15">
      <c r="A177" s="13" t="s">
        <v>289</v>
      </c>
      <c r="B177" s="64">
        <v>6725</v>
      </c>
      <c r="C177" s="65">
        <v>132500</v>
      </c>
      <c r="D177" s="26">
        <f t="shared" si="2"/>
        <v>50.75471698113208</v>
      </c>
    </row>
    <row r="178" spans="1:4" ht="15">
      <c r="A178" s="13" t="s">
        <v>5</v>
      </c>
      <c r="B178" s="64">
        <v>2745</v>
      </c>
      <c r="C178" s="65">
        <v>142400</v>
      </c>
      <c r="D178" s="26">
        <f t="shared" si="2"/>
        <v>19.27668539325843</v>
      </c>
    </row>
    <row r="179" spans="1:4" ht="15">
      <c r="A179" s="13" t="s">
        <v>228</v>
      </c>
      <c r="B179" s="64">
        <v>10155</v>
      </c>
      <c r="C179" s="65">
        <v>241500</v>
      </c>
      <c r="D179" s="26">
        <f t="shared" si="2"/>
        <v>42.04968944099379</v>
      </c>
    </row>
    <row r="180" spans="1:4" ht="15">
      <c r="A180" s="13" t="s">
        <v>276</v>
      </c>
      <c r="B180" s="64">
        <v>5320</v>
      </c>
      <c r="C180" s="65">
        <v>84600</v>
      </c>
      <c r="D180" s="26">
        <f t="shared" si="2"/>
        <v>62.884160756501174</v>
      </c>
    </row>
    <row r="181" spans="1:4" ht="15">
      <c r="A181" s="13" t="s">
        <v>252</v>
      </c>
      <c r="B181" s="64">
        <v>7685</v>
      </c>
      <c r="C181" s="65">
        <v>177000</v>
      </c>
      <c r="D181" s="26">
        <f t="shared" si="2"/>
        <v>43.4180790960452</v>
      </c>
    </row>
    <row r="182" spans="1:4" ht="15">
      <c r="A182" s="13" t="s">
        <v>112</v>
      </c>
      <c r="B182" s="64">
        <v>4305</v>
      </c>
      <c r="C182" s="65">
        <v>113600</v>
      </c>
      <c r="D182" s="26">
        <f t="shared" si="2"/>
        <v>37.89612676056338</v>
      </c>
    </row>
    <row r="183" spans="1:4" ht="15">
      <c r="A183" s="13" t="s">
        <v>10</v>
      </c>
      <c r="B183" s="64">
        <v>7365</v>
      </c>
      <c r="C183" s="65">
        <v>292200</v>
      </c>
      <c r="D183" s="26">
        <f t="shared" si="2"/>
        <v>25.20533880903491</v>
      </c>
    </row>
    <row r="184" spans="1:4" ht="15">
      <c r="A184" s="13" t="s">
        <v>121</v>
      </c>
      <c r="B184" s="64">
        <v>3410</v>
      </c>
      <c r="C184" s="65">
        <v>124500</v>
      </c>
      <c r="D184" s="26">
        <f t="shared" si="2"/>
        <v>27.389558232931726</v>
      </c>
    </row>
    <row r="185" spans="1:4" ht="15">
      <c r="A185" s="13" t="s">
        <v>200</v>
      </c>
      <c r="B185" s="64">
        <v>6295</v>
      </c>
      <c r="C185" s="65">
        <v>240100</v>
      </c>
      <c r="D185" s="26">
        <f t="shared" si="2"/>
        <v>26.218242399000417</v>
      </c>
    </row>
    <row r="186" spans="1:4" ht="15">
      <c r="A186" s="13" t="s">
        <v>306</v>
      </c>
      <c r="B186" s="64">
        <v>3855</v>
      </c>
      <c r="C186" s="65">
        <v>91500</v>
      </c>
      <c r="D186" s="26">
        <f t="shared" si="2"/>
        <v>42.131147540983605</v>
      </c>
    </row>
    <row r="187" spans="1:4" ht="15">
      <c r="A187" s="13" t="s">
        <v>313</v>
      </c>
      <c r="B187" s="64">
        <v>2890</v>
      </c>
      <c r="C187" s="65">
        <v>64200</v>
      </c>
      <c r="D187" s="26">
        <f t="shared" si="2"/>
        <v>45.01557632398754</v>
      </c>
    </row>
    <row r="188" spans="1:4" ht="15">
      <c r="A188" s="13" t="s">
        <v>84</v>
      </c>
      <c r="B188" s="64">
        <v>3145</v>
      </c>
      <c r="C188" s="65">
        <v>98300</v>
      </c>
      <c r="D188" s="26">
        <f t="shared" si="2"/>
        <v>31.993896236012212</v>
      </c>
    </row>
    <row r="189" spans="1:4" ht="15">
      <c r="A189" s="13" t="s">
        <v>55</v>
      </c>
      <c r="B189" s="64">
        <v>4965</v>
      </c>
      <c r="C189" s="65">
        <v>157300</v>
      </c>
      <c r="D189" s="26">
        <f t="shared" si="2"/>
        <v>31.563890654799746</v>
      </c>
    </row>
    <row r="190" spans="1:4" ht="15">
      <c r="A190" s="13" t="s">
        <v>171</v>
      </c>
      <c r="B190" s="64">
        <v>6240</v>
      </c>
      <c r="C190" s="65">
        <v>125800</v>
      </c>
      <c r="D190" s="26">
        <f t="shared" si="2"/>
        <v>49.60254372019078</v>
      </c>
    </row>
    <row r="191" spans="1:4" ht="15">
      <c r="A191" s="13" t="s">
        <v>96</v>
      </c>
      <c r="B191" s="64">
        <v>3510</v>
      </c>
      <c r="C191" s="65">
        <v>106400</v>
      </c>
      <c r="D191" s="26">
        <f t="shared" si="2"/>
        <v>32.98872180451128</v>
      </c>
    </row>
    <row r="192" spans="1:4" ht="15">
      <c r="A192" s="13" t="s">
        <v>56</v>
      </c>
      <c r="B192" s="64">
        <v>5015</v>
      </c>
      <c r="C192" s="65">
        <v>161300</v>
      </c>
      <c r="D192" s="26">
        <f t="shared" si="2"/>
        <v>31.091134531928084</v>
      </c>
    </row>
    <row r="193" spans="1:4" ht="15">
      <c r="A193" s="13" t="s">
        <v>181</v>
      </c>
      <c r="B193" s="64">
        <v>3935</v>
      </c>
      <c r="C193" s="65">
        <v>101700</v>
      </c>
      <c r="D193" s="26">
        <f t="shared" si="2"/>
        <v>38.69223205506391</v>
      </c>
    </row>
    <row r="194" spans="1:4" ht="15">
      <c r="A194" s="13" t="s">
        <v>296</v>
      </c>
      <c r="B194" s="64">
        <v>7710</v>
      </c>
      <c r="C194" s="65">
        <v>212200</v>
      </c>
      <c r="D194" s="26">
        <f t="shared" si="2"/>
        <v>36.333647502356264</v>
      </c>
    </row>
    <row r="195" spans="1:4" ht="15">
      <c r="A195" s="13" t="s">
        <v>11</v>
      </c>
      <c r="B195" s="64">
        <v>4505</v>
      </c>
      <c r="C195" s="65">
        <v>198500</v>
      </c>
      <c r="D195" s="26">
        <f t="shared" si="2"/>
        <v>22.69521410579345</v>
      </c>
    </row>
    <row r="196" spans="1:4" ht="15">
      <c r="A196" s="13" t="s">
        <v>126</v>
      </c>
      <c r="B196" s="64">
        <v>2695</v>
      </c>
      <c r="C196" s="65">
        <v>61900</v>
      </c>
      <c r="D196" s="26">
        <f t="shared" si="2"/>
        <v>43.537964458804524</v>
      </c>
    </row>
    <row r="197" spans="1:4" ht="15">
      <c r="A197" s="13" t="s">
        <v>91</v>
      </c>
      <c r="B197" s="64">
        <v>3845</v>
      </c>
      <c r="C197" s="65">
        <v>90800</v>
      </c>
      <c r="D197" s="26">
        <f t="shared" si="2"/>
        <v>42.34581497797357</v>
      </c>
    </row>
    <row r="198" spans="1:4" ht="15">
      <c r="A198" s="13" t="s">
        <v>104</v>
      </c>
      <c r="B198" s="64">
        <v>7125</v>
      </c>
      <c r="C198" s="65">
        <v>212100</v>
      </c>
      <c r="D198" s="26">
        <f t="shared" si="2"/>
        <v>33.592644978783596</v>
      </c>
    </row>
    <row r="199" spans="1:4" ht="15">
      <c r="A199" s="13" t="s">
        <v>6</v>
      </c>
      <c r="B199" s="64">
        <v>9410</v>
      </c>
      <c r="C199" s="65">
        <v>312000</v>
      </c>
      <c r="D199" s="26">
        <f t="shared" si="2"/>
        <v>30.16025641025641</v>
      </c>
    </row>
    <row r="200" spans="1:4" ht="15">
      <c r="A200" s="13" t="s">
        <v>182</v>
      </c>
      <c r="B200" s="64">
        <v>4480</v>
      </c>
      <c r="C200" s="65">
        <v>143500</v>
      </c>
      <c r="D200" s="26">
        <f t="shared" si="2"/>
        <v>31.21951219512195</v>
      </c>
    </row>
    <row r="201" spans="1:4" ht="15">
      <c r="A201" s="13" t="s">
        <v>76</v>
      </c>
      <c r="B201" s="64">
        <v>8120</v>
      </c>
      <c r="C201" s="65">
        <v>306700</v>
      </c>
      <c r="D201" s="26">
        <f t="shared" si="2"/>
        <v>26.475383110531464</v>
      </c>
    </row>
    <row r="202" spans="1:4" ht="15">
      <c r="A202" s="13" t="s">
        <v>127</v>
      </c>
      <c r="B202" s="64">
        <v>3340</v>
      </c>
      <c r="C202" s="65">
        <v>122200</v>
      </c>
      <c r="D202" s="26">
        <f t="shared" si="2"/>
        <v>27.332242225859247</v>
      </c>
    </row>
    <row r="203" spans="1:4" ht="15">
      <c r="A203" s="13" t="s">
        <v>92</v>
      </c>
      <c r="B203" s="64">
        <v>1720</v>
      </c>
      <c r="C203" s="65">
        <v>58500</v>
      </c>
      <c r="D203" s="26">
        <f aca="true" t="shared" si="3" ref="D203:D266">B203/C203*1000</f>
        <v>29.401709401709404</v>
      </c>
    </row>
    <row r="204" spans="1:4" ht="15">
      <c r="A204" s="13" t="s">
        <v>29</v>
      </c>
      <c r="B204" s="64">
        <v>6230</v>
      </c>
      <c r="C204" s="65">
        <v>219800</v>
      </c>
      <c r="D204" s="26">
        <f t="shared" si="3"/>
        <v>28.343949044585987</v>
      </c>
    </row>
    <row r="205" spans="1:4" ht="15">
      <c r="A205" s="13" t="s">
        <v>269</v>
      </c>
      <c r="B205" s="64">
        <v>4390</v>
      </c>
      <c r="C205" s="65">
        <v>153700</v>
      </c>
      <c r="D205" s="26">
        <f t="shared" si="3"/>
        <v>28.56213402732596</v>
      </c>
    </row>
    <row r="206" spans="1:4" ht="15">
      <c r="A206" s="13" t="s">
        <v>41</v>
      </c>
      <c r="B206" s="64">
        <v>2685</v>
      </c>
      <c r="C206" s="65">
        <v>89300</v>
      </c>
      <c r="D206" s="26">
        <f t="shared" si="3"/>
        <v>30.067189249720045</v>
      </c>
    </row>
    <row r="207" spans="1:4" ht="15">
      <c r="A207" s="13" t="s">
        <v>147</v>
      </c>
      <c r="B207" s="64">
        <v>5595</v>
      </c>
      <c r="C207" s="65">
        <v>173400</v>
      </c>
      <c r="D207" s="26">
        <f t="shared" si="3"/>
        <v>32.26643598615917</v>
      </c>
    </row>
    <row r="208" spans="1:4" ht="15">
      <c r="A208" s="13" t="s">
        <v>297</v>
      </c>
      <c r="B208" s="64">
        <v>5690</v>
      </c>
      <c r="C208" s="65">
        <v>258700</v>
      </c>
      <c r="D208" s="26">
        <f t="shared" si="3"/>
        <v>21.994588326246618</v>
      </c>
    </row>
    <row r="209" spans="1:4" ht="15">
      <c r="A209" s="13" t="s">
        <v>298</v>
      </c>
      <c r="B209" s="64">
        <v>6030</v>
      </c>
      <c r="C209" s="65">
        <v>142100</v>
      </c>
      <c r="D209" s="26">
        <f t="shared" si="3"/>
        <v>42.43490499648135</v>
      </c>
    </row>
    <row r="210" spans="1:4" ht="15">
      <c r="A210" s="13" t="s">
        <v>229</v>
      </c>
      <c r="B210" s="64">
        <v>5470</v>
      </c>
      <c r="C210" s="65">
        <v>207100</v>
      </c>
      <c r="D210" s="26">
        <f t="shared" si="3"/>
        <v>26.412361178174795</v>
      </c>
    </row>
    <row r="211" spans="1:4" ht="15">
      <c r="A211" s="13" t="s">
        <v>42</v>
      </c>
      <c r="B211" s="64">
        <v>4965</v>
      </c>
      <c r="C211" s="65">
        <v>135100</v>
      </c>
      <c r="D211" s="26">
        <f t="shared" si="3"/>
        <v>36.750555144337525</v>
      </c>
    </row>
    <row r="212" spans="1:4" ht="15">
      <c r="A212" s="13" t="s">
        <v>314</v>
      </c>
      <c r="B212" s="64">
        <v>1955</v>
      </c>
      <c r="C212" s="65">
        <v>45200</v>
      </c>
      <c r="D212" s="26">
        <f t="shared" si="3"/>
        <v>43.25221238938053</v>
      </c>
    </row>
    <row r="213" spans="1:4" ht="15">
      <c r="A213" s="13" t="s">
        <v>230</v>
      </c>
      <c r="B213" s="64">
        <v>5930</v>
      </c>
      <c r="C213" s="65">
        <v>154200</v>
      </c>
      <c r="D213" s="26">
        <f t="shared" si="3"/>
        <v>38.45654993514916</v>
      </c>
    </row>
    <row r="214" spans="1:4" ht="15">
      <c r="A214" s="13" t="s">
        <v>220</v>
      </c>
      <c r="B214" s="64">
        <v>9605</v>
      </c>
      <c r="C214" s="65">
        <v>270500</v>
      </c>
      <c r="D214" s="26">
        <f t="shared" si="3"/>
        <v>35.508317929759706</v>
      </c>
    </row>
    <row r="215" spans="1:4" ht="15">
      <c r="A215" s="13" t="s">
        <v>7</v>
      </c>
      <c r="B215" s="64">
        <v>2780</v>
      </c>
      <c r="C215" s="65">
        <v>137400</v>
      </c>
      <c r="D215" s="26">
        <f t="shared" si="3"/>
        <v>20.232896652110625</v>
      </c>
    </row>
    <row r="216" spans="1:4" ht="15">
      <c r="A216" s="13" t="s">
        <v>140</v>
      </c>
      <c r="B216" s="64">
        <v>2765</v>
      </c>
      <c r="C216" s="65">
        <v>78700</v>
      </c>
      <c r="D216" s="26">
        <f t="shared" si="3"/>
        <v>35.133418043202035</v>
      </c>
    </row>
    <row r="217" spans="1:4" ht="15">
      <c r="A217" s="13" t="s">
        <v>277</v>
      </c>
      <c r="B217" s="64">
        <v>6450</v>
      </c>
      <c r="C217" s="65">
        <v>138600</v>
      </c>
      <c r="D217" s="26">
        <f t="shared" si="3"/>
        <v>46.53679653679654</v>
      </c>
    </row>
    <row r="218" spans="1:4" ht="15">
      <c r="A218" s="13" t="s">
        <v>43</v>
      </c>
      <c r="B218" s="64">
        <v>2840</v>
      </c>
      <c r="C218" s="65">
        <v>58000</v>
      </c>
      <c r="D218" s="26">
        <f t="shared" si="3"/>
        <v>48.96551724137931</v>
      </c>
    </row>
    <row r="219" spans="1:4" ht="15">
      <c r="A219" s="13" t="s">
        <v>221</v>
      </c>
      <c r="B219" s="64">
        <v>12100</v>
      </c>
      <c r="C219" s="65">
        <v>190900</v>
      </c>
      <c r="D219" s="26">
        <f t="shared" si="3"/>
        <v>63.38397066526978</v>
      </c>
    </row>
    <row r="220" spans="1:4" ht="15">
      <c r="A220" s="13" t="s">
        <v>61</v>
      </c>
      <c r="B220" s="64">
        <v>2045</v>
      </c>
      <c r="C220" s="65">
        <v>53000</v>
      </c>
      <c r="D220" s="26">
        <f t="shared" si="3"/>
        <v>38.58490566037736</v>
      </c>
    </row>
    <row r="221" spans="1:4" ht="15">
      <c r="A221" s="13" t="s">
        <v>30</v>
      </c>
      <c r="B221" s="64">
        <v>5875</v>
      </c>
      <c r="C221" s="65">
        <v>205200</v>
      </c>
      <c r="D221" s="26">
        <f t="shared" si="3"/>
        <v>28.630604288499026</v>
      </c>
    </row>
    <row r="222" spans="1:4" ht="15">
      <c r="A222" s="13" t="s">
        <v>164</v>
      </c>
      <c r="B222" s="64">
        <v>3270</v>
      </c>
      <c r="C222" s="65">
        <v>83400</v>
      </c>
      <c r="D222" s="26">
        <f t="shared" si="3"/>
        <v>39.20863309352518</v>
      </c>
    </row>
    <row r="223" spans="1:4" ht="15">
      <c r="A223" s="13" t="s">
        <v>44</v>
      </c>
      <c r="B223" s="64">
        <v>2560</v>
      </c>
      <c r="C223" s="65">
        <v>67400</v>
      </c>
      <c r="D223" s="26">
        <f t="shared" si="3"/>
        <v>37.982195845697326</v>
      </c>
    </row>
    <row r="224" spans="1:4" ht="15">
      <c r="A224" s="13" t="s">
        <v>243</v>
      </c>
      <c r="B224" s="64">
        <v>3830</v>
      </c>
      <c r="C224" s="65">
        <v>89800</v>
      </c>
      <c r="D224" s="26">
        <f t="shared" si="3"/>
        <v>42.650334075723826</v>
      </c>
    </row>
    <row r="225" spans="1:4" ht="15">
      <c r="A225" s="13" t="s">
        <v>67</v>
      </c>
      <c r="B225" s="64">
        <v>6250</v>
      </c>
      <c r="C225" s="65">
        <v>254600</v>
      </c>
      <c r="D225" s="26">
        <f t="shared" si="3"/>
        <v>24.548311076197958</v>
      </c>
    </row>
    <row r="226" spans="1:4" ht="15">
      <c r="A226" s="13" t="s">
        <v>128</v>
      </c>
      <c r="B226" s="64">
        <v>3865</v>
      </c>
      <c r="C226" s="65">
        <v>94200</v>
      </c>
      <c r="D226" s="26">
        <f t="shared" si="3"/>
        <v>41.02972399150743</v>
      </c>
    </row>
    <row r="227" spans="1:4" ht="15">
      <c r="A227" s="13" t="s">
        <v>278</v>
      </c>
      <c r="B227" s="64">
        <v>4150</v>
      </c>
      <c r="C227" s="65">
        <v>85900</v>
      </c>
      <c r="D227" s="26">
        <f t="shared" si="3"/>
        <v>48.31199068684517</v>
      </c>
    </row>
    <row r="228" spans="1:4" ht="15">
      <c r="A228" s="13" t="s">
        <v>113</v>
      </c>
      <c r="B228" s="64">
        <v>4560</v>
      </c>
      <c r="C228" s="65">
        <v>112800</v>
      </c>
      <c r="D228" s="26">
        <f t="shared" si="3"/>
        <v>40.42553191489362</v>
      </c>
    </row>
    <row r="229" spans="1:4" ht="15">
      <c r="A229" s="13" t="s">
        <v>253</v>
      </c>
      <c r="B229" s="64">
        <v>3190</v>
      </c>
      <c r="C229" s="65">
        <v>92000</v>
      </c>
      <c r="D229" s="26">
        <f t="shared" si="3"/>
        <v>34.673913043478265</v>
      </c>
    </row>
    <row r="230" spans="1:4" ht="15">
      <c r="A230" s="13" t="s">
        <v>77</v>
      </c>
      <c r="B230" s="64">
        <v>1725</v>
      </c>
      <c r="C230" s="65">
        <v>38600</v>
      </c>
      <c r="D230" s="26">
        <f t="shared" si="3"/>
        <v>44.689119170984455</v>
      </c>
    </row>
    <row r="231" spans="1:4" ht="15">
      <c r="A231" s="13" t="s">
        <v>62</v>
      </c>
      <c r="B231" s="64">
        <v>2610</v>
      </c>
      <c r="C231" s="65">
        <v>53600</v>
      </c>
      <c r="D231" s="26">
        <f t="shared" si="3"/>
        <v>48.69402985074627</v>
      </c>
    </row>
    <row r="232" spans="1:4" ht="15">
      <c r="A232" s="13" t="s">
        <v>31</v>
      </c>
      <c r="B232" s="64">
        <v>7100</v>
      </c>
      <c r="C232" s="65">
        <v>229000</v>
      </c>
      <c r="D232" s="26">
        <f t="shared" si="3"/>
        <v>31.004366812227076</v>
      </c>
    </row>
    <row r="233" spans="1:4" ht="15">
      <c r="A233" s="13" t="s">
        <v>134</v>
      </c>
      <c r="B233" s="64">
        <v>7530</v>
      </c>
      <c r="C233" s="65">
        <v>292800</v>
      </c>
      <c r="D233" s="26">
        <f t="shared" si="3"/>
        <v>25.7172131147541</v>
      </c>
    </row>
    <row r="234" spans="1:4" ht="15">
      <c r="A234" s="13" t="s">
        <v>63</v>
      </c>
      <c r="B234" s="64">
        <v>3850</v>
      </c>
      <c r="C234" s="65">
        <v>108600</v>
      </c>
      <c r="D234" s="26">
        <f t="shared" si="3"/>
        <v>35.451197053407</v>
      </c>
    </row>
    <row r="235" spans="1:4" ht="15">
      <c r="A235" s="13" t="s">
        <v>324</v>
      </c>
      <c r="B235" s="64">
        <v>4255</v>
      </c>
      <c r="C235" s="65">
        <v>112800</v>
      </c>
      <c r="D235" s="26">
        <f t="shared" si="3"/>
        <v>37.72163120567376</v>
      </c>
    </row>
    <row r="236" spans="1:4" ht="15">
      <c r="A236" s="13" t="s">
        <v>50</v>
      </c>
      <c r="B236" s="64">
        <v>7430</v>
      </c>
      <c r="C236" s="65">
        <v>272900</v>
      </c>
      <c r="D236" s="26">
        <f t="shared" si="3"/>
        <v>27.22609014290949</v>
      </c>
    </row>
    <row r="237" spans="1:4" ht="15">
      <c r="A237" s="13" t="s">
        <v>64</v>
      </c>
      <c r="B237" s="64">
        <v>3065</v>
      </c>
      <c r="C237" s="65">
        <v>82900</v>
      </c>
      <c r="D237" s="26">
        <f t="shared" si="3"/>
        <v>36.97225572979494</v>
      </c>
    </row>
    <row r="238" spans="1:4" ht="15">
      <c r="A238" s="13" t="s">
        <v>262</v>
      </c>
      <c r="B238" s="64">
        <v>6355</v>
      </c>
      <c r="C238" s="65">
        <v>114100</v>
      </c>
      <c r="D238" s="26">
        <f t="shared" si="3"/>
        <v>55.696757230499564</v>
      </c>
    </row>
    <row r="239" spans="1:4" ht="15">
      <c r="A239" s="13" t="s">
        <v>68</v>
      </c>
      <c r="B239" s="64">
        <v>15005</v>
      </c>
      <c r="C239" s="65">
        <v>555500</v>
      </c>
      <c r="D239" s="26">
        <f t="shared" si="3"/>
        <v>27.011701170117014</v>
      </c>
    </row>
    <row r="240" spans="1:4" ht="15">
      <c r="A240" s="13" t="s">
        <v>263</v>
      </c>
      <c r="B240" s="64">
        <v>3470</v>
      </c>
      <c r="C240" s="65">
        <v>101200</v>
      </c>
      <c r="D240" s="26">
        <f t="shared" si="3"/>
        <v>34.28853754940712</v>
      </c>
    </row>
    <row r="241" spans="1:4" ht="15">
      <c r="A241" s="13" t="s">
        <v>115</v>
      </c>
      <c r="B241" s="64">
        <v>12750</v>
      </c>
      <c r="C241" s="65">
        <v>293400</v>
      </c>
      <c r="D241" s="26">
        <f t="shared" si="3"/>
        <v>43.4560327198364</v>
      </c>
    </row>
    <row r="242" spans="1:4" ht="15">
      <c r="A242" s="13" t="s">
        <v>231</v>
      </c>
      <c r="B242" s="64">
        <v>4375</v>
      </c>
      <c r="C242" s="65">
        <v>131100</v>
      </c>
      <c r="D242" s="26">
        <f t="shared" si="3"/>
        <v>33.37147215865751</v>
      </c>
    </row>
    <row r="243" spans="1:4" ht="15">
      <c r="A243" s="13" t="s">
        <v>135</v>
      </c>
      <c r="B243" s="64">
        <v>7500</v>
      </c>
      <c r="C243" s="65">
        <v>206100</v>
      </c>
      <c r="D243" s="26">
        <f t="shared" si="3"/>
        <v>36.390101892285294</v>
      </c>
    </row>
    <row r="244" spans="1:4" ht="15">
      <c r="A244" s="13" t="s">
        <v>238</v>
      </c>
      <c r="B244" s="64">
        <v>4965</v>
      </c>
      <c r="C244" s="65">
        <v>67500</v>
      </c>
      <c r="D244" s="26">
        <f t="shared" si="3"/>
        <v>73.55555555555556</v>
      </c>
    </row>
    <row r="245" spans="1:4" ht="15">
      <c r="A245" s="13" t="s">
        <v>154</v>
      </c>
      <c r="B245" s="64">
        <v>7255</v>
      </c>
      <c r="C245" s="65">
        <v>146400</v>
      </c>
      <c r="D245" s="26">
        <f t="shared" si="3"/>
        <v>49.55601092896175</v>
      </c>
    </row>
    <row r="246" spans="1:4" ht="15">
      <c r="A246" s="13" t="s">
        <v>85</v>
      </c>
      <c r="B246" s="64">
        <v>3210</v>
      </c>
      <c r="C246" s="65">
        <v>93900</v>
      </c>
      <c r="D246" s="26">
        <f t="shared" si="3"/>
        <v>34.185303514377</v>
      </c>
    </row>
    <row r="247" spans="1:4" ht="15">
      <c r="A247" s="13" t="s">
        <v>299</v>
      </c>
      <c r="B247" s="64">
        <v>8975</v>
      </c>
      <c r="C247" s="65">
        <v>264800</v>
      </c>
      <c r="D247" s="26">
        <f t="shared" si="3"/>
        <v>33.89350453172205</v>
      </c>
    </row>
    <row r="248" spans="1:4" ht="15">
      <c r="A248" s="13" t="s">
        <v>307</v>
      </c>
      <c r="B248" s="64">
        <v>4305</v>
      </c>
      <c r="C248" s="65">
        <v>83700</v>
      </c>
      <c r="D248" s="26">
        <f t="shared" si="3"/>
        <v>51.4336917562724</v>
      </c>
    </row>
    <row r="249" spans="1:4" ht="15">
      <c r="A249" s="13" t="s">
        <v>97</v>
      </c>
      <c r="B249" s="64">
        <v>2865</v>
      </c>
      <c r="C249" s="65">
        <v>84600</v>
      </c>
      <c r="D249" s="26">
        <f t="shared" si="3"/>
        <v>33.86524822695036</v>
      </c>
    </row>
    <row r="250" spans="1:4" ht="15">
      <c r="A250" s="13" t="s">
        <v>98</v>
      </c>
      <c r="B250" s="64">
        <v>5350</v>
      </c>
      <c r="C250" s="65">
        <v>132300</v>
      </c>
      <c r="D250" s="26">
        <f t="shared" si="3"/>
        <v>40.438397581254726</v>
      </c>
    </row>
    <row r="251" spans="1:4" ht="15">
      <c r="A251" s="13" t="s">
        <v>25</v>
      </c>
      <c r="B251" s="64">
        <v>5630</v>
      </c>
      <c r="C251" s="65">
        <v>103700</v>
      </c>
      <c r="D251" s="26">
        <f t="shared" si="3"/>
        <v>54.29122468659595</v>
      </c>
    </row>
    <row r="252" spans="1:4" ht="15">
      <c r="A252" s="13" t="s">
        <v>183</v>
      </c>
      <c r="B252" s="64">
        <v>4845</v>
      </c>
      <c r="C252" s="65">
        <v>121800</v>
      </c>
      <c r="D252" s="26">
        <f t="shared" si="3"/>
        <v>39.778325123152705</v>
      </c>
    </row>
    <row r="253" spans="1:4" ht="15">
      <c r="A253" s="13" t="s">
        <v>105</v>
      </c>
      <c r="B253" s="64">
        <v>4600</v>
      </c>
      <c r="C253" s="65">
        <v>88800</v>
      </c>
      <c r="D253" s="26">
        <f t="shared" si="3"/>
        <v>51.8018018018018</v>
      </c>
    </row>
    <row r="254" spans="1:4" ht="15">
      <c r="A254" s="13" t="s">
        <v>270</v>
      </c>
      <c r="B254" s="64">
        <v>7595</v>
      </c>
      <c r="C254" s="65">
        <v>131000</v>
      </c>
      <c r="D254" s="26">
        <f t="shared" si="3"/>
        <v>57.97709923664122</v>
      </c>
    </row>
    <row r="255" spans="1:4" ht="15">
      <c r="A255" s="13" t="s">
        <v>45</v>
      </c>
      <c r="B255" s="64">
        <v>3845</v>
      </c>
      <c r="C255" s="65">
        <v>108300</v>
      </c>
      <c r="D255" s="26">
        <f t="shared" si="3"/>
        <v>35.503231763619574</v>
      </c>
    </row>
    <row r="256" spans="1:4" ht="15">
      <c r="A256" s="13" t="s">
        <v>325</v>
      </c>
      <c r="B256" s="64">
        <v>6245</v>
      </c>
      <c r="C256" s="65">
        <v>158600</v>
      </c>
      <c r="D256" s="26">
        <f t="shared" si="3"/>
        <v>39.37578814627995</v>
      </c>
    </row>
    <row r="257" spans="1:4" ht="15">
      <c r="A257" s="13" t="s">
        <v>122</v>
      </c>
      <c r="B257" s="64">
        <v>3990</v>
      </c>
      <c r="C257" s="65">
        <v>106600</v>
      </c>
      <c r="D257" s="26">
        <f t="shared" si="3"/>
        <v>37.4296435272045</v>
      </c>
    </row>
    <row r="258" spans="1:4" ht="15">
      <c r="A258" s="13" t="s">
        <v>12</v>
      </c>
      <c r="B258" s="64">
        <v>2820</v>
      </c>
      <c r="C258" s="65">
        <v>153700</v>
      </c>
      <c r="D258" s="26">
        <f t="shared" si="3"/>
        <v>18.347430058555627</v>
      </c>
    </row>
    <row r="259" spans="1:4" ht="15">
      <c r="A259" s="13" t="s">
        <v>232</v>
      </c>
      <c r="B259" s="64">
        <v>6000</v>
      </c>
      <c r="C259" s="65">
        <v>239700</v>
      </c>
      <c r="D259" s="26">
        <f t="shared" si="3"/>
        <v>25.031289111389235</v>
      </c>
    </row>
    <row r="260" spans="1:4" ht="15">
      <c r="A260" s="13" t="s">
        <v>148</v>
      </c>
      <c r="B260" s="64">
        <v>6615</v>
      </c>
      <c r="C260" s="65">
        <v>165300</v>
      </c>
      <c r="D260" s="26">
        <f t="shared" si="3"/>
        <v>40.01814882032668</v>
      </c>
    </row>
    <row r="261" spans="1:4" ht="15">
      <c r="A261" s="13" t="s">
        <v>201</v>
      </c>
      <c r="B261" s="64">
        <v>13890</v>
      </c>
      <c r="C261" s="65">
        <v>287000</v>
      </c>
      <c r="D261" s="26">
        <f t="shared" si="3"/>
        <v>48.39721254355401</v>
      </c>
    </row>
    <row r="262" spans="1:4" ht="15">
      <c r="A262" s="13" t="s">
        <v>279</v>
      </c>
      <c r="B262" s="64">
        <v>3990</v>
      </c>
      <c r="C262" s="65">
        <v>93500</v>
      </c>
      <c r="D262" s="26">
        <f t="shared" si="3"/>
        <v>42.67379679144385</v>
      </c>
    </row>
    <row r="263" spans="1:4" ht="15">
      <c r="A263" s="13" t="s">
        <v>172</v>
      </c>
      <c r="B263" s="64">
        <v>7795</v>
      </c>
      <c r="C263" s="65">
        <v>138800</v>
      </c>
      <c r="D263" s="26">
        <f t="shared" si="3"/>
        <v>56.15994236311239</v>
      </c>
    </row>
    <row r="264" spans="1:4" ht="15">
      <c r="A264" s="13" t="s">
        <v>188</v>
      </c>
      <c r="B264" s="64">
        <v>4225</v>
      </c>
      <c r="C264" s="65">
        <v>104500</v>
      </c>
      <c r="D264" s="26">
        <f t="shared" si="3"/>
        <v>40.430622009569376</v>
      </c>
    </row>
    <row r="265" spans="1:4" ht="15">
      <c r="A265" s="13" t="s">
        <v>51</v>
      </c>
      <c r="B265" s="64">
        <v>4070</v>
      </c>
      <c r="C265" s="65">
        <v>177400</v>
      </c>
      <c r="D265" s="26">
        <f t="shared" si="3"/>
        <v>22.94250281848929</v>
      </c>
    </row>
    <row r="266" spans="1:4" ht="15">
      <c r="A266" s="13" t="s">
        <v>123</v>
      </c>
      <c r="B266" s="64">
        <v>4635</v>
      </c>
      <c r="C266" s="65">
        <v>126000</v>
      </c>
      <c r="D266" s="26">
        <f t="shared" si="3"/>
        <v>36.785714285714285</v>
      </c>
    </row>
    <row r="267" spans="1:4" ht="15">
      <c r="A267" s="13" t="s">
        <v>124</v>
      </c>
      <c r="B267" s="64">
        <v>3330</v>
      </c>
      <c r="C267" s="65">
        <v>95400</v>
      </c>
      <c r="D267" s="26">
        <f aca="true" t="shared" si="4" ref="D267:D330">B267/C267*1000</f>
        <v>34.90566037735849</v>
      </c>
    </row>
    <row r="268" spans="1:4" ht="15">
      <c r="A268" s="13" t="s">
        <v>173</v>
      </c>
      <c r="B268" s="64">
        <v>2600</v>
      </c>
      <c r="C268" s="65">
        <v>81800</v>
      </c>
      <c r="D268" s="26">
        <f t="shared" si="4"/>
        <v>31.78484107579462</v>
      </c>
    </row>
    <row r="269" spans="1:4" ht="15">
      <c r="A269" s="13" t="s">
        <v>32</v>
      </c>
      <c r="B269" s="64">
        <v>11420</v>
      </c>
      <c r="C269" s="65">
        <v>284600</v>
      </c>
      <c r="D269" s="26">
        <f t="shared" si="4"/>
        <v>40.12649332396346</v>
      </c>
    </row>
    <row r="270" spans="1:4" ht="15">
      <c r="A270" s="13" t="s">
        <v>8</v>
      </c>
      <c r="B270" s="64">
        <v>4815</v>
      </c>
      <c r="C270" s="65">
        <v>192400</v>
      </c>
      <c r="D270" s="26">
        <f t="shared" si="4"/>
        <v>25.025987525987528</v>
      </c>
    </row>
    <row r="271" spans="1:4" ht="15">
      <c r="A271" s="13" t="s">
        <v>116</v>
      </c>
      <c r="B271" s="64">
        <v>5965</v>
      </c>
      <c r="C271" s="65">
        <v>240100</v>
      </c>
      <c r="D271" s="26">
        <f t="shared" si="4"/>
        <v>24.84381507705123</v>
      </c>
    </row>
    <row r="272" spans="1:4" ht="15">
      <c r="A272" s="13" t="s">
        <v>129</v>
      </c>
      <c r="B272" s="64">
        <v>7415</v>
      </c>
      <c r="C272" s="65">
        <v>119000</v>
      </c>
      <c r="D272" s="26">
        <f t="shared" si="4"/>
        <v>62.3109243697479</v>
      </c>
    </row>
    <row r="273" spans="1:4" ht="15">
      <c r="A273" s="13" t="s">
        <v>321</v>
      </c>
      <c r="B273" s="64">
        <v>5255</v>
      </c>
      <c r="C273" s="65">
        <v>111700</v>
      </c>
      <c r="D273" s="26">
        <f t="shared" si="4"/>
        <v>47.04565801253358</v>
      </c>
    </row>
    <row r="274" spans="1:4" ht="15">
      <c r="A274" s="13" t="s">
        <v>189</v>
      </c>
      <c r="B274" s="64">
        <v>5040</v>
      </c>
      <c r="C274" s="65">
        <v>124300</v>
      </c>
      <c r="D274" s="26">
        <f t="shared" si="4"/>
        <v>40.54706355591311</v>
      </c>
    </row>
    <row r="275" spans="1:4" ht="15">
      <c r="A275" s="13" t="s">
        <v>13</v>
      </c>
      <c r="B275" s="64">
        <v>5490</v>
      </c>
      <c r="C275" s="65">
        <v>283500</v>
      </c>
      <c r="D275" s="26">
        <f t="shared" si="4"/>
        <v>19.365079365079367</v>
      </c>
    </row>
    <row r="276" spans="1:4" ht="15">
      <c r="A276" s="13" t="s">
        <v>280</v>
      </c>
      <c r="B276" s="64">
        <v>4625</v>
      </c>
      <c r="C276" s="65">
        <v>84500</v>
      </c>
      <c r="D276" s="26">
        <f t="shared" si="4"/>
        <v>54.73372781065089</v>
      </c>
    </row>
    <row r="277" spans="1:4" ht="15">
      <c r="A277" s="13" t="s">
        <v>222</v>
      </c>
      <c r="B277" s="64">
        <v>6940</v>
      </c>
      <c r="C277" s="65">
        <v>194200</v>
      </c>
      <c r="D277" s="26">
        <f t="shared" si="4"/>
        <v>35.736354273944386</v>
      </c>
    </row>
    <row r="278" spans="1:4" ht="15">
      <c r="A278" s="13" t="s">
        <v>264</v>
      </c>
      <c r="B278" s="64">
        <v>4330</v>
      </c>
      <c r="C278" s="65">
        <v>133400</v>
      </c>
      <c r="D278" s="26">
        <f t="shared" si="4"/>
        <v>32.458770614692654</v>
      </c>
    </row>
    <row r="279" spans="1:4" ht="15">
      <c r="A279" s="13" t="s">
        <v>300</v>
      </c>
      <c r="B279" s="64">
        <v>6020</v>
      </c>
      <c r="C279" s="65">
        <v>201800</v>
      </c>
      <c r="D279" s="26">
        <f t="shared" si="4"/>
        <v>29.83151635282458</v>
      </c>
    </row>
    <row r="280" spans="1:4" ht="15">
      <c r="A280" s="13" t="s">
        <v>33</v>
      </c>
      <c r="B280" s="64">
        <v>5985</v>
      </c>
      <c r="C280" s="65">
        <v>216900</v>
      </c>
      <c r="D280" s="26">
        <f t="shared" si="4"/>
        <v>27.59336099585062</v>
      </c>
    </row>
    <row r="281" spans="1:4" ht="15">
      <c r="A281" s="13" t="s">
        <v>125</v>
      </c>
      <c r="B281" s="64">
        <v>2285</v>
      </c>
      <c r="C281" s="65">
        <v>76000</v>
      </c>
      <c r="D281" s="26">
        <f t="shared" si="4"/>
        <v>30.06578947368421</v>
      </c>
    </row>
    <row r="282" spans="1:4" ht="15">
      <c r="A282" s="13" t="s">
        <v>281</v>
      </c>
      <c r="B282" s="64">
        <v>4670</v>
      </c>
      <c r="C282" s="65">
        <v>83100</v>
      </c>
      <c r="D282" s="26">
        <f t="shared" si="4"/>
        <v>56.19735258724429</v>
      </c>
    </row>
    <row r="283" spans="1:4" ht="15">
      <c r="A283" s="13" t="s">
        <v>326</v>
      </c>
      <c r="B283" s="64">
        <v>4160</v>
      </c>
      <c r="C283" s="65">
        <v>109400</v>
      </c>
      <c r="D283" s="26">
        <f t="shared" si="4"/>
        <v>38.02559414990859</v>
      </c>
    </row>
    <row r="284" spans="1:4" ht="15">
      <c r="A284" s="13" t="s">
        <v>308</v>
      </c>
      <c r="B284" s="64">
        <v>5080</v>
      </c>
      <c r="C284" s="65">
        <v>127300</v>
      </c>
      <c r="D284" s="26">
        <f t="shared" si="4"/>
        <v>39.9057344854674</v>
      </c>
    </row>
    <row r="285" spans="1:4" ht="15">
      <c r="A285" s="13" t="s">
        <v>117</v>
      </c>
      <c r="B285" s="64">
        <v>4640</v>
      </c>
      <c r="C285" s="65">
        <v>162600</v>
      </c>
      <c r="D285" s="26">
        <f t="shared" si="4"/>
        <v>28.536285362853626</v>
      </c>
    </row>
    <row r="286" spans="1:4" ht="15">
      <c r="A286" s="13" t="s">
        <v>165</v>
      </c>
      <c r="B286" s="64">
        <v>4265</v>
      </c>
      <c r="C286" s="65">
        <v>148500</v>
      </c>
      <c r="D286" s="26">
        <f t="shared" si="4"/>
        <v>28.72053872053872</v>
      </c>
    </row>
    <row r="287" spans="1:4" ht="15">
      <c r="A287" s="13" t="s">
        <v>254</v>
      </c>
      <c r="B287" s="64">
        <v>5265</v>
      </c>
      <c r="C287" s="65">
        <v>113500</v>
      </c>
      <c r="D287" s="26">
        <f t="shared" si="4"/>
        <v>46.38766519823788</v>
      </c>
    </row>
    <row r="288" spans="1:4" ht="15">
      <c r="A288" s="13" t="s">
        <v>322</v>
      </c>
      <c r="B288" s="64">
        <v>3465</v>
      </c>
      <c r="C288" s="65">
        <v>81700</v>
      </c>
      <c r="D288" s="26">
        <f t="shared" si="4"/>
        <v>42.41126070991432</v>
      </c>
    </row>
    <row r="289" spans="1:4" ht="15">
      <c r="A289" s="13" t="s">
        <v>265</v>
      </c>
      <c r="B289" s="64">
        <v>3560</v>
      </c>
      <c r="C289" s="65">
        <v>132200</v>
      </c>
      <c r="D289" s="26">
        <f t="shared" si="4"/>
        <v>26.92889561270802</v>
      </c>
    </row>
    <row r="290" spans="1:4" ht="15">
      <c r="A290" s="13" t="s">
        <v>174</v>
      </c>
      <c r="B290" s="64">
        <v>4615</v>
      </c>
      <c r="C290" s="65">
        <v>88900</v>
      </c>
      <c r="D290" s="26">
        <f t="shared" si="4"/>
        <v>51.912260967379076</v>
      </c>
    </row>
    <row r="291" spans="1:4" ht="15">
      <c r="A291" s="13" t="s">
        <v>149</v>
      </c>
      <c r="B291" s="64">
        <v>4410</v>
      </c>
      <c r="C291" s="65">
        <v>159700</v>
      </c>
      <c r="D291" s="26">
        <f t="shared" si="4"/>
        <v>27.614276768941764</v>
      </c>
    </row>
    <row r="292" spans="1:4" ht="15">
      <c r="A292" s="13" t="s">
        <v>266</v>
      </c>
      <c r="B292" s="64">
        <v>5145</v>
      </c>
      <c r="C292" s="65">
        <v>118800</v>
      </c>
      <c r="D292" s="26">
        <f t="shared" si="4"/>
        <v>43.30808080808081</v>
      </c>
    </row>
    <row r="293" spans="1:4" ht="15">
      <c r="A293" s="13" t="s">
        <v>301</v>
      </c>
      <c r="B293" s="64">
        <v>4225</v>
      </c>
      <c r="C293" s="65">
        <v>134300</v>
      </c>
      <c r="D293" s="26">
        <f t="shared" si="4"/>
        <v>31.45941921072226</v>
      </c>
    </row>
    <row r="294" spans="1:4" ht="15">
      <c r="A294" s="13" t="s">
        <v>309</v>
      </c>
      <c r="B294" s="64">
        <v>2380</v>
      </c>
      <c r="C294" s="65">
        <v>65800</v>
      </c>
      <c r="D294" s="26">
        <f t="shared" si="4"/>
        <v>36.170212765957444</v>
      </c>
    </row>
    <row r="295" spans="1:4" ht="15">
      <c r="A295" s="13" t="s">
        <v>202</v>
      </c>
      <c r="B295" s="64">
        <v>12040</v>
      </c>
      <c r="C295" s="65">
        <v>237900</v>
      </c>
      <c r="D295" s="26">
        <f t="shared" si="4"/>
        <v>50.60949978982766</v>
      </c>
    </row>
    <row r="296" spans="1:4" ht="15">
      <c r="A296" s="13" t="s">
        <v>34</v>
      </c>
      <c r="B296" s="64">
        <v>10040</v>
      </c>
      <c r="C296" s="65">
        <v>217300</v>
      </c>
      <c r="D296" s="26">
        <f t="shared" si="4"/>
        <v>46.20340543028072</v>
      </c>
    </row>
    <row r="297" spans="1:4" ht="15">
      <c r="A297" s="13" t="s">
        <v>267</v>
      </c>
      <c r="B297" s="64">
        <v>6030</v>
      </c>
      <c r="C297" s="65">
        <v>108200</v>
      </c>
      <c r="D297" s="26">
        <f t="shared" si="4"/>
        <v>55.73012939001848</v>
      </c>
    </row>
    <row r="298" spans="1:4" ht="15">
      <c r="A298" s="13" t="s">
        <v>166</v>
      </c>
      <c r="B298" s="64">
        <v>4835</v>
      </c>
      <c r="C298" s="65">
        <v>77500</v>
      </c>
      <c r="D298" s="26">
        <f t="shared" si="4"/>
        <v>62.387096774193544</v>
      </c>
    </row>
    <row r="299" spans="1:4" ht="15">
      <c r="A299" s="13" t="s">
        <v>271</v>
      </c>
      <c r="B299" s="64">
        <v>5420</v>
      </c>
      <c r="C299" s="65">
        <v>119800</v>
      </c>
      <c r="D299" s="26">
        <f t="shared" si="4"/>
        <v>45.242070116861434</v>
      </c>
    </row>
    <row r="300" spans="1:4" ht="15">
      <c r="A300" s="13" t="s">
        <v>73</v>
      </c>
      <c r="B300" s="64">
        <v>8705</v>
      </c>
      <c r="C300" s="65">
        <v>325600</v>
      </c>
      <c r="D300" s="26">
        <f t="shared" si="4"/>
        <v>26.735257985257984</v>
      </c>
    </row>
    <row r="301" spans="1:4" ht="15">
      <c r="A301" s="13" t="s">
        <v>136</v>
      </c>
      <c r="B301" s="64">
        <v>7205</v>
      </c>
      <c r="C301" s="65">
        <v>256900</v>
      </c>
      <c r="D301" s="26">
        <f t="shared" si="4"/>
        <v>28.04593226936551</v>
      </c>
    </row>
    <row r="302" spans="1:4" ht="15">
      <c r="A302" s="13" t="s">
        <v>223</v>
      </c>
      <c r="B302" s="64">
        <v>7265</v>
      </c>
      <c r="C302" s="65">
        <v>227100</v>
      </c>
      <c r="D302" s="26">
        <f t="shared" si="4"/>
        <v>31.990312637604582</v>
      </c>
    </row>
    <row r="303" spans="1:4" ht="15">
      <c r="A303" s="13" t="s">
        <v>203</v>
      </c>
      <c r="B303" s="64">
        <v>14775</v>
      </c>
      <c r="C303" s="65">
        <v>289600</v>
      </c>
      <c r="D303" s="26">
        <f t="shared" si="4"/>
        <v>51.018646408839786</v>
      </c>
    </row>
    <row r="304" spans="1:4" ht="15">
      <c r="A304" s="13" t="s">
        <v>19</v>
      </c>
      <c r="B304" s="64">
        <v>7110</v>
      </c>
      <c r="C304" s="65">
        <v>198900</v>
      </c>
      <c r="D304" s="26">
        <f t="shared" si="4"/>
        <v>35.74660633484163</v>
      </c>
    </row>
    <row r="305" spans="1:4" ht="15">
      <c r="A305" s="13" t="s">
        <v>130</v>
      </c>
      <c r="B305" s="64">
        <v>7045</v>
      </c>
      <c r="C305" s="65">
        <v>138800</v>
      </c>
      <c r="D305" s="26">
        <f t="shared" si="4"/>
        <v>50.75648414985591</v>
      </c>
    </row>
    <row r="306" spans="1:4" ht="15">
      <c r="A306" s="13" t="s">
        <v>175</v>
      </c>
      <c r="B306" s="64">
        <v>3935</v>
      </c>
      <c r="C306" s="65">
        <v>86000</v>
      </c>
      <c r="D306" s="26">
        <f t="shared" si="4"/>
        <v>45.75581395348837</v>
      </c>
    </row>
    <row r="307" spans="1:4" ht="15">
      <c r="A307" s="13" t="s">
        <v>190</v>
      </c>
      <c r="B307" s="64">
        <v>3660</v>
      </c>
      <c r="C307" s="65">
        <v>117500</v>
      </c>
      <c r="D307" s="26">
        <f t="shared" si="4"/>
        <v>31.148936170212767</v>
      </c>
    </row>
    <row r="308" spans="1:4" ht="15">
      <c r="A308" s="13" t="s">
        <v>282</v>
      </c>
      <c r="B308" s="64">
        <v>7850</v>
      </c>
      <c r="C308" s="65">
        <v>120300</v>
      </c>
      <c r="D308" s="26">
        <f t="shared" si="4"/>
        <v>65.25353283458021</v>
      </c>
    </row>
    <row r="309" spans="1:4" ht="15">
      <c r="A309" s="13" t="s">
        <v>244</v>
      </c>
      <c r="B309" s="64">
        <v>7965</v>
      </c>
      <c r="C309" s="65">
        <v>144100</v>
      </c>
      <c r="D309" s="26">
        <f t="shared" si="4"/>
        <v>55.27411519777932</v>
      </c>
    </row>
    <row r="310" spans="1:4" ht="15">
      <c r="A310" s="13" t="s">
        <v>106</v>
      </c>
      <c r="B310" s="64">
        <v>2990</v>
      </c>
      <c r="C310" s="65">
        <v>75700</v>
      </c>
      <c r="D310" s="26">
        <f t="shared" si="4"/>
        <v>39.49801849405548</v>
      </c>
    </row>
    <row r="311" spans="1:4" ht="15">
      <c r="A311" s="13" t="s">
        <v>176</v>
      </c>
      <c r="B311" s="64">
        <v>4405</v>
      </c>
      <c r="C311" s="65">
        <v>114400</v>
      </c>
      <c r="D311" s="26">
        <f t="shared" si="4"/>
        <v>38.50524475524475</v>
      </c>
    </row>
    <row r="312" spans="1:4" ht="15">
      <c r="A312" s="13" t="s">
        <v>233</v>
      </c>
      <c r="B312" s="64">
        <v>8390</v>
      </c>
      <c r="C312" s="65">
        <v>154000</v>
      </c>
      <c r="D312" s="26">
        <f t="shared" si="4"/>
        <v>54.48051948051948</v>
      </c>
    </row>
    <row r="313" spans="1:4" ht="15">
      <c r="A313" s="13" t="s">
        <v>310</v>
      </c>
      <c r="B313" s="64">
        <v>2280</v>
      </c>
      <c r="C313" s="65">
        <v>53100</v>
      </c>
      <c r="D313" s="26">
        <f t="shared" si="4"/>
        <v>42.93785310734463</v>
      </c>
    </row>
    <row r="314" spans="1:4" ht="15">
      <c r="A314" s="13" t="s">
        <v>315</v>
      </c>
      <c r="B314" s="64">
        <v>4660</v>
      </c>
      <c r="C314" s="65">
        <v>96700</v>
      </c>
      <c r="D314" s="26">
        <f t="shared" si="4"/>
        <v>48.19027921406412</v>
      </c>
    </row>
    <row r="315" spans="1:4" ht="15">
      <c r="A315" s="13" t="s">
        <v>46</v>
      </c>
      <c r="B315" s="64">
        <v>4075</v>
      </c>
      <c r="C315" s="65">
        <v>110300</v>
      </c>
      <c r="D315" s="26">
        <f t="shared" si="4"/>
        <v>36.94469628286491</v>
      </c>
    </row>
    <row r="316" spans="1:4" ht="15">
      <c r="A316" s="13" t="s">
        <v>99</v>
      </c>
      <c r="B316" s="64">
        <v>3130</v>
      </c>
      <c r="C316" s="65">
        <v>89400</v>
      </c>
      <c r="D316" s="26">
        <f t="shared" si="4"/>
        <v>35.01118568232662</v>
      </c>
    </row>
    <row r="317" spans="1:4" ht="15">
      <c r="A317" s="13" t="s">
        <v>272</v>
      </c>
      <c r="B317" s="64">
        <v>5415</v>
      </c>
      <c r="C317" s="65">
        <v>103800</v>
      </c>
      <c r="D317" s="26">
        <f t="shared" si="4"/>
        <v>52.16763005780347</v>
      </c>
    </row>
    <row r="318" spans="1:4" ht="15">
      <c r="A318" s="13" t="s">
        <v>327</v>
      </c>
      <c r="B318" s="64">
        <v>1420</v>
      </c>
      <c r="C318" s="65">
        <v>35400</v>
      </c>
      <c r="D318" s="26">
        <f t="shared" si="4"/>
        <v>40.112994350282484</v>
      </c>
    </row>
    <row r="319" spans="1:4" ht="15">
      <c r="A319" s="13" t="s">
        <v>204</v>
      </c>
      <c r="B319" s="64">
        <v>47865</v>
      </c>
      <c r="C319" s="65">
        <v>253100</v>
      </c>
      <c r="D319" s="26">
        <f t="shared" si="4"/>
        <v>189.1149743184512</v>
      </c>
    </row>
    <row r="320" spans="1:4" ht="15">
      <c r="A320" s="13" t="s">
        <v>316</v>
      </c>
      <c r="B320" s="64">
        <v>1885</v>
      </c>
      <c r="C320" s="65">
        <v>63500</v>
      </c>
      <c r="D320" s="26">
        <f t="shared" si="4"/>
        <v>29.68503937007874</v>
      </c>
    </row>
    <row r="321" spans="1:4" ht="15">
      <c r="A321" s="13" t="s">
        <v>35</v>
      </c>
      <c r="B321" s="64">
        <v>8205</v>
      </c>
      <c r="C321" s="65">
        <v>307600</v>
      </c>
      <c r="D321" s="26">
        <f t="shared" si="4"/>
        <v>26.674252275682704</v>
      </c>
    </row>
    <row r="322" spans="1:4" ht="15">
      <c r="A322" s="13" t="s">
        <v>302</v>
      </c>
      <c r="B322" s="64">
        <v>19665</v>
      </c>
      <c r="C322" s="65">
        <v>459800</v>
      </c>
      <c r="D322" s="26">
        <f t="shared" si="4"/>
        <v>42.768595041322314</v>
      </c>
    </row>
    <row r="323" spans="1:4" ht="15">
      <c r="A323" s="13" t="s">
        <v>255</v>
      </c>
      <c r="B323" s="64">
        <v>6680</v>
      </c>
      <c r="C323" s="65">
        <v>114300</v>
      </c>
      <c r="D323" s="26">
        <f t="shared" si="4"/>
        <v>58.4426946631671</v>
      </c>
    </row>
    <row r="324" spans="1:4" ht="15">
      <c r="A324" s="13" t="s">
        <v>234</v>
      </c>
      <c r="B324" s="64">
        <v>8850</v>
      </c>
      <c r="C324" s="65">
        <v>146100</v>
      </c>
      <c r="D324" s="26">
        <f t="shared" si="4"/>
        <v>60.57494866529775</v>
      </c>
    </row>
    <row r="325" spans="1:4" ht="15">
      <c r="A325" s="13" t="s">
        <v>52</v>
      </c>
      <c r="B325" s="64">
        <v>8045</v>
      </c>
      <c r="C325" s="65">
        <v>308800</v>
      </c>
      <c r="D325" s="26">
        <f t="shared" si="4"/>
        <v>26.052461139896376</v>
      </c>
    </row>
    <row r="326" spans="1:4" ht="15">
      <c r="A326" s="13" t="s">
        <v>283</v>
      </c>
      <c r="B326" s="64">
        <v>4620</v>
      </c>
      <c r="C326" s="65">
        <v>93500</v>
      </c>
      <c r="D326" s="26">
        <f t="shared" si="4"/>
        <v>49.41176470588235</v>
      </c>
    </row>
    <row r="327" spans="1:4" ht="15">
      <c r="A327" s="13" t="s">
        <v>235</v>
      </c>
      <c r="B327" s="64">
        <v>7575</v>
      </c>
      <c r="C327" s="65">
        <v>163200</v>
      </c>
      <c r="D327" s="26">
        <f t="shared" si="4"/>
        <v>46.41544117647059</v>
      </c>
    </row>
    <row r="328" spans="1:4" ht="15">
      <c r="A328" s="13" t="s">
        <v>137</v>
      </c>
      <c r="B328" s="64">
        <v>6715</v>
      </c>
      <c r="C328" s="65">
        <v>239400</v>
      </c>
      <c r="D328" s="26">
        <f t="shared" si="4"/>
        <v>28.049289891395155</v>
      </c>
    </row>
    <row r="329" spans="1:4" ht="15">
      <c r="A329" s="13" t="s">
        <v>141</v>
      </c>
      <c r="B329" s="64">
        <v>3100</v>
      </c>
      <c r="C329" s="65">
        <v>94800</v>
      </c>
      <c r="D329" s="26">
        <f t="shared" si="4"/>
        <v>32.70042194092827</v>
      </c>
    </row>
    <row r="330" spans="1:4" ht="15">
      <c r="A330" s="13" t="s">
        <v>290</v>
      </c>
      <c r="B330" s="64">
        <v>3775</v>
      </c>
      <c r="C330" s="65">
        <v>103200</v>
      </c>
      <c r="D330" s="26">
        <f t="shared" si="4"/>
        <v>36.57945736434109</v>
      </c>
    </row>
    <row r="331" spans="1:4" ht="15">
      <c r="A331" s="13" t="s">
        <v>142</v>
      </c>
      <c r="B331" s="64">
        <v>5820</v>
      </c>
      <c r="C331" s="65">
        <v>117000</v>
      </c>
      <c r="D331" s="26">
        <f aca="true" t="shared" si="5" ref="D331:D336">B331/C331*1000</f>
        <v>49.743589743589745</v>
      </c>
    </row>
    <row r="332" spans="1:4" ht="15">
      <c r="A332" s="13" t="s">
        <v>239</v>
      </c>
      <c r="B332" s="64">
        <v>9170</v>
      </c>
      <c r="C332" s="65">
        <v>164800</v>
      </c>
      <c r="D332" s="26">
        <f t="shared" si="5"/>
        <v>55.64320388349515</v>
      </c>
    </row>
    <row r="333" spans="1:4" ht="15">
      <c r="A333" s="13" t="s">
        <v>47</v>
      </c>
      <c r="B333" s="64">
        <v>3915</v>
      </c>
      <c r="C333" s="65">
        <v>111400</v>
      </c>
      <c r="D333" s="26">
        <f t="shared" si="5"/>
        <v>35.143626570915615</v>
      </c>
    </row>
    <row r="334" spans="1:4" ht="15">
      <c r="A334" s="13" t="s">
        <v>143</v>
      </c>
      <c r="B334" s="64">
        <v>3645</v>
      </c>
      <c r="C334" s="65">
        <v>98100</v>
      </c>
      <c r="D334" s="26">
        <f t="shared" si="5"/>
        <v>37.1559633027523</v>
      </c>
    </row>
    <row r="335" spans="1:4" ht="15">
      <c r="A335" s="13" t="s">
        <v>57</v>
      </c>
      <c r="B335" s="64">
        <v>6365</v>
      </c>
      <c r="C335" s="65">
        <v>202400</v>
      </c>
      <c r="D335" s="26">
        <f t="shared" si="5"/>
        <v>31.447628458498023</v>
      </c>
    </row>
    <row r="336" spans="1:4" ht="15">
      <c r="A336" s="29" t="s">
        <v>328</v>
      </c>
      <c r="B336" s="27">
        <f>SUM(B10:B335)</f>
        <v>2001885</v>
      </c>
      <c r="C336" s="27">
        <f>SUM(C10:C335)</f>
        <v>52234400</v>
      </c>
      <c r="D336" s="28">
        <f t="shared" si="5"/>
        <v>38.325031014044384</v>
      </c>
    </row>
  </sheetData>
  <mergeCells count="1">
    <mergeCell ref="A2:H2"/>
  </mergeCells>
  <hyperlinks>
    <hyperlink ref="C6" r:id="rId1" display="http://www.ons.gov.uk/ons/publications/re-reference-tables.html?edition=tcm%3A77-229177"/>
    <hyperlink ref="C7" r:id="rId2" display="https://www.nomisweb.co.uk/ "/>
  </hyperlinks>
  <printOptions/>
  <pageMargins left="0.75" right="0.75" top="1" bottom="1" header="0.5" footer="0.5"/>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Location metrics for the Regional Growth Fund</dc:title>
  <dc:subject/>
  <dc:creator>hlholt</dc:creator>
  <cp:keywords/>
  <dc:description/>
  <cp:lastModifiedBy>spcunnin</cp:lastModifiedBy>
  <dcterms:created xsi:type="dcterms:W3CDTF">2010-12-01T09:29:32Z</dcterms:created>
  <dcterms:modified xsi:type="dcterms:W3CDTF">2012-02-22T16:23:49Z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