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320" windowHeight="11640" activeTab="0"/>
  </bookViews>
  <sheets>
    <sheet name="Index" sheetId="1" r:id="rId1"/>
    <sheet name="Meta Data" sheetId="2" r:id="rId2"/>
    <sheet name="Data Typology Filter" sheetId="3" r:id="rId3"/>
    <sheet name="Asset Template" sheetId="4" r:id="rId4"/>
    <sheet name="Inventory Template" sheetId="5" r:id="rId5"/>
    <sheet name="Look-up Example" sheetId="6" r:id="rId6"/>
  </sheets>
  <definedNames>
    <definedName name="_xlnm._FilterDatabase" localSheetId="3" hidden="1">'Asset Template'!$A$1:$AB$9</definedName>
    <definedName name="_xlnm._FilterDatabase" localSheetId="2" hidden="1">'Data Typology Filter'!$F$1:$T$156</definedName>
    <definedName name="_xlnm._FilterDatabase" localSheetId="4" hidden="1">'Inventory Template'!$A$1:$K$32</definedName>
  </definedNames>
  <calcPr fullCalcOnLoad="1"/>
</workbook>
</file>

<file path=xl/comments2.xml><?xml version="1.0" encoding="utf-8"?>
<comments xmlns="http://schemas.openxmlformats.org/spreadsheetml/2006/main">
  <authors>
    <author>jonathang</author>
  </authors>
  <commentList>
    <comment ref="E1" authorId="0">
      <text>
        <r>
          <rPr>
            <b/>
            <sz val="8"/>
            <rFont val="Tahoma"/>
            <family val="0"/>
          </rPr>
          <t>jonathang:</t>
        </r>
        <r>
          <rPr>
            <sz val="8"/>
            <rFont val="Tahoma"/>
            <family val="0"/>
          </rPr>
          <t xml:space="preserve">
To be confirmed.</t>
        </r>
      </text>
    </comment>
  </commentList>
</comments>
</file>

<file path=xl/sharedStrings.xml><?xml version="1.0" encoding="utf-8"?>
<sst xmlns="http://schemas.openxmlformats.org/spreadsheetml/2006/main" count="1728" uniqueCount="411">
  <si>
    <t>Unique ID</t>
  </si>
  <si>
    <t>Name</t>
  </si>
  <si>
    <t>Address 1</t>
  </si>
  <si>
    <t>Address 2</t>
  </si>
  <si>
    <t>Address 3</t>
  </si>
  <si>
    <t>Address 4</t>
  </si>
  <si>
    <t>Postcode</t>
  </si>
  <si>
    <t>Data Source 1</t>
  </si>
  <si>
    <t>Data Source 2</t>
  </si>
  <si>
    <t>Data Source 3</t>
  </si>
  <si>
    <t>Telephone</t>
  </si>
  <si>
    <t>Contact Person</t>
  </si>
  <si>
    <t>Email</t>
  </si>
  <si>
    <t>Web Address</t>
  </si>
  <si>
    <t>Domain</t>
  </si>
  <si>
    <t>Case Primary Description</t>
  </si>
  <si>
    <t>Sports</t>
  </si>
  <si>
    <t>X</t>
  </si>
  <si>
    <t>Y</t>
  </si>
  <si>
    <t>Ward Name</t>
  </si>
  <si>
    <t>Ward Code</t>
  </si>
  <si>
    <t>LA Code</t>
  </si>
  <si>
    <t>Case Third Description</t>
  </si>
  <si>
    <t>Standard Charge Type</t>
  </si>
  <si>
    <t>Case Second Description</t>
  </si>
  <si>
    <t>Local Authority Name</t>
  </si>
  <si>
    <t>Field</t>
  </si>
  <si>
    <t>Description</t>
  </si>
  <si>
    <t>First line of address</t>
  </si>
  <si>
    <t>Second line of address</t>
  </si>
  <si>
    <t>Name of asset</t>
  </si>
  <si>
    <t>Third line of address (Town or City)</t>
  </si>
  <si>
    <t>Fourth line of address (County/Region)</t>
  </si>
  <si>
    <t>Data Source where asset was found</t>
  </si>
  <si>
    <t>Post code of asset</t>
  </si>
  <si>
    <t>Other data sources where asset was found</t>
  </si>
  <si>
    <t>Telephone number of asset</t>
  </si>
  <si>
    <t>Contact Telephone</t>
  </si>
  <si>
    <t>Contact for asset</t>
  </si>
  <si>
    <t>Telephone for asset contact</t>
  </si>
  <si>
    <t>Email for asset contact</t>
  </si>
  <si>
    <t>Web address for asset</t>
  </si>
  <si>
    <t xml:space="preserve">Arts/Museums, Libraries and Archives (MLA)/Sports or Heritage. </t>
  </si>
  <si>
    <t>Asset's electoral ward</t>
  </si>
  <si>
    <t>Asset's electoral ward code (6 Characters)</t>
  </si>
  <si>
    <t>Asset's local authority</t>
  </si>
  <si>
    <t>Asset's local authority code (4 Characters)</t>
  </si>
  <si>
    <t>Example1</t>
  </si>
  <si>
    <t>Wenlock and Mandeville</t>
  </si>
  <si>
    <t>http://www.london2012.com</t>
  </si>
  <si>
    <t>Olympic Park</t>
  </si>
  <si>
    <t>0800 Number Number</t>
  </si>
  <si>
    <t>Olympic Stadium London</t>
  </si>
  <si>
    <t>TCR</t>
  </si>
  <si>
    <t>Active Places</t>
  </si>
  <si>
    <t>-</t>
  </si>
  <si>
    <t>Margate Lane</t>
  </si>
  <si>
    <t>Stratford</t>
  </si>
  <si>
    <t>London</t>
  </si>
  <si>
    <t>Sports Ground</t>
  </si>
  <si>
    <t>Athletics Track</t>
  </si>
  <si>
    <t>Outdoor Athletic Track</t>
  </si>
  <si>
    <t>E20 Y12</t>
  </si>
  <si>
    <t>Experian</t>
  </si>
  <si>
    <t>00BB</t>
  </si>
  <si>
    <t>Newham</t>
  </si>
  <si>
    <t>00BBGG</t>
  </si>
  <si>
    <t>East Ham Central</t>
  </si>
  <si>
    <t>Sheet</t>
  </si>
  <si>
    <t>Meta Data</t>
  </si>
  <si>
    <t>Template to be filled, with one example in</t>
  </si>
  <si>
    <t>Primary description as per the typology</t>
  </si>
  <si>
    <t>Secondary description as per the typology</t>
  </si>
  <si>
    <t>Tertiary description as per the typology</t>
  </si>
  <si>
    <t>What is the X coordinate?</t>
  </si>
  <si>
    <t>What is the Y coordinate?</t>
  </si>
  <si>
    <t>Description of the information required in each field in the template</t>
  </si>
  <si>
    <t>wenlockandmandeville@emailaddress.com</t>
  </si>
  <si>
    <t>Asset Primary Descripton</t>
  </si>
  <si>
    <t>Asset 3rd Description</t>
  </si>
  <si>
    <t>Culture24</t>
  </si>
  <si>
    <t>CultureMap (London)</t>
  </si>
  <si>
    <t>Collins Bartholomew GB Regular (POI)</t>
  </si>
  <si>
    <t>OSMasterMap AddressLayer2</t>
  </si>
  <si>
    <t xml:space="preserve">Fields in Trust </t>
  </si>
  <si>
    <t>Greenstat</t>
  </si>
  <si>
    <t>Cornucopia/Cultured Grid</t>
  </si>
  <si>
    <t>National Momument Records</t>
  </si>
  <si>
    <t>ArchSearch:Archaeology Data Service</t>
  </si>
  <si>
    <t>MAGIC</t>
  </si>
  <si>
    <t>CIPFA</t>
  </si>
  <si>
    <t xml:space="preserve"> </t>
  </si>
  <si>
    <t xml:space="preserve">Art Galleries and Visual Arts Venues </t>
  </si>
  <si>
    <t>Art Gallery</t>
  </si>
  <si>
    <t>a</t>
  </si>
  <si>
    <t>Sculpture Park</t>
  </si>
  <si>
    <t>Music Venues</t>
  </si>
  <si>
    <t>Concert Hall</t>
  </si>
  <si>
    <t>Opera House</t>
  </si>
  <si>
    <t>Arena</t>
  </si>
  <si>
    <t>Music Theatre</t>
  </si>
  <si>
    <t>Music/Jazz Club</t>
  </si>
  <si>
    <t>NightClub</t>
  </si>
  <si>
    <t xml:space="preserve">School Hall </t>
  </si>
  <si>
    <t>Public/Community  Hall</t>
  </si>
  <si>
    <t>Pub with Live Music</t>
  </si>
  <si>
    <t>Social Clubs</t>
  </si>
  <si>
    <t>Theatres, Dance and Drama Venues</t>
  </si>
  <si>
    <t>Theatre</t>
  </si>
  <si>
    <t>Dance Theatre</t>
  </si>
  <si>
    <t>Youth Theatre</t>
  </si>
  <si>
    <t>Community Theatre</t>
  </si>
  <si>
    <t>School Theatre</t>
  </si>
  <si>
    <t>Pub Theatre</t>
  </si>
  <si>
    <t>Multi-Use Arts Venues</t>
  </si>
  <si>
    <t xml:space="preserve">Arts Centre/Multipurpose Performing Arts Venue </t>
  </si>
  <si>
    <t>Public Hall</t>
  </si>
  <si>
    <t>Community Centre</t>
  </si>
  <si>
    <t>Youth Centre</t>
  </si>
  <si>
    <t>School Performance Space</t>
  </si>
  <si>
    <t>Digital Media Centre</t>
  </si>
  <si>
    <t>Cinemas</t>
  </si>
  <si>
    <t>Cinema</t>
  </si>
  <si>
    <t>Digital Screen Cinema</t>
  </si>
  <si>
    <t>Sports Grounds, Pitches and Tracks</t>
  </si>
  <si>
    <t>Grass Pitches</t>
  </si>
  <si>
    <t>American Football, Australian Rules Football, Baseball, Cricket, Cycling Polo, Full sized Football, Gaelic Football, Hockey, Hurling, Junior Football, Junior Rugby League, Junior Rugby Union, Lacrosse, Polo, Rounders, Senior Rugby League, Senior Rugby Uni</t>
  </si>
  <si>
    <t>Synthetic Turf Pitches</t>
  </si>
  <si>
    <t>Rubbercrum pile(3G); sand based; water based</t>
  </si>
  <si>
    <t>Cricket Ground</t>
  </si>
  <si>
    <t>School Sports Ground</t>
  </si>
  <si>
    <t xml:space="preserve">Athletics Track </t>
  </si>
  <si>
    <t>Outdoor Athletics Track (Cinder, Permanent Grass, Synthetic)</t>
  </si>
  <si>
    <t>Indoor Athletics Track</t>
  </si>
  <si>
    <t>Multiuse games area</t>
  </si>
  <si>
    <t>Sports Courts</t>
  </si>
  <si>
    <t>Outdoor Tennis Courts</t>
  </si>
  <si>
    <t>Indoor Tennis Centre</t>
  </si>
  <si>
    <t>Airhall, Airhall seasonal; Framed Fabric, Traditional</t>
  </si>
  <si>
    <t>Outdoor Basketball Courts</t>
  </si>
  <si>
    <t>Indoor Basketball Courts</t>
  </si>
  <si>
    <t>School Multipurpose Courts</t>
  </si>
  <si>
    <t>Squash Courts</t>
  </si>
  <si>
    <t>Stadia and Sports Arenas</t>
  </si>
  <si>
    <t>Leisure and Sports Centres</t>
  </si>
  <si>
    <t>Health and Fitness Suite</t>
  </si>
  <si>
    <t xml:space="preserve">Gyms </t>
  </si>
  <si>
    <t xml:space="preserve">Sports and Activity Hall </t>
  </si>
  <si>
    <t>Activity Hall,Main Hall</t>
  </si>
  <si>
    <t>Golf Facilities</t>
  </si>
  <si>
    <t>Golf Course</t>
  </si>
  <si>
    <t>Par3, Standard</t>
  </si>
  <si>
    <t>Driving Range</t>
  </si>
  <si>
    <t>Indoor Bowls</t>
  </si>
  <si>
    <t>Outdoor Bowling Green</t>
  </si>
  <si>
    <t>Swimming Pool</t>
  </si>
  <si>
    <t>Indoor Pool</t>
  </si>
  <si>
    <t>Diving,Learner/  Training/Teaching; Leisure Pool;Main/General</t>
  </si>
  <si>
    <t>Outdoor Pool</t>
  </si>
  <si>
    <t>School Pool</t>
  </si>
  <si>
    <t>Cycling Facilities</t>
  </si>
  <si>
    <t>Velodrome</t>
  </si>
  <si>
    <t>Cycle Track</t>
  </si>
  <si>
    <t>Long Distance Cycleways</t>
  </si>
  <si>
    <t>Motorsports Facilities</t>
  </si>
  <si>
    <t>Formula Racing Track</t>
  </si>
  <si>
    <t>Speedway Track</t>
  </si>
  <si>
    <t>Specialist Facilities</t>
  </si>
  <si>
    <t>Equestrian Centre</t>
  </si>
  <si>
    <t>Archery Centre</t>
  </si>
  <si>
    <t>Martial Arts Centre/ Dojos</t>
  </si>
  <si>
    <t xml:space="preserve">Ski Slope  </t>
  </si>
  <si>
    <t>Indoor SlopesOutdoor ArtificialOutdoor 'Natural'</t>
  </si>
  <si>
    <t>Ice Rink</t>
  </si>
  <si>
    <t xml:space="preserve">Climbing walls </t>
  </si>
  <si>
    <t>Gymnastics Centres</t>
  </si>
  <si>
    <t xml:space="preserve">Cricket centres </t>
  </si>
  <si>
    <t xml:space="preserve">Skateboard parks </t>
  </si>
  <si>
    <t xml:space="preserve">Sports Studios </t>
  </si>
  <si>
    <t>Watersports Facilities</t>
  </si>
  <si>
    <t>Rowing Centre</t>
  </si>
  <si>
    <t>Museums</t>
  </si>
  <si>
    <t>National Museum</t>
  </si>
  <si>
    <t>Local Museum</t>
  </si>
  <si>
    <t>LA Museum, Independent Museum</t>
  </si>
  <si>
    <t>Specialist Museum</t>
  </si>
  <si>
    <t>University or Specialist Collection</t>
  </si>
  <si>
    <t>Business Museum</t>
  </si>
  <si>
    <t>Private Collection/Museum</t>
  </si>
  <si>
    <t>Libraries</t>
  </si>
  <si>
    <t>National Library</t>
  </si>
  <si>
    <t>Local Authority</t>
  </si>
  <si>
    <t>Archives</t>
  </si>
  <si>
    <t>Local Archive</t>
  </si>
  <si>
    <t>Specialist Archive</t>
  </si>
  <si>
    <t>Business Archive</t>
  </si>
  <si>
    <t>National Archive</t>
  </si>
  <si>
    <t>Community Archive</t>
  </si>
  <si>
    <t>Historic Buildings and Structures</t>
  </si>
  <si>
    <t>Agriculture and Subsistence</t>
  </si>
  <si>
    <t>Commercial</t>
  </si>
  <si>
    <t>Defence</t>
  </si>
  <si>
    <t>Domestic</t>
  </si>
  <si>
    <t>Education</t>
  </si>
  <si>
    <t>Health And Welfare</t>
  </si>
  <si>
    <t>Industrial</t>
  </si>
  <si>
    <t>Maritime</t>
  </si>
  <si>
    <t>Recreational</t>
  </si>
  <si>
    <t>Religious Ritual And Funerary</t>
  </si>
  <si>
    <t>Transport</t>
  </si>
  <si>
    <t>Unassigned</t>
  </si>
  <si>
    <t>Water Supply And Drainage</t>
  </si>
  <si>
    <t>Theatres**</t>
  </si>
  <si>
    <t>Historic Monuments</t>
  </si>
  <si>
    <t>Commemorative</t>
  </si>
  <si>
    <t>Communications</t>
  </si>
  <si>
    <t>Historic Parks and Gardens</t>
  </si>
  <si>
    <t xml:space="preserve">Historic Gardens </t>
  </si>
  <si>
    <t xml:space="preserve">Historic Parks </t>
  </si>
  <si>
    <t>Historic Urban Spaces</t>
  </si>
  <si>
    <t>Contemporary Heritage Gardens***</t>
  </si>
  <si>
    <t>Royal Parks</t>
  </si>
  <si>
    <t>Historic Landscapes</t>
  </si>
  <si>
    <t xml:space="preserve"> Listed </t>
  </si>
  <si>
    <t>Non-Listed*</t>
  </si>
  <si>
    <t>Battlefields</t>
  </si>
  <si>
    <t>Protected Natural Landscapes</t>
  </si>
  <si>
    <t>Areas of Outstanding Natural Beauty</t>
  </si>
  <si>
    <t>National Parks</t>
  </si>
  <si>
    <t>Heritage Coast</t>
  </si>
  <si>
    <t>Maritime Protected Areas</t>
  </si>
  <si>
    <t>Archaeological Sites</t>
  </si>
  <si>
    <t>Protected Wreck Sites</t>
  </si>
  <si>
    <t>Sites of Industiral Archaeology</t>
  </si>
  <si>
    <t>Classified Archaeological Sites</t>
  </si>
  <si>
    <t>Unclassified Archaeological Sites</t>
  </si>
  <si>
    <t>World Heritage Sites</t>
  </si>
  <si>
    <t>Art Forms</t>
  </si>
  <si>
    <t>Outreach</t>
  </si>
  <si>
    <t>Education Site</t>
  </si>
  <si>
    <t>Turnover</t>
  </si>
  <si>
    <t>Staff Numbers</t>
  </si>
  <si>
    <t>Funding</t>
  </si>
  <si>
    <t>Car Park</t>
  </si>
  <si>
    <t>Visitor Numbers</t>
  </si>
  <si>
    <t>Café/Restaurant?</t>
  </si>
  <si>
    <t>YES</t>
  </si>
  <si>
    <t>Arts</t>
  </si>
  <si>
    <t>Arts Facility Type 2</t>
  </si>
  <si>
    <t>Drama, Dance</t>
  </si>
  <si>
    <t>Asset Template</t>
  </si>
  <si>
    <t>Inventory Template</t>
  </si>
  <si>
    <t>Bob Hope Theatre</t>
  </si>
  <si>
    <t>Wythfield Road</t>
  </si>
  <si>
    <t>Eltham</t>
  </si>
  <si>
    <t>SE9 5TG</t>
  </si>
  <si>
    <t>POINTX</t>
  </si>
  <si>
    <t>CultureMapLondon</t>
  </si>
  <si>
    <t>LBGreenwich</t>
  </si>
  <si>
    <t>0208850 3702</t>
  </si>
  <si>
    <t>www.bobhopetheatre.co.uk</t>
  </si>
  <si>
    <t>ArtsVenue</t>
  </si>
  <si>
    <t>Eltham South</t>
  </si>
  <si>
    <t>00ALGU</t>
  </si>
  <si>
    <t>Greenwich</t>
  </si>
  <si>
    <t>00AL</t>
  </si>
  <si>
    <t>Example2</t>
  </si>
  <si>
    <t>info@bobhopetheatre.co.uk</t>
  </si>
  <si>
    <t>Standard Charge Type 1</t>
  </si>
  <si>
    <t>Local Type 1</t>
  </si>
  <si>
    <t>Local Type 2</t>
  </si>
  <si>
    <t>XY Datasource</t>
  </si>
  <si>
    <t>olympicdata.com</t>
  </si>
  <si>
    <t>XY datasource</t>
  </si>
  <si>
    <t>The origin of the data for X and Y</t>
  </si>
  <si>
    <t>Football</t>
  </si>
  <si>
    <t>Hockey</t>
  </si>
  <si>
    <t>Athletics Track and Field</t>
  </si>
  <si>
    <t>Art forms present at site, dance, drama,</t>
  </si>
  <si>
    <t>Sports played at site</t>
  </si>
  <si>
    <t>Does community outreach occur at the site? (YES/NO)</t>
  </si>
  <si>
    <t>Is education offered on site? (YES/NO)</t>
  </si>
  <si>
    <t>Financial turnover information (£)</t>
  </si>
  <si>
    <t>How many staff are employed full and part time at the asset site</t>
  </si>
  <si>
    <t>Funding amounts (£)</t>
  </si>
  <si>
    <t>Car park spaces available at asset</t>
  </si>
  <si>
    <t>Visitors to site in financial year</t>
  </si>
  <si>
    <t>Is there a café or restaurant on site?  (YES/NO)</t>
  </si>
  <si>
    <t>Example3</t>
  </si>
  <si>
    <t>Example4</t>
  </si>
  <si>
    <t>Example5</t>
  </si>
  <si>
    <t>Example6</t>
  </si>
  <si>
    <t>Example7</t>
  </si>
  <si>
    <t>Example8</t>
  </si>
  <si>
    <t>Sports Centre</t>
  </si>
  <si>
    <t>Stadium of sport</t>
  </si>
  <si>
    <t>Sports Centre for sport</t>
  </si>
  <si>
    <t>Art Gallery in the city</t>
  </si>
  <si>
    <t>Sports field</t>
  </si>
  <si>
    <t>Sports Stadium</t>
  </si>
  <si>
    <t>Stadium 1</t>
  </si>
  <si>
    <t>Sports Field</t>
  </si>
  <si>
    <t>Stadium 2</t>
  </si>
  <si>
    <t>Indoor Sports Centre</t>
  </si>
  <si>
    <t>Indoor Centre</t>
  </si>
  <si>
    <t>Liverpool</t>
  </si>
  <si>
    <t>Birmingham</t>
  </si>
  <si>
    <t>Manchester</t>
  </si>
  <si>
    <t>Newcastle</t>
  </si>
  <si>
    <t>Leeds</t>
  </si>
  <si>
    <t>Ipswich</t>
  </si>
  <si>
    <t>Centre Road</t>
  </si>
  <si>
    <t>City Road</t>
  </si>
  <si>
    <t>The Street</t>
  </si>
  <si>
    <t>Town Lane</t>
  </si>
  <si>
    <t>Bridge Street</t>
  </si>
  <si>
    <t>Centre Street</t>
  </si>
  <si>
    <t>Wavertree</t>
  </si>
  <si>
    <t>Gosforth</t>
  </si>
  <si>
    <t>Headingley</t>
  </si>
  <si>
    <t>Edgbaston</t>
  </si>
  <si>
    <t>Trafford</t>
  </si>
  <si>
    <t>Chantry</t>
  </si>
  <si>
    <t>L12 3BC</t>
  </si>
  <si>
    <t>B12 3BC</t>
  </si>
  <si>
    <t>M12 3BC</t>
  </si>
  <si>
    <t>N12 3BC</t>
  </si>
  <si>
    <t>LS12 3BC</t>
  </si>
  <si>
    <t>IP12 3BC</t>
  </si>
  <si>
    <t>801 Number Number</t>
  </si>
  <si>
    <t>802 Number Number</t>
  </si>
  <si>
    <t>803 Number Number</t>
  </si>
  <si>
    <t>804 Number Number</t>
  </si>
  <si>
    <t>805 Number Number</t>
  </si>
  <si>
    <t>Tennis</t>
  </si>
  <si>
    <t>Badminton</t>
  </si>
  <si>
    <t>Basketball</t>
  </si>
  <si>
    <t>American football</t>
  </si>
  <si>
    <t>Austrialian rules football</t>
  </si>
  <si>
    <t>Squash</t>
  </si>
  <si>
    <t>Bowls</t>
  </si>
  <si>
    <t>Swimming</t>
  </si>
  <si>
    <t>Sculpture</t>
  </si>
  <si>
    <t>Diving</t>
  </si>
  <si>
    <t>Boarding</t>
  </si>
  <si>
    <t>Netball</t>
  </si>
  <si>
    <t>Snooker</t>
  </si>
  <si>
    <t>Rugby</t>
  </si>
  <si>
    <t>Archery</t>
  </si>
  <si>
    <t>Polo</t>
  </si>
  <si>
    <t>Triathlon</t>
  </si>
  <si>
    <t>Climbing</t>
  </si>
  <si>
    <t>NO</t>
  </si>
  <si>
    <t>Example of how a look up can be utilised to aid your use of mapping</t>
  </si>
  <si>
    <t>Look-up Example</t>
  </si>
  <si>
    <r>
      <rPr>
        <b/>
        <sz val="10"/>
        <rFont val="Arial"/>
        <family val="2"/>
      </rPr>
      <t>Guidance on using a look-up query</t>
    </r>
    <r>
      <rPr>
        <sz val="10"/>
        <rFont val="Arial"/>
        <family val="0"/>
      </rPr>
      <t xml:space="preserve">
In order to assist your use of the asset template, look-ups and filters can be used to help sort data. This is fairly complex and in order to complete this work, it is important that you are familiar with excel formulas.
This sheet provides an example of filter and a look up formula. 
This look up helps to obtain information from two different sheets to incorporate inventory and asset template data.
The steps are as following:
· Filter Inventory Sheet by the activity you want to isolate.  For example, you might want to look at just the sport venues that offer football.
· Create new sheet
· Copy in the unique ID title field and any other title fields that are require from the asset template sheet.
· Copy the filtered unique IDs into the sheet.
· Put the title fields from the inventory template sheet which are required
Enter the formula below into B2, and copy this formula across the row, changing the column number. Copy this down.
</t>
    </r>
    <r>
      <rPr>
        <b/>
        <i/>
        <sz val="10"/>
        <rFont val="Arial"/>
        <family val="2"/>
      </rPr>
      <t>Vlookup (A2, Data Range, Column, False)</t>
    </r>
    <r>
      <rPr>
        <sz val="10"/>
        <rFont val="Arial"/>
        <family val="0"/>
      </rPr>
      <t xml:space="preserve">
‘Cell’ refers to information from the cell which needs to be in this column 
 ‘Data Range’ is the range of data within the inventory sheet which is needed. This needs to be locked.
‘Column’ refers to the number of the collumn of the value that you require (should be numeric as in column numbrer 2 of your selection)
‘False’ means it matches the entire string of text rather than a portion of text. </t>
    </r>
  </si>
  <si>
    <t>Currently in Active Places</t>
  </si>
  <si>
    <t>Active Places proposed 2006</t>
  </si>
  <si>
    <t>Active Places under research</t>
  </si>
  <si>
    <t>Boxing Gym</t>
  </si>
  <si>
    <t>Legend</t>
  </si>
  <si>
    <t>Museums, Libraries and Arichives</t>
  </si>
  <si>
    <t>Heritage</t>
  </si>
  <si>
    <t>Experian National Business Data (Yellow Page also)</t>
  </si>
  <si>
    <t>Pointx</t>
  </si>
  <si>
    <t>x</t>
  </si>
  <si>
    <t xml:space="preserve">x </t>
  </si>
  <si>
    <t>Data Typology Filter</t>
  </si>
  <si>
    <t>Asset 2nd Description</t>
  </si>
  <si>
    <t>Exhibition Space in School</t>
  </si>
  <si>
    <t>Exhibition Space</t>
  </si>
  <si>
    <t>CBY</t>
  </si>
  <si>
    <t>Data Owner Unique ID</t>
  </si>
  <si>
    <t>Your own Unique identifying number or code</t>
  </si>
  <si>
    <t>The unique identifying number or code attributed by the data owner</t>
  </si>
  <si>
    <t>Data owner type</t>
  </si>
  <si>
    <t>The asset type attributed by the data owner</t>
  </si>
  <si>
    <t>Completed by You</t>
  </si>
  <si>
    <t>Data Sources and their coverage of C&amp;S assets. Filter to select the asset coverage of data source. You can use the filter option on the data source colums to help understand which data sources cover which parts of the definition. (Filter using X)</t>
  </si>
  <si>
    <t>Key:</t>
  </si>
  <si>
    <t>Culture Grid</t>
  </si>
  <si>
    <t>Additional description identified from data</t>
  </si>
  <si>
    <t>NB. The inventory fields below may differ depending on the inventory data you choose to collect and many are filled from specific local/regional data.  As such, coverage by these core datasets is minimal.</t>
  </si>
  <si>
    <t>National Momument Records*</t>
  </si>
  <si>
    <t>Natural England Data sets*</t>
  </si>
  <si>
    <t>*These data sources are also available on MAGIC, an online service which draws together different data sources for a range of different objectives.</t>
  </si>
  <si>
    <t>The functional requirements placed on the building by the arts activity (ACE/MLA)</t>
  </si>
  <si>
    <t>Arts Facilities Type1</t>
  </si>
  <si>
    <t>Arts Facilities Type2</t>
  </si>
  <si>
    <t>Museum</t>
  </si>
  <si>
    <t>Local Public Library</t>
  </si>
  <si>
    <t xml:space="preserve">Community/Voluntary </t>
  </si>
  <si>
    <t>University Library</t>
  </si>
  <si>
    <t>Business  Library</t>
  </si>
  <si>
    <t>Private  Library</t>
  </si>
  <si>
    <t>Listed</t>
  </si>
  <si>
    <t>Non-Listed</t>
  </si>
  <si>
    <t>Notes</t>
  </si>
  <si>
    <t>Trends Central Resource</t>
  </si>
  <si>
    <t>It should be noted that when identifying Historic Buildings and Structures using commerical datasets (such as TCR and Experian) these are likely to classify an asset by its current use, rather than its listed use.  As such, these may need to be used in combination with other sources such as the NMR.</t>
  </si>
  <si>
    <t>Indoor Netball Courts</t>
  </si>
  <si>
    <t>Outdoor Netball Courts</t>
  </si>
  <si>
    <t>Leisure Centre with Swimming Pool</t>
  </si>
  <si>
    <t>Multipurpose School Sports Facility</t>
  </si>
  <si>
    <t>Bowling Facilities</t>
  </si>
  <si>
    <t>Crown Green</t>
  </si>
  <si>
    <t>Lawn</t>
  </si>
  <si>
    <t xml:space="preserve"> Lido</t>
  </si>
  <si>
    <t>Indoor</t>
  </si>
  <si>
    <t>Oudoor</t>
  </si>
  <si>
    <t>Pilates Studio, Yoga Studio, Personal Training Studio, Group Exercise Studio, Aerobics and Step Studio; Kickboxing and Boxfit Studio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</si>
</sst>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b/>
      <sz val="10"/>
      <name val="Arial"/>
      <family val="2"/>
    </font>
    <font>
      <b/>
      <sz val="10"/>
      <name val="Tahoma"/>
      <family val="2"/>
    </font>
    <font>
      <sz val="10"/>
      <name val="Tahoma"/>
      <family val="2"/>
    </font>
    <font>
      <u val="single"/>
      <sz val="10"/>
      <color indexed="12"/>
      <name val="Arial"/>
      <family val="0"/>
    </font>
    <font>
      <i/>
      <sz val="10"/>
      <name val="Tahoma"/>
      <family val="2"/>
    </font>
    <font>
      <u val="single"/>
      <sz val="10"/>
      <color indexed="20"/>
      <name val="Arial"/>
      <family val="2"/>
    </font>
    <font>
      <b/>
      <sz val="8"/>
      <name val="Tahoma"/>
      <family val="2"/>
    </font>
    <font>
      <sz val="8"/>
      <name val="Tahoma"/>
      <family val="2"/>
    </font>
    <font>
      <b/>
      <sz val="8"/>
      <color indexed="8"/>
      <name val="Tahoma"/>
      <family val="2"/>
    </font>
    <font>
      <sz val="10"/>
      <name val="Webdings"/>
      <family val="1"/>
    </font>
    <font>
      <sz val="8"/>
      <color indexed="8"/>
      <name val="Tahoma"/>
      <family val="2"/>
    </font>
    <font>
      <i/>
      <sz val="10"/>
      <name val="Arial"/>
      <family val="0"/>
    </font>
    <font>
      <i/>
      <u val="single"/>
      <sz val="10"/>
      <color indexed="12"/>
      <name val="Tahoma"/>
      <family val="2"/>
    </font>
    <font>
      <b/>
      <i/>
      <sz val="10"/>
      <name val="Arial"/>
      <family val="2"/>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2" fillId="33" borderId="0" xfId="0" applyFont="1" applyFill="1" applyAlignment="1">
      <alignment/>
    </xf>
    <xf numFmtId="0" fontId="5" fillId="0" borderId="0" xfId="0" applyFont="1" applyAlignment="1">
      <alignment/>
    </xf>
    <xf numFmtId="0" fontId="1" fillId="0" borderId="0" xfId="0" applyFont="1" applyAlignment="1">
      <alignment/>
    </xf>
    <xf numFmtId="0" fontId="1" fillId="0" borderId="0" xfId="0" applyFont="1" applyFill="1" applyAlignment="1">
      <alignment/>
    </xf>
    <xf numFmtId="0" fontId="9" fillId="0" borderId="0" xfId="65" applyFont="1" applyBorder="1">
      <alignment/>
      <protection/>
    </xf>
    <xf numFmtId="0" fontId="8" fillId="0" borderId="0" xfId="65" applyFont="1" applyBorder="1">
      <alignment/>
      <protection/>
    </xf>
    <xf numFmtId="0" fontId="10" fillId="0" borderId="0" xfId="65" applyFont="1" applyBorder="1">
      <alignment/>
      <protection/>
    </xf>
    <xf numFmtId="0" fontId="10" fillId="0" borderId="0" xfId="65" applyFont="1" applyFill="1" applyBorder="1">
      <alignment/>
      <protection/>
    </xf>
    <xf numFmtId="0" fontId="7" fillId="0" borderId="0" xfId="61" applyFont="1" applyFill="1" applyBorder="1">
      <alignment/>
      <protection/>
    </xf>
    <xf numFmtId="0" fontId="8" fillId="0" borderId="0" xfId="62" applyFont="1" applyFill="1" applyBorder="1">
      <alignment/>
      <protection/>
    </xf>
    <xf numFmtId="0" fontId="8" fillId="0" borderId="0" xfId="61" applyFont="1" applyFill="1" applyBorder="1">
      <alignment/>
      <protection/>
    </xf>
    <xf numFmtId="0" fontId="9" fillId="0" borderId="0" xfId="62" applyFont="1" applyFill="1" applyBorder="1">
      <alignment/>
      <protection/>
    </xf>
    <xf numFmtId="0" fontId="11" fillId="0" borderId="0" xfId="62" applyFont="1" applyFill="1" applyBorder="1">
      <alignment/>
      <protection/>
    </xf>
    <xf numFmtId="0" fontId="7" fillId="0" borderId="0" xfId="64" applyFont="1" applyBorder="1">
      <alignment/>
      <protection/>
    </xf>
    <xf numFmtId="0" fontId="9" fillId="0" borderId="0" xfId="64" applyFont="1" applyBorder="1">
      <alignment/>
      <protection/>
    </xf>
    <xf numFmtId="0" fontId="8" fillId="0" borderId="0" xfId="64" applyFont="1" applyBorder="1">
      <alignment/>
      <protection/>
    </xf>
    <xf numFmtId="0" fontId="0" fillId="0" borderId="0" xfId="65" applyBorder="1">
      <alignment/>
      <protection/>
    </xf>
    <xf numFmtId="0" fontId="7" fillId="0" borderId="0" xfId="59" applyFont="1" applyBorder="1">
      <alignment/>
      <protection/>
    </xf>
    <xf numFmtId="0" fontId="8" fillId="0" borderId="0" xfId="59" applyFont="1" applyBorder="1">
      <alignment/>
      <protection/>
    </xf>
    <xf numFmtId="0" fontId="8" fillId="0" borderId="0" xfId="59" applyFont="1">
      <alignment/>
      <protection/>
    </xf>
    <xf numFmtId="0" fontId="8" fillId="0" borderId="0" xfId="59" applyFont="1" applyFill="1" applyBorder="1">
      <alignment/>
      <protection/>
    </xf>
    <xf numFmtId="0" fontId="7" fillId="0" borderId="10" xfId="59" applyFont="1" applyBorder="1">
      <alignment/>
      <protection/>
    </xf>
    <xf numFmtId="0" fontId="8" fillId="0" borderId="10" xfId="59" applyFont="1" applyFill="1" applyBorder="1">
      <alignment/>
      <protection/>
    </xf>
    <xf numFmtId="0" fontId="8" fillId="0" borderId="10" xfId="59" applyFont="1" applyBorder="1">
      <alignment/>
      <protection/>
    </xf>
    <xf numFmtId="0" fontId="5" fillId="0" borderId="0" xfId="0" applyFont="1" applyBorder="1" applyAlignment="1">
      <alignment/>
    </xf>
    <xf numFmtId="6" fontId="5" fillId="0" borderId="0" xfId="0" applyNumberFormat="1" applyFont="1" applyBorder="1" applyAlignment="1">
      <alignment/>
    </xf>
    <xf numFmtId="3" fontId="5" fillId="0" borderId="0" xfId="0" applyNumberFormat="1" applyFont="1" applyBorder="1" applyAlignment="1">
      <alignment/>
    </xf>
    <xf numFmtId="0" fontId="0" fillId="0" borderId="0" xfId="0" applyBorder="1" applyAlignment="1">
      <alignment/>
    </xf>
    <xf numFmtId="165" fontId="5" fillId="0" borderId="0" xfId="0" applyNumberFormat="1" applyFont="1" applyBorder="1" applyAlignment="1">
      <alignment/>
    </xf>
    <xf numFmtId="0" fontId="12" fillId="0" borderId="0" xfId="0" applyFont="1" applyBorder="1" applyAlignment="1">
      <alignment/>
    </xf>
    <xf numFmtId="165" fontId="12" fillId="0" borderId="0" xfId="0" applyNumberFormat="1" applyFont="1" applyBorder="1" applyAlignment="1">
      <alignment/>
    </xf>
    <xf numFmtId="0" fontId="12" fillId="0" borderId="0" xfId="0" applyFont="1" applyFill="1" applyBorder="1" applyAlignment="1">
      <alignment/>
    </xf>
    <xf numFmtId="0" fontId="13" fillId="0" borderId="0" xfId="54" applyFont="1" applyBorder="1" applyAlignment="1" applyProtection="1">
      <alignment/>
      <protection/>
    </xf>
    <xf numFmtId="0" fontId="5" fillId="0" borderId="0" xfId="0" applyFont="1" applyFill="1" applyBorder="1" applyAlignment="1">
      <alignment/>
    </xf>
    <xf numFmtId="0" fontId="1" fillId="34" borderId="0" xfId="66" applyFont="1" applyFill="1">
      <alignment/>
      <protection/>
    </xf>
    <xf numFmtId="0" fontId="3" fillId="0" borderId="0" xfId="66" applyFont="1">
      <alignment/>
      <protection/>
    </xf>
    <xf numFmtId="0" fontId="2" fillId="34" borderId="0" xfId="0" applyFont="1" applyFill="1" applyAlignment="1">
      <alignment/>
    </xf>
    <xf numFmtId="0" fontId="1" fillId="34" borderId="0" xfId="0" applyFont="1" applyFill="1" applyAlignment="1">
      <alignment/>
    </xf>
    <xf numFmtId="0" fontId="12" fillId="0" borderId="0" xfId="0" applyFont="1" applyAlignment="1">
      <alignment/>
    </xf>
    <xf numFmtId="0" fontId="8" fillId="35" borderId="0" xfId="61" applyFont="1" applyFill="1" applyBorder="1">
      <alignment/>
      <protection/>
    </xf>
    <xf numFmtId="0" fontId="7" fillId="35" borderId="0" xfId="61" applyFont="1" applyFill="1" applyBorder="1">
      <alignment/>
      <protection/>
    </xf>
    <xf numFmtId="0" fontId="0" fillId="0" borderId="0" xfId="65" applyFont="1" applyBorder="1">
      <alignment/>
      <protection/>
    </xf>
    <xf numFmtId="0" fontId="0" fillId="35" borderId="0" xfId="65" applyFill="1" applyBorder="1">
      <alignment/>
      <protection/>
    </xf>
    <xf numFmtId="0" fontId="8" fillId="34" borderId="0" xfId="61" applyFont="1" applyFill="1" applyBorder="1">
      <alignment/>
      <protection/>
    </xf>
    <xf numFmtId="0" fontId="8" fillId="36" borderId="0" xfId="61" applyFont="1" applyFill="1" applyBorder="1">
      <alignment/>
      <protection/>
    </xf>
    <xf numFmtId="43" fontId="8" fillId="34" borderId="0" xfId="44" applyFont="1" applyFill="1" applyBorder="1" applyAlignment="1">
      <alignment/>
    </xf>
    <xf numFmtId="0" fontId="0" fillId="34" borderId="0" xfId="65" applyFill="1" applyBorder="1">
      <alignment/>
      <protection/>
    </xf>
    <xf numFmtId="0" fontId="0" fillId="36" borderId="0" xfId="65" applyFill="1" applyBorder="1">
      <alignment/>
      <protection/>
    </xf>
    <xf numFmtId="0" fontId="1" fillId="0" borderId="0" xfId="65" applyFont="1" applyBorder="1">
      <alignment/>
      <protection/>
    </xf>
    <xf numFmtId="0" fontId="7" fillId="0" borderId="0" xfId="0" applyFont="1" applyAlignment="1">
      <alignment/>
    </xf>
    <xf numFmtId="0" fontId="2" fillId="33" borderId="11" xfId="65" applyFont="1" applyFill="1" applyBorder="1">
      <alignment/>
      <protection/>
    </xf>
    <xf numFmtId="0" fontId="2" fillId="33" borderId="12" xfId="65" applyFont="1" applyFill="1" applyBorder="1">
      <alignment/>
      <protection/>
    </xf>
    <xf numFmtId="0" fontId="2" fillId="33" borderId="13" xfId="65" applyFont="1" applyFill="1" applyBorder="1">
      <alignment/>
      <protection/>
    </xf>
    <xf numFmtId="0" fontId="2" fillId="0" borderId="0" xfId="65" applyFont="1" applyBorder="1" applyAlignment="1">
      <alignment horizontal="center"/>
      <protection/>
    </xf>
    <xf numFmtId="0" fontId="2" fillId="0" borderId="14" xfId="65" applyFont="1" applyBorder="1" applyAlignment="1">
      <alignment horizontal="center"/>
      <protection/>
    </xf>
    <xf numFmtId="0" fontId="15" fillId="0" borderId="0" xfId="65" applyFont="1" applyBorder="1" applyAlignment="1">
      <alignment horizontal="center"/>
      <protection/>
    </xf>
    <xf numFmtId="0" fontId="15" fillId="0" borderId="14" xfId="65" applyFont="1" applyBorder="1" applyAlignment="1">
      <alignment horizontal="center"/>
      <protection/>
    </xf>
    <xf numFmtId="0" fontId="2" fillId="0" borderId="15" xfId="65" applyFont="1" applyBorder="1" applyAlignment="1">
      <alignment horizontal="center"/>
      <protection/>
    </xf>
    <xf numFmtId="0" fontId="2" fillId="0" borderId="0" xfId="65" applyFont="1" applyFill="1" applyBorder="1" applyAlignment="1">
      <alignment horizontal="center"/>
      <protection/>
    </xf>
    <xf numFmtId="0" fontId="15" fillId="0" borderId="15" xfId="65" applyFont="1" applyBorder="1" applyAlignment="1">
      <alignment horizontal="center"/>
      <protection/>
    </xf>
    <xf numFmtId="0" fontId="15" fillId="0" borderId="0" xfId="65" applyFont="1" applyFill="1" applyBorder="1" applyAlignment="1">
      <alignment horizontal="center"/>
      <protection/>
    </xf>
    <xf numFmtId="0" fontId="15" fillId="0" borderId="15" xfId="63" applyFont="1" applyBorder="1" applyAlignment="1">
      <alignment horizontal="center"/>
      <protection/>
    </xf>
    <xf numFmtId="0" fontId="15" fillId="0" borderId="0" xfId="63" applyFont="1" applyBorder="1" applyAlignment="1">
      <alignment horizontal="center"/>
      <protection/>
    </xf>
    <xf numFmtId="0" fontId="15" fillId="0" borderId="14" xfId="63" applyFont="1" applyBorder="1" applyAlignment="1">
      <alignment horizontal="center"/>
      <protection/>
    </xf>
    <xf numFmtId="0" fontId="2" fillId="0" borderId="15" xfId="61" applyFont="1" applyBorder="1" applyAlignment="1">
      <alignment horizontal="center"/>
      <protection/>
    </xf>
    <xf numFmtId="0" fontId="2" fillId="0" borderId="0" xfId="61" applyFont="1" applyFill="1" applyBorder="1" applyAlignment="1">
      <alignment horizontal="center"/>
      <protection/>
    </xf>
    <xf numFmtId="0" fontId="2" fillId="0" borderId="0" xfId="61" applyFont="1" applyBorder="1" applyAlignment="1">
      <alignment horizontal="center"/>
      <protection/>
    </xf>
    <xf numFmtId="0" fontId="2" fillId="0" borderId="14" xfId="61" applyFont="1" applyBorder="1" applyAlignment="1">
      <alignment horizontal="center"/>
      <protection/>
    </xf>
    <xf numFmtId="0" fontId="15" fillId="0" borderId="15" xfId="58" applyFont="1" applyBorder="1" applyAlignment="1">
      <alignment horizontal="center"/>
      <protection/>
    </xf>
    <xf numFmtId="0" fontId="15" fillId="0" borderId="0" xfId="58" applyFont="1" applyBorder="1" applyAlignment="1">
      <alignment horizontal="center"/>
      <protection/>
    </xf>
    <xf numFmtId="0" fontId="15" fillId="0" borderId="14" xfId="58" applyFont="1" applyBorder="1" applyAlignment="1">
      <alignment horizontal="center"/>
      <protection/>
    </xf>
    <xf numFmtId="0" fontId="2" fillId="0" borderId="0" xfId="58" applyFont="1" applyFill="1" applyBorder="1" applyAlignment="1">
      <alignment horizontal="center"/>
      <protection/>
    </xf>
    <xf numFmtId="0" fontId="15" fillId="0" borderId="0" xfId="58" applyFont="1" applyFill="1" applyBorder="1" applyAlignment="1">
      <alignment horizontal="center"/>
      <protection/>
    </xf>
    <xf numFmtId="0" fontId="2" fillId="0" borderId="15" xfId="60" applyFont="1" applyBorder="1" applyAlignment="1">
      <alignment horizontal="center"/>
      <protection/>
    </xf>
    <xf numFmtId="0" fontId="2" fillId="0" borderId="0" xfId="60" applyFont="1" applyBorder="1" applyAlignment="1">
      <alignment horizontal="center"/>
      <protection/>
    </xf>
    <xf numFmtId="0" fontId="2" fillId="0" borderId="0" xfId="60" applyFont="1" applyFill="1" applyBorder="1" applyAlignment="1">
      <alignment horizontal="center"/>
      <protection/>
    </xf>
    <xf numFmtId="0" fontId="2" fillId="0" borderId="14" xfId="60" applyFont="1" applyBorder="1" applyAlignment="1">
      <alignment horizontal="center"/>
      <protection/>
    </xf>
    <xf numFmtId="0" fontId="2" fillId="0" borderId="16" xfId="60" applyFont="1" applyBorder="1" applyAlignment="1">
      <alignment horizontal="center"/>
      <protection/>
    </xf>
    <xf numFmtId="0" fontId="2" fillId="0" borderId="10" xfId="60" applyFont="1" applyFill="1" applyBorder="1" applyAlignment="1">
      <alignment horizontal="center"/>
      <protection/>
    </xf>
    <xf numFmtId="0" fontId="2" fillId="0" borderId="10" xfId="60" applyFont="1" applyBorder="1" applyAlignment="1">
      <alignment horizontal="center"/>
      <protection/>
    </xf>
    <xf numFmtId="0" fontId="2" fillId="0" borderId="17" xfId="60" applyFont="1" applyBorder="1" applyAlignment="1">
      <alignment horizontal="center"/>
      <protection/>
    </xf>
    <xf numFmtId="0" fontId="2" fillId="0" borderId="0" xfId="0" applyFont="1" applyFill="1" applyAlignment="1">
      <alignment/>
    </xf>
    <xf numFmtId="43" fontId="8" fillId="36" borderId="0" xfId="44" applyFont="1" applyFill="1" applyBorder="1" applyAlignment="1">
      <alignment horizontal="left"/>
    </xf>
    <xf numFmtId="43" fontId="8" fillId="36" borderId="0" xfId="44" applyFont="1" applyFill="1" applyBorder="1" applyAlignment="1">
      <alignment/>
    </xf>
    <xf numFmtId="0" fontId="9" fillId="0" borderId="0" xfId="64" applyFont="1" applyBorder="1" applyAlignment="1">
      <alignment/>
      <protection/>
    </xf>
    <xf numFmtId="0" fontId="7" fillId="0" borderId="10" xfId="0" applyFont="1" applyBorder="1" applyAlignment="1">
      <alignment/>
    </xf>
    <xf numFmtId="0" fontId="2" fillId="0" borderId="0" xfId="0" applyFont="1" applyAlignment="1">
      <alignment wrapText="1"/>
    </xf>
    <xf numFmtId="0" fontId="0" fillId="0" borderId="0" xfId="0" applyAlignment="1">
      <alignment wrapText="1"/>
    </xf>
    <xf numFmtId="0" fontId="3" fillId="0" borderId="0" xfId="65" applyFont="1" applyBorder="1">
      <alignment/>
      <protection/>
    </xf>
    <xf numFmtId="0" fontId="3" fillId="0" borderId="0" xfId="65" applyFont="1" applyFill="1" applyBorder="1">
      <alignment/>
      <protection/>
    </xf>
    <xf numFmtId="0" fontId="10" fillId="0" borderId="0" xfId="0" applyFont="1" applyAlignment="1">
      <alignment/>
    </xf>
    <xf numFmtId="0" fontId="3" fillId="0" borderId="0" xfId="0" applyFont="1" applyAlignment="1">
      <alignment wrapText="1"/>
    </xf>
    <xf numFmtId="0" fontId="2" fillId="37" borderId="0" xfId="0" applyFont="1" applyFill="1" applyAlignment="1">
      <alignment/>
    </xf>
    <xf numFmtId="0" fontId="10" fillId="0" borderId="0" xfId="66" applyFont="1">
      <alignment/>
      <protection/>
    </xf>
    <xf numFmtId="0" fontId="3" fillId="0" borderId="0" xfId="0" applyFont="1" applyFill="1" applyAlignment="1">
      <alignment/>
    </xf>
    <xf numFmtId="0" fontId="2" fillId="0" borderId="0" xfId="0" applyFont="1" applyFill="1" applyAlignment="1">
      <alignment/>
    </xf>
    <xf numFmtId="0" fontId="0" fillId="0" borderId="0" xfId="0" applyFont="1" applyAlignment="1">
      <alignment horizontal="left" vertical="top" wrapText="1"/>
    </xf>
    <xf numFmtId="0" fontId="0" fillId="0" borderId="0" xfId="0"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2" xfId="61"/>
    <cellStyle name="Normal 5" xfId="62"/>
    <cellStyle name="Normal 7" xfId="63"/>
    <cellStyle name="Normal 9" xfId="64"/>
    <cellStyle name="Normal_DraftToolkitMappingWorkbook" xfId="65"/>
    <cellStyle name="Normal_PN00610R_Workbook2"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obhopetheatre.co.u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6"/>
  <sheetViews>
    <sheetView tabSelected="1" zoomScalePageLayoutView="0" workbookViewId="0" topLeftCell="A1">
      <selection activeCell="A1" sqref="A1"/>
    </sheetView>
  </sheetViews>
  <sheetFormatPr defaultColWidth="9.140625" defaultRowHeight="12.75"/>
  <cols>
    <col min="1" max="1" width="18.8515625" style="0" customWidth="1"/>
    <col min="2" max="2" width="61.00390625" style="0" customWidth="1"/>
  </cols>
  <sheetData>
    <row r="1" spans="1:2" ht="12.75">
      <c r="A1" s="4" t="s">
        <v>68</v>
      </c>
      <c r="B1" s="4" t="s">
        <v>27</v>
      </c>
    </row>
    <row r="2" spans="1:2" ht="12.75">
      <c r="A2" t="s">
        <v>69</v>
      </c>
      <c r="B2" t="s">
        <v>76</v>
      </c>
    </row>
    <row r="3" spans="1:2" ht="12.75">
      <c r="A3" t="s">
        <v>367</v>
      </c>
      <c r="B3" t="s">
        <v>378</v>
      </c>
    </row>
    <row r="4" spans="1:2" ht="12.75">
      <c r="A4" t="s">
        <v>250</v>
      </c>
      <c r="B4" t="s">
        <v>70</v>
      </c>
    </row>
    <row r="5" spans="1:2" ht="12.75">
      <c r="A5" t="s">
        <v>251</v>
      </c>
      <c r="B5" t="s">
        <v>70</v>
      </c>
    </row>
    <row r="6" spans="1:2" ht="12.75">
      <c r="A6" t="s">
        <v>354</v>
      </c>
      <c r="B6" t="s">
        <v>353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0.57421875" defaultRowHeight="12.75"/>
  <cols>
    <col min="1" max="1" width="24.57421875" style="0" customWidth="1"/>
    <col min="2" max="2" width="45.8515625" style="0" customWidth="1"/>
    <col min="3" max="5" width="10.57421875" style="0" customWidth="1"/>
    <col min="6" max="6" width="16.421875" style="0" customWidth="1"/>
    <col min="7" max="7" width="14.00390625" style="0" customWidth="1"/>
    <col min="8" max="8" width="14.140625" style="0" customWidth="1"/>
    <col min="9" max="11" width="10.57421875" style="0" customWidth="1"/>
    <col min="12" max="12" width="12.00390625" style="0" customWidth="1"/>
    <col min="13" max="13" width="13.00390625" style="0" customWidth="1"/>
  </cols>
  <sheetData>
    <row r="1" spans="1:15" s="89" customFormat="1" ht="18" customHeight="1">
      <c r="A1" s="88" t="s">
        <v>26</v>
      </c>
      <c r="B1" s="88" t="s">
        <v>27</v>
      </c>
      <c r="C1" s="94" t="s">
        <v>80</v>
      </c>
      <c r="D1" s="94" t="s">
        <v>364</v>
      </c>
      <c r="E1" s="97" t="s">
        <v>81</v>
      </c>
      <c r="F1" s="94" t="s">
        <v>82</v>
      </c>
      <c r="G1" s="94" t="s">
        <v>83</v>
      </c>
      <c r="H1" s="94" t="s">
        <v>363</v>
      </c>
      <c r="I1" s="94" t="s">
        <v>53</v>
      </c>
      <c r="J1" s="94" t="s">
        <v>54</v>
      </c>
      <c r="K1" s="94" t="s">
        <v>380</v>
      </c>
      <c r="L1" s="94" t="s">
        <v>383</v>
      </c>
      <c r="M1" s="94" t="s">
        <v>88</v>
      </c>
      <c r="N1" s="94" t="s">
        <v>384</v>
      </c>
      <c r="O1" s="93"/>
    </row>
    <row r="2" spans="1:15" ht="12.75">
      <c r="A2" s="2" t="s">
        <v>0</v>
      </c>
      <c r="B2" s="1" t="s">
        <v>373</v>
      </c>
      <c r="C2" s="90" t="s">
        <v>371</v>
      </c>
      <c r="D2" s="90" t="s">
        <v>371</v>
      </c>
      <c r="E2" s="90" t="s">
        <v>371</v>
      </c>
      <c r="F2" s="90" t="s">
        <v>371</v>
      </c>
      <c r="G2" s="90" t="s">
        <v>371</v>
      </c>
      <c r="H2" s="90" t="s">
        <v>371</v>
      </c>
      <c r="I2" s="90" t="s">
        <v>371</v>
      </c>
      <c r="J2" s="90" t="s">
        <v>371</v>
      </c>
      <c r="K2" s="90" t="s">
        <v>371</v>
      </c>
      <c r="L2" s="90" t="s">
        <v>371</v>
      </c>
      <c r="M2" s="90" t="s">
        <v>371</v>
      </c>
      <c r="N2" s="90" t="s">
        <v>371</v>
      </c>
      <c r="O2" s="91" t="s">
        <v>385</v>
      </c>
    </row>
    <row r="3" spans="1:14" ht="14.25">
      <c r="A3" s="2" t="s">
        <v>372</v>
      </c>
      <c r="B3" s="96" t="s">
        <v>374</v>
      </c>
      <c r="C3" s="8" t="s">
        <v>94</v>
      </c>
      <c r="D3" s="8" t="s">
        <v>94</v>
      </c>
      <c r="E3" s="8" t="s">
        <v>94</v>
      </c>
      <c r="F3" s="8" t="s">
        <v>94</v>
      </c>
      <c r="G3" s="8" t="s">
        <v>94</v>
      </c>
      <c r="H3" s="8" t="s">
        <v>94</v>
      </c>
      <c r="I3" s="8" t="s">
        <v>94</v>
      </c>
      <c r="J3" s="8" t="s">
        <v>94</v>
      </c>
      <c r="K3" s="8" t="s">
        <v>94</v>
      </c>
      <c r="L3" s="8" t="s">
        <v>94</v>
      </c>
      <c r="M3" s="8" t="s">
        <v>94</v>
      </c>
      <c r="N3" s="8" t="s">
        <v>94</v>
      </c>
    </row>
    <row r="4" spans="1:14" ht="14.25">
      <c r="A4" s="2" t="s">
        <v>1</v>
      </c>
      <c r="B4" s="1" t="s">
        <v>30</v>
      </c>
      <c r="C4" s="8" t="s">
        <v>94</v>
      </c>
      <c r="D4" s="9" t="s">
        <v>94</v>
      </c>
      <c r="E4" s="8" t="s">
        <v>94</v>
      </c>
      <c r="F4" s="8" t="s">
        <v>94</v>
      </c>
      <c r="G4" s="9" t="s">
        <v>94</v>
      </c>
      <c r="H4" s="9" t="s">
        <v>94</v>
      </c>
      <c r="I4" s="9" t="s">
        <v>94</v>
      </c>
      <c r="J4" s="9" t="s">
        <v>94</v>
      </c>
      <c r="K4" s="8" t="s">
        <v>94</v>
      </c>
      <c r="L4" s="92" t="s">
        <v>94</v>
      </c>
      <c r="M4" s="92" t="s">
        <v>94</v>
      </c>
      <c r="N4" s="92" t="s">
        <v>94</v>
      </c>
    </row>
    <row r="5" spans="1:14" ht="14.25">
      <c r="A5" s="2" t="s">
        <v>2</v>
      </c>
      <c r="B5" s="1" t="s">
        <v>28</v>
      </c>
      <c r="C5" s="8" t="s">
        <v>94</v>
      </c>
      <c r="D5" s="9" t="s">
        <v>94</v>
      </c>
      <c r="E5" s="8" t="s">
        <v>94</v>
      </c>
      <c r="F5" s="8" t="s">
        <v>94</v>
      </c>
      <c r="G5" s="9" t="s">
        <v>94</v>
      </c>
      <c r="H5" s="9" t="s">
        <v>94</v>
      </c>
      <c r="I5" s="9" t="s">
        <v>94</v>
      </c>
      <c r="J5" s="9" t="s">
        <v>94</v>
      </c>
      <c r="K5" s="8" t="s">
        <v>94</v>
      </c>
      <c r="L5" s="92" t="s">
        <v>94</v>
      </c>
      <c r="M5" s="92"/>
      <c r="N5" s="92" t="s">
        <v>94</v>
      </c>
    </row>
    <row r="6" spans="1:14" ht="14.25">
      <c r="A6" s="2" t="s">
        <v>3</v>
      </c>
      <c r="B6" s="1" t="s">
        <v>29</v>
      </c>
      <c r="C6" s="8" t="s">
        <v>94</v>
      </c>
      <c r="D6" s="9" t="s">
        <v>94</v>
      </c>
      <c r="E6" s="8" t="s">
        <v>94</v>
      </c>
      <c r="F6" s="8" t="s">
        <v>94</v>
      </c>
      <c r="G6" s="9" t="s">
        <v>94</v>
      </c>
      <c r="H6" s="9" t="s">
        <v>94</v>
      </c>
      <c r="I6" s="9" t="s">
        <v>94</v>
      </c>
      <c r="J6" s="9" t="s">
        <v>94</v>
      </c>
      <c r="K6" s="8" t="s">
        <v>94</v>
      </c>
      <c r="L6" s="92" t="s">
        <v>94</v>
      </c>
      <c r="M6" s="92"/>
      <c r="N6" s="92" t="s">
        <v>94</v>
      </c>
    </row>
    <row r="7" spans="1:14" ht="14.25">
      <c r="A7" s="2" t="s">
        <v>4</v>
      </c>
      <c r="B7" s="1" t="s">
        <v>31</v>
      </c>
      <c r="C7" s="8" t="s">
        <v>94</v>
      </c>
      <c r="D7" s="9" t="s">
        <v>94</v>
      </c>
      <c r="E7" s="8" t="s">
        <v>94</v>
      </c>
      <c r="F7" s="8" t="s">
        <v>94</v>
      </c>
      <c r="G7" s="9" t="s">
        <v>94</v>
      </c>
      <c r="H7" s="9" t="s">
        <v>94</v>
      </c>
      <c r="I7" s="9" t="s">
        <v>94</v>
      </c>
      <c r="J7" s="9" t="s">
        <v>94</v>
      </c>
      <c r="K7" s="8" t="s">
        <v>94</v>
      </c>
      <c r="L7" s="92"/>
      <c r="M7" s="92"/>
      <c r="N7" s="92"/>
    </row>
    <row r="8" spans="1:14" ht="14.25">
      <c r="A8" s="2" t="s">
        <v>5</v>
      </c>
      <c r="B8" s="1" t="s">
        <v>32</v>
      </c>
      <c r="C8" s="8" t="s">
        <v>94</v>
      </c>
      <c r="D8" s="9" t="s">
        <v>94</v>
      </c>
      <c r="E8" s="8" t="s">
        <v>94</v>
      </c>
      <c r="F8" s="8" t="s">
        <v>94</v>
      </c>
      <c r="G8" s="9" t="s">
        <v>94</v>
      </c>
      <c r="H8" s="9" t="s">
        <v>94</v>
      </c>
      <c r="I8" s="9" t="s">
        <v>94</v>
      </c>
      <c r="J8" s="9" t="s">
        <v>94</v>
      </c>
      <c r="K8" s="8" t="s">
        <v>94</v>
      </c>
      <c r="L8" s="92"/>
      <c r="M8" s="92"/>
      <c r="N8" s="92"/>
    </row>
    <row r="9" spans="1:14" ht="14.25">
      <c r="A9" s="2" t="s">
        <v>6</v>
      </c>
      <c r="B9" s="1" t="s">
        <v>34</v>
      </c>
      <c r="C9" s="8" t="s">
        <v>94</v>
      </c>
      <c r="D9" s="9" t="s">
        <v>94</v>
      </c>
      <c r="E9" s="8" t="s">
        <v>94</v>
      </c>
      <c r="F9" s="8" t="s">
        <v>94</v>
      </c>
      <c r="G9" s="9" t="s">
        <v>94</v>
      </c>
      <c r="H9" s="9" t="s">
        <v>94</v>
      </c>
      <c r="I9" s="9" t="s">
        <v>94</v>
      </c>
      <c r="J9" s="9" t="s">
        <v>94</v>
      </c>
      <c r="K9" s="8" t="s">
        <v>94</v>
      </c>
      <c r="L9" s="92" t="s">
        <v>94</v>
      </c>
      <c r="M9" s="92" t="s">
        <v>94</v>
      </c>
      <c r="N9" s="92" t="s">
        <v>94</v>
      </c>
    </row>
    <row r="10" spans="1:14" ht="12.75">
      <c r="A10" s="2" t="s">
        <v>7</v>
      </c>
      <c r="B10" s="1" t="s">
        <v>33</v>
      </c>
      <c r="C10" s="90" t="s">
        <v>371</v>
      </c>
      <c r="D10" s="90" t="s">
        <v>371</v>
      </c>
      <c r="E10" s="90" t="s">
        <v>371</v>
      </c>
      <c r="F10" s="90" t="s">
        <v>371</v>
      </c>
      <c r="G10" s="90" t="s">
        <v>371</v>
      </c>
      <c r="H10" s="90" t="s">
        <v>371</v>
      </c>
      <c r="I10" s="90" t="s">
        <v>371</v>
      </c>
      <c r="J10" s="90" t="s">
        <v>371</v>
      </c>
      <c r="K10" s="90" t="s">
        <v>371</v>
      </c>
      <c r="L10" s="90" t="s">
        <v>371</v>
      </c>
      <c r="M10" s="90" t="s">
        <v>371</v>
      </c>
      <c r="N10" s="90" t="s">
        <v>371</v>
      </c>
    </row>
    <row r="11" spans="1:14" ht="12.75">
      <c r="A11" s="2" t="s">
        <v>8</v>
      </c>
      <c r="B11" s="1" t="s">
        <v>35</v>
      </c>
      <c r="C11" s="90" t="s">
        <v>371</v>
      </c>
      <c r="D11" s="90" t="s">
        <v>371</v>
      </c>
      <c r="E11" s="90" t="s">
        <v>371</v>
      </c>
      <c r="F11" s="90" t="s">
        <v>371</v>
      </c>
      <c r="G11" s="90" t="s">
        <v>371</v>
      </c>
      <c r="H11" s="90" t="s">
        <v>371</v>
      </c>
      <c r="I11" s="90" t="s">
        <v>371</v>
      </c>
      <c r="J11" s="90" t="s">
        <v>371</v>
      </c>
      <c r="K11" s="90" t="s">
        <v>371</v>
      </c>
      <c r="L11" s="90" t="s">
        <v>371</v>
      </c>
      <c r="M11" s="90" t="s">
        <v>371</v>
      </c>
      <c r="N11" s="90" t="s">
        <v>371</v>
      </c>
    </row>
    <row r="12" spans="1:14" ht="12.75">
      <c r="A12" s="2" t="s">
        <v>9</v>
      </c>
      <c r="B12" s="1" t="s">
        <v>35</v>
      </c>
      <c r="C12" s="90" t="s">
        <v>371</v>
      </c>
      <c r="D12" s="90" t="s">
        <v>371</v>
      </c>
      <c r="E12" s="90" t="s">
        <v>371</v>
      </c>
      <c r="F12" s="90" t="s">
        <v>371</v>
      </c>
      <c r="G12" s="90" t="s">
        <v>371</v>
      </c>
      <c r="H12" s="90" t="s">
        <v>371</v>
      </c>
      <c r="I12" s="90" t="s">
        <v>371</v>
      </c>
      <c r="J12" s="90" t="s">
        <v>371</v>
      </c>
      <c r="K12" s="90" t="s">
        <v>371</v>
      </c>
      <c r="L12" s="90" t="s">
        <v>371</v>
      </c>
      <c r="M12" s="90" t="s">
        <v>371</v>
      </c>
      <c r="N12" s="90" t="s">
        <v>371</v>
      </c>
    </row>
    <row r="13" spans="1:14" ht="14.25">
      <c r="A13" s="2" t="s">
        <v>10</v>
      </c>
      <c r="B13" s="1" t="s">
        <v>36</v>
      </c>
      <c r="C13" s="8" t="s">
        <v>94</v>
      </c>
      <c r="D13" s="92" t="s">
        <v>94</v>
      </c>
      <c r="E13" s="92"/>
      <c r="F13" s="92"/>
      <c r="G13" s="92"/>
      <c r="H13" s="9" t="s">
        <v>94</v>
      </c>
      <c r="I13" s="9" t="s">
        <v>94</v>
      </c>
      <c r="J13" s="9" t="s">
        <v>94</v>
      </c>
      <c r="K13" s="92"/>
      <c r="L13" s="92"/>
      <c r="M13" s="92"/>
      <c r="N13" s="92"/>
    </row>
    <row r="14" spans="1:14" ht="14.25">
      <c r="A14" s="2" t="s">
        <v>11</v>
      </c>
      <c r="B14" s="1" t="s">
        <v>38</v>
      </c>
      <c r="C14" s="8" t="s">
        <v>94</v>
      </c>
      <c r="D14" s="8"/>
      <c r="E14" s="92"/>
      <c r="F14" s="92"/>
      <c r="G14" s="92"/>
      <c r="H14" s="92"/>
      <c r="I14" s="92"/>
      <c r="J14" s="9" t="s">
        <v>94</v>
      </c>
      <c r="K14" s="92"/>
      <c r="L14" s="92"/>
      <c r="M14" s="92"/>
      <c r="N14" s="92"/>
    </row>
    <row r="15" spans="1:14" ht="14.25">
      <c r="A15" s="2" t="s">
        <v>37</v>
      </c>
      <c r="B15" s="1" t="s">
        <v>39</v>
      </c>
      <c r="C15" s="8" t="s">
        <v>94</v>
      </c>
      <c r="D15" s="8"/>
      <c r="E15" s="92"/>
      <c r="F15" s="92"/>
      <c r="G15" s="92"/>
      <c r="H15" s="9" t="s">
        <v>94</v>
      </c>
      <c r="I15" s="9" t="s">
        <v>94</v>
      </c>
      <c r="J15" s="9" t="s">
        <v>94</v>
      </c>
      <c r="K15" s="92"/>
      <c r="L15" s="92"/>
      <c r="M15" s="92"/>
      <c r="N15" s="92"/>
    </row>
    <row r="16" spans="1:14" ht="14.25">
      <c r="A16" s="2" t="s">
        <v>12</v>
      </c>
      <c r="B16" s="1" t="s">
        <v>40</v>
      </c>
      <c r="C16" s="8" t="s">
        <v>94</v>
      </c>
      <c r="D16" s="8"/>
      <c r="E16" s="8"/>
      <c r="F16" s="8"/>
      <c r="G16" s="92"/>
      <c r="H16" s="92"/>
      <c r="I16" s="92"/>
      <c r="J16" s="9" t="s">
        <v>94</v>
      </c>
      <c r="K16" s="92"/>
      <c r="L16" s="92"/>
      <c r="M16" s="92"/>
      <c r="N16" s="92"/>
    </row>
    <row r="17" spans="1:14" ht="14.25">
      <c r="A17" s="2" t="s">
        <v>13</v>
      </c>
      <c r="B17" s="1" t="s">
        <v>41</v>
      </c>
      <c r="C17" s="8" t="s">
        <v>94</v>
      </c>
      <c r="D17" s="8"/>
      <c r="E17" s="8"/>
      <c r="F17" s="8"/>
      <c r="G17" s="92"/>
      <c r="H17" s="9" t="s">
        <v>94</v>
      </c>
      <c r="I17" s="92"/>
      <c r="J17" s="9" t="s">
        <v>94</v>
      </c>
      <c r="K17" s="92"/>
      <c r="L17" s="92"/>
      <c r="M17" s="92"/>
      <c r="N17" s="92"/>
    </row>
    <row r="18" spans="1:14" ht="14.25">
      <c r="A18" s="2" t="s">
        <v>14</v>
      </c>
      <c r="B18" s="1" t="s">
        <v>42</v>
      </c>
      <c r="C18" s="8" t="s">
        <v>94</v>
      </c>
      <c r="D18" s="8" t="s">
        <v>94</v>
      </c>
      <c r="E18" s="8" t="s">
        <v>94</v>
      </c>
      <c r="F18" s="8" t="s">
        <v>94</v>
      </c>
      <c r="G18" s="92" t="s">
        <v>94</v>
      </c>
      <c r="H18" s="92" t="s">
        <v>94</v>
      </c>
      <c r="I18" s="92" t="s">
        <v>94</v>
      </c>
      <c r="J18" s="9" t="s">
        <v>94</v>
      </c>
      <c r="K18" s="92" t="s">
        <v>94</v>
      </c>
      <c r="L18" s="92" t="s">
        <v>94</v>
      </c>
      <c r="M18" s="92" t="s">
        <v>94</v>
      </c>
      <c r="N18" s="92" t="s">
        <v>94</v>
      </c>
    </row>
    <row r="19" spans="1:14" ht="12.75">
      <c r="A19" s="2" t="s">
        <v>15</v>
      </c>
      <c r="B19" s="1" t="s">
        <v>71</v>
      </c>
      <c r="C19" s="90" t="s">
        <v>371</v>
      </c>
      <c r="D19" s="90" t="s">
        <v>371</v>
      </c>
      <c r="E19" s="90" t="s">
        <v>371</v>
      </c>
      <c r="F19" s="90" t="s">
        <v>371</v>
      </c>
      <c r="G19" s="90" t="s">
        <v>371</v>
      </c>
      <c r="H19" s="90" t="s">
        <v>371</v>
      </c>
      <c r="I19" s="90" t="s">
        <v>371</v>
      </c>
      <c r="J19" s="90" t="s">
        <v>371</v>
      </c>
      <c r="K19" s="90" t="s">
        <v>371</v>
      </c>
      <c r="L19" s="90" t="s">
        <v>371</v>
      </c>
      <c r="M19" s="90" t="s">
        <v>371</v>
      </c>
      <c r="N19" s="90" t="s">
        <v>371</v>
      </c>
    </row>
    <row r="20" spans="1:14" ht="12.75">
      <c r="A20" s="2" t="s">
        <v>24</v>
      </c>
      <c r="B20" s="1" t="s">
        <v>72</v>
      </c>
      <c r="C20" s="90" t="s">
        <v>371</v>
      </c>
      <c r="D20" s="90" t="s">
        <v>371</v>
      </c>
      <c r="E20" s="90" t="s">
        <v>371</v>
      </c>
      <c r="F20" s="90" t="s">
        <v>371</v>
      </c>
      <c r="G20" s="90" t="s">
        <v>371</v>
      </c>
      <c r="H20" s="90" t="s">
        <v>371</v>
      </c>
      <c r="I20" s="90" t="s">
        <v>371</v>
      </c>
      <c r="J20" s="90" t="s">
        <v>371</v>
      </c>
      <c r="K20" s="90" t="s">
        <v>371</v>
      </c>
      <c r="L20" s="90" t="s">
        <v>371</v>
      </c>
      <c r="M20" s="90" t="s">
        <v>371</v>
      </c>
      <c r="N20" s="90" t="s">
        <v>371</v>
      </c>
    </row>
    <row r="21" spans="1:14" ht="12.75">
      <c r="A21" s="2" t="s">
        <v>22</v>
      </c>
      <c r="B21" s="1" t="s">
        <v>73</v>
      </c>
      <c r="C21" s="90" t="s">
        <v>371</v>
      </c>
      <c r="D21" s="90" t="s">
        <v>371</v>
      </c>
      <c r="E21" s="90" t="s">
        <v>371</v>
      </c>
      <c r="F21" s="90" t="s">
        <v>371</v>
      </c>
      <c r="G21" s="90" t="s">
        <v>371</v>
      </c>
      <c r="H21" s="90" t="s">
        <v>371</v>
      </c>
      <c r="I21" s="90" t="s">
        <v>371</v>
      </c>
      <c r="J21" s="90" t="s">
        <v>371</v>
      </c>
      <c r="K21" s="90" t="s">
        <v>371</v>
      </c>
      <c r="L21" s="90" t="s">
        <v>371</v>
      </c>
      <c r="M21" s="90" t="s">
        <v>371</v>
      </c>
      <c r="N21" s="90" t="s">
        <v>371</v>
      </c>
    </row>
    <row r="22" spans="1:13" ht="14.25">
      <c r="A22" s="2" t="s">
        <v>268</v>
      </c>
      <c r="B22" s="1" t="s">
        <v>386</v>
      </c>
      <c r="C22" s="92"/>
      <c r="D22" s="8"/>
      <c r="E22" s="92" t="s">
        <v>94</v>
      </c>
      <c r="F22" s="92"/>
      <c r="G22" s="92" t="s">
        <v>94</v>
      </c>
      <c r="H22" s="92" t="s">
        <v>94</v>
      </c>
      <c r="I22" s="92" t="s">
        <v>94</v>
      </c>
      <c r="J22" s="92" t="s">
        <v>94</v>
      </c>
      <c r="K22" s="92" t="s">
        <v>94</v>
      </c>
      <c r="L22" s="92"/>
      <c r="M22" s="92"/>
    </row>
    <row r="23" spans="1:13" ht="14.25">
      <c r="A23" s="2" t="s">
        <v>269</v>
      </c>
      <c r="B23" s="1" t="s">
        <v>381</v>
      </c>
      <c r="C23" s="92" t="s">
        <v>94</v>
      </c>
      <c r="D23" s="8"/>
      <c r="E23" s="92" t="s">
        <v>94</v>
      </c>
      <c r="F23" s="92"/>
      <c r="G23" s="92"/>
      <c r="H23" s="92" t="s">
        <v>94</v>
      </c>
      <c r="I23" s="92" t="s">
        <v>94</v>
      </c>
      <c r="J23" s="92" t="s">
        <v>94</v>
      </c>
      <c r="K23" s="92"/>
      <c r="L23" s="92"/>
      <c r="M23" s="92"/>
    </row>
    <row r="24" spans="1:13" ht="14.25">
      <c r="A24" s="2" t="s">
        <v>270</v>
      </c>
      <c r="B24" s="1" t="s">
        <v>381</v>
      </c>
      <c r="C24" s="92" t="s">
        <v>94</v>
      </c>
      <c r="D24" s="92"/>
      <c r="E24" s="92" t="s">
        <v>94</v>
      </c>
      <c r="F24" s="9"/>
      <c r="G24" s="92"/>
      <c r="H24" s="92" t="s">
        <v>94</v>
      </c>
      <c r="I24" s="9" t="s">
        <v>94</v>
      </c>
      <c r="J24" s="92" t="s">
        <v>94</v>
      </c>
      <c r="K24" s="92"/>
      <c r="L24" s="92"/>
      <c r="M24" s="92"/>
    </row>
    <row r="25" spans="1:14" ht="14.25">
      <c r="A25" s="2" t="s">
        <v>375</v>
      </c>
      <c r="B25" s="96" t="s">
        <v>376</v>
      </c>
      <c r="C25" s="92" t="s">
        <v>94</v>
      </c>
      <c r="D25" s="92" t="s">
        <v>94</v>
      </c>
      <c r="E25" s="92" t="s">
        <v>94</v>
      </c>
      <c r="F25" s="9" t="s">
        <v>94</v>
      </c>
      <c r="G25" s="92" t="s">
        <v>94</v>
      </c>
      <c r="H25" s="92" t="s">
        <v>94</v>
      </c>
      <c r="I25" s="92" t="s">
        <v>94</v>
      </c>
      <c r="J25" s="92" t="s">
        <v>94</v>
      </c>
      <c r="K25" s="92" t="s">
        <v>94</v>
      </c>
      <c r="L25" s="92" t="s">
        <v>94</v>
      </c>
      <c r="M25" s="92"/>
      <c r="N25" s="9" t="s">
        <v>94</v>
      </c>
    </row>
    <row r="26" spans="1:14" ht="14.25">
      <c r="A26" s="2" t="s">
        <v>17</v>
      </c>
      <c r="B26" s="1" t="s">
        <v>74</v>
      </c>
      <c r="C26" s="92"/>
      <c r="D26" s="92" t="s">
        <v>94</v>
      </c>
      <c r="E26" s="92" t="s">
        <v>94</v>
      </c>
      <c r="F26" s="92" t="s">
        <v>94</v>
      </c>
      <c r="G26" s="92" t="s">
        <v>94</v>
      </c>
      <c r="H26" s="92" t="s">
        <v>94</v>
      </c>
      <c r="I26" s="92" t="s">
        <v>94</v>
      </c>
      <c r="J26" s="92" t="s">
        <v>94</v>
      </c>
      <c r="K26" s="92" t="s">
        <v>94</v>
      </c>
      <c r="L26" s="92" t="s">
        <v>94</v>
      </c>
      <c r="M26" s="92" t="s">
        <v>94</v>
      </c>
      <c r="N26" s="92" t="s">
        <v>94</v>
      </c>
    </row>
    <row r="27" spans="1:14" ht="14.25">
      <c r="A27" s="2" t="s">
        <v>18</v>
      </c>
      <c r="B27" s="1" t="s">
        <v>75</v>
      </c>
      <c r="C27" s="92"/>
      <c r="D27" s="92" t="s">
        <v>94</v>
      </c>
      <c r="E27" s="92" t="s">
        <v>94</v>
      </c>
      <c r="F27" s="92" t="s">
        <v>94</v>
      </c>
      <c r="G27" s="92" t="s">
        <v>94</v>
      </c>
      <c r="H27" s="92" t="s">
        <v>94</v>
      </c>
      <c r="I27" s="92" t="s">
        <v>94</v>
      </c>
      <c r="J27" s="92" t="s">
        <v>94</v>
      </c>
      <c r="K27" s="92" t="s">
        <v>94</v>
      </c>
      <c r="L27" s="92" t="s">
        <v>94</v>
      </c>
      <c r="M27" s="92" t="s">
        <v>94</v>
      </c>
      <c r="N27" s="92" t="s">
        <v>94</v>
      </c>
    </row>
    <row r="28" spans="1:14" ht="12.75">
      <c r="A28" s="2" t="s">
        <v>273</v>
      </c>
      <c r="B28" s="1" t="s">
        <v>274</v>
      </c>
      <c r="C28" s="90" t="s">
        <v>371</v>
      </c>
      <c r="D28" s="90" t="s">
        <v>371</v>
      </c>
      <c r="E28" s="90" t="s">
        <v>371</v>
      </c>
      <c r="F28" s="90" t="s">
        <v>371</v>
      </c>
      <c r="G28" s="90" t="s">
        <v>371</v>
      </c>
      <c r="H28" s="90" t="s">
        <v>371</v>
      </c>
      <c r="I28" s="90" t="s">
        <v>371</v>
      </c>
      <c r="J28" s="90" t="s">
        <v>371</v>
      </c>
      <c r="K28" s="90" t="s">
        <v>371</v>
      </c>
      <c r="L28" s="90" t="s">
        <v>371</v>
      </c>
      <c r="M28" s="90" t="s">
        <v>371</v>
      </c>
      <c r="N28" s="90" t="s">
        <v>371</v>
      </c>
    </row>
    <row r="29" spans="1:14" ht="14.25">
      <c r="A29" s="2" t="s">
        <v>19</v>
      </c>
      <c r="B29" s="1" t="s">
        <v>43</v>
      </c>
      <c r="C29" s="92"/>
      <c r="D29" s="92"/>
      <c r="E29" s="92" t="s">
        <v>94</v>
      </c>
      <c r="F29" s="92"/>
      <c r="G29" s="92"/>
      <c r="H29" s="92" t="s">
        <v>94</v>
      </c>
      <c r="I29" s="92" t="s">
        <v>94</v>
      </c>
      <c r="J29" s="92" t="s">
        <v>94</v>
      </c>
      <c r="K29" s="92"/>
      <c r="L29" s="92"/>
      <c r="M29" s="92"/>
      <c r="N29" s="92"/>
    </row>
    <row r="30" spans="1:14" ht="14.25">
      <c r="A30" s="2" t="s">
        <v>20</v>
      </c>
      <c r="B30" s="1" t="s">
        <v>44</v>
      </c>
      <c r="C30" s="92"/>
      <c r="D30" s="92"/>
      <c r="E30" s="92" t="s">
        <v>94</v>
      </c>
      <c r="F30" s="92"/>
      <c r="G30" s="92"/>
      <c r="H30" s="92" t="s">
        <v>94</v>
      </c>
      <c r="I30" s="92" t="s">
        <v>94</v>
      </c>
      <c r="J30" s="92" t="s">
        <v>94</v>
      </c>
      <c r="K30" s="92"/>
      <c r="L30" s="92"/>
      <c r="M30" s="92"/>
      <c r="N30" s="92"/>
    </row>
    <row r="31" spans="1:14" ht="14.25">
      <c r="A31" s="2" t="s">
        <v>25</v>
      </c>
      <c r="B31" s="1" t="s">
        <v>45</v>
      </c>
      <c r="C31" s="92"/>
      <c r="D31" s="92"/>
      <c r="E31" s="92" t="s">
        <v>94</v>
      </c>
      <c r="F31" s="92" t="s">
        <v>94</v>
      </c>
      <c r="G31" s="92" t="s">
        <v>94</v>
      </c>
      <c r="H31" s="92" t="s">
        <v>94</v>
      </c>
      <c r="I31" s="92" t="s">
        <v>94</v>
      </c>
      <c r="J31" s="92" t="s">
        <v>94</v>
      </c>
      <c r="K31" s="92"/>
      <c r="L31" s="92"/>
      <c r="M31" s="92"/>
      <c r="N31" s="92"/>
    </row>
    <row r="32" spans="1:14" ht="14.25">
      <c r="A32" s="2" t="s">
        <v>21</v>
      </c>
      <c r="B32" s="1" t="s">
        <v>46</v>
      </c>
      <c r="C32" s="92"/>
      <c r="D32" s="92"/>
      <c r="E32" s="92" t="s">
        <v>94</v>
      </c>
      <c r="F32" s="92"/>
      <c r="G32" s="92" t="s">
        <v>94</v>
      </c>
      <c r="H32" s="92" t="s">
        <v>94</v>
      </c>
      <c r="I32" s="92" t="s">
        <v>94</v>
      </c>
      <c r="J32" s="92" t="s">
        <v>94</v>
      </c>
      <c r="K32" s="92"/>
      <c r="L32" s="92"/>
      <c r="M32" s="92"/>
      <c r="N32" s="92"/>
    </row>
    <row r="33" spans="1:14" ht="14.25">
      <c r="A33" s="37" t="s">
        <v>382</v>
      </c>
      <c r="B33" s="1"/>
      <c r="C33" s="92"/>
      <c r="D33" s="92"/>
      <c r="E33" s="92"/>
      <c r="F33" s="92"/>
      <c r="G33" s="92"/>
      <c r="H33" s="92"/>
      <c r="I33" s="92"/>
      <c r="J33" s="92"/>
      <c r="K33" s="92"/>
      <c r="L33" s="92"/>
      <c r="M33" s="92"/>
      <c r="N33" s="92"/>
    </row>
    <row r="34" spans="1:11" ht="14.25">
      <c r="A34" s="36" t="s">
        <v>237</v>
      </c>
      <c r="B34" s="37" t="s">
        <v>278</v>
      </c>
      <c r="C34" s="92" t="s">
        <v>94</v>
      </c>
      <c r="D34" s="92"/>
      <c r="E34" s="92" t="s">
        <v>94</v>
      </c>
      <c r="F34" s="92"/>
      <c r="G34" s="92"/>
      <c r="H34" s="92"/>
      <c r="I34" s="92"/>
      <c r="K34" s="92" t="s">
        <v>94</v>
      </c>
    </row>
    <row r="35" spans="1:10" ht="14.25">
      <c r="A35" s="36" t="s">
        <v>16</v>
      </c>
      <c r="B35" s="37" t="s">
        <v>279</v>
      </c>
      <c r="C35" s="95"/>
      <c r="D35" s="92"/>
      <c r="E35" s="92"/>
      <c r="F35" s="92"/>
      <c r="G35" s="92"/>
      <c r="H35" s="92"/>
      <c r="I35" s="92"/>
      <c r="J35" s="92" t="s">
        <v>94</v>
      </c>
    </row>
    <row r="36" spans="1:10" ht="14.25">
      <c r="A36" s="36" t="s">
        <v>238</v>
      </c>
      <c r="B36" s="37" t="s">
        <v>280</v>
      </c>
      <c r="C36" s="95"/>
      <c r="D36" s="92"/>
      <c r="E36" s="92"/>
      <c r="F36" s="92"/>
      <c r="G36" s="92"/>
      <c r="H36" s="92"/>
      <c r="I36" s="92"/>
      <c r="J36" s="92" t="s">
        <v>94</v>
      </c>
    </row>
    <row r="37" spans="1:10" ht="14.25">
      <c r="A37" s="36" t="s">
        <v>239</v>
      </c>
      <c r="B37" s="37" t="s">
        <v>281</v>
      </c>
      <c r="C37" s="95"/>
      <c r="D37" s="92"/>
      <c r="E37" s="92"/>
      <c r="F37" s="92"/>
      <c r="G37" s="92"/>
      <c r="H37" s="92"/>
      <c r="I37" s="92"/>
      <c r="J37" s="92" t="s">
        <v>94</v>
      </c>
    </row>
    <row r="38" spans="1:10" ht="14.25">
      <c r="A38" s="36" t="s">
        <v>240</v>
      </c>
      <c r="B38" s="37" t="s">
        <v>282</v>
      </c>
      <c r="C38" s="95"/>
      <c r="D38" s="92"/>
      <c r="E38" s="92" t="s">
        <v>94</v>
      </c>
      <c r="F38" s="92"/>
      <c r="G38" s="92"/>
      <c r="H38" s="92" t="s">
        <v>94</v>
      </c>
      <c r="I38" s="92" t="s">
        <v>94</v>
      </c>
      <c r="J38" s="92" t="s">
        <v>94</v>
      </c>
    </row>
    <row r="39" spans="1:10" ht="14.25">
      <c r="A39" s="36" t="s">
        <v>241</v>
      </c>
      <c r="B39" s="37" t="s">
        <v>283</v>
      </c>
      <c r="C39" s="95"/>
      <c r="D39" s="92"/>
      <c r="E39" s="92" t="s">
        <v>94</v>
      </c>
      <c r="F39" s="92"/>
      <c r="G39" s="92"/>
      <c r="H39" s="92" t="s">
        <v>94</v>
      </c>
      <c r="I39" s="92" t="s">
        <v>94</v>
      </c>
      <c r="J39" s="92" t="s">
        <v>94</v>
      </c>
    </row>
    <row r="40" spans="1:10" ht="14.25">
      <c r="A40" s="36" t="s">
        <v>242</v>
      </c>
      <c r="B40" s="37" t="s">
        <v>284</v>
      </c>
      <c r="C40" s="95"/>
      <c r="D40" s="92"/>
      <c r="E40" s="92" t="s">
        <v>94</v>
      </c>
      <c r="F40" s="92"/>
      <c r="G40" s="92"/>
      <c r="H40" s="92" t="s">
        <v>94</v>
      </c>
      <c r="I40" s="92" t="s">
        <v>94</v>
      </c>
      <c r="J40" s="92" t="s">
        <v>94</v>
      </c>
    </row>
    <row r="41" spans="1:9" ht="14.25">
      <c r="A41" s="36" t="s">
        <v>243</v>
      </c>
      <c r="B41" s="37" t="s">
        <v>285</v>
      </c>
      <c r="C41" s="95" t="s">
        <v>94</v>
      </c>
      <c r="D41" s="92"/>
      <c r="E41" s="92"/>
      <c r="F41" s="92"/>
      <c r="G41" s="92"/>
      <c r="H41" s="92"/>
      <c r="I41" s="92"/>
    </row>
    <row r="42" spans="1:10" ht="14.25">
      <c r="A42" s="36" t="s">
        <v>244</v>
      </c>
      <c r="B42" s="37" t="s">
        <v>286</v>
      </c>
      <c r="C42" s="95"/>
      <c r="D42" s="92"/>
      <c r="E42" s="92"/>
      <c r="F42" s="92"/>
      <c r="G42" s="92"/>
      <c r="H42" s="92"/>
      <c r="I42" s="92"/>
      <c r="J42" s="92" t="s">
        <v>94</v>
      </c>
    </row>
    <row r="43" spans="1:10" ht="14.25">
      <c r="A43" s="36" t="s">
        <v>245</v>
      </c>
      <c r="B43" s="37" t="s">
        <v>287</v>
      </c>
      <c r="C43" s="95" t="s">
        <v>94</v>
      </c>
      <c r="D43" s="92"/>
      <c r="E43" s="92" t="s">
        <v>94</v>
      </c>
      <c r="F43" s="92"/>
      <c r="G43" s="92"/>
      <c r="H43" s="92"/>
      <c r="I43" s="92"/>
      <c r="J43" s="92"/>
    </row>
    <row r="44" spans="3:9" ht="14.25">
      <c r="C44" s="92"/>
      <c r="D44" s="92"/>
      <c r="E44" s="92"/>
      <c r="F44" s="92"/>
      <c r="G44" s="92"/>
      <c r="H44" s="92"/>
      <c r="I44" s="92"/>
    </row>
    <row r="45" ht="12.75">
      <c r="A45" s="4" t="s">
        <v>379</v>
      </c>
    </row>
    <row r="46" spans="1:2" ht="12.75">
      <c r="A46" t="s">
        <v>371</v>
      </c>
      <c r="B46" t="s">
        <v>377</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16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2.75"/>
  <cols>
    <col min="1" max="1" width="29.8515625" style="0" customWidth="1"/>
    <col min="2" max="2" width="24.8515625" style="0" customWidth="1"/>
    <col min="3" max="3" width="21.8515625" style="0" customWidth="1"/>
    <col min="4" max="5" width="22.421875" style="0" customWidth="1"/>
    <col min="6" max="6" width="12.421875" style="0" customWidth="1"/>
    <col min="7" max="7" width="9.00390625" style="0" bestFit="1" customWidth="1"/>
    <col min="8" max="8" width="22.421875" style="0" customWidth="1"/>
    <col min="9" max="9" width="37.140625" style="0" customWidth="1"/>
    <col min="10" max="10" width="30.8515625" style="0" customWidth="1"/>
    <col min="12" max="12" width="30.8515625" style="0" customWidth="1"/>
    <col min="13" max="13" width="15.28125" style="0" customWidth="1"/>
    <col min="14" max="14" width="16.7109375" style="0" customWidth="1"/>
    <col min="15" max="15" width="12.00390625" style="0" customWidth="1"/>
    <col min="16" max="16" width="26.57421875" style="0" customWidth="1"/>
    <col min="17" max="17" width="30.140625" style="0" customWidth="1"/>
    <col min="18" max="18" width="39.28125" style="0" customWidth="1"/>
  </cols>
  <sheetData>
    <row r="1" spans="1:20" s="83" customFormat="1" ht="12.75">
      <c r="A1" s="2" t="s">
        <v>14</v>
      </c>
      <c r="B1" s="52" t="s">
        <v>78</v>
      </c>
      <c r="C1" s="53" t="s">
        <v>368</v>
      </c>
      <c r="D1" s="53" t="s">
        <v>79</v>
      </c>
      <c r="E1" s="53" t="s">
        <v>23</v>
      </c>
      <c r="F1" s="52" t="s">
        <v>80</v>
      </c>
      <c r="G1" s="53" t="s">
        <v>364</v>
      </c>
      <c r="H1" s="53" t="s">
        <v>81</v>
      </c>
      <c r="I1" s="53" t="s">
        <v>82</v>
      </c>
      <c r="J1" s="53" t="s">
        <v>83</v>
      </c>
      <c r="K1" s="53" t="s">
        <v>398</v>
      </c>
      <c r="L1" s="53" t="s">
        <v>363</v>
      </c>
      <c r="M1" s="53" t="s">
        <v>54</v>
      </c>
      <c r="N1" s="53" t="s">
        <v>84</v>
      </c>
      <c r="O1" s="53" t="s">
        <v>85</v>
      </c>
      <c r="P1" s="53" t="s">
        <v>86</v>
      </c>
      <c r="Q1" s="53" t="s">
        <v>87</v>
      </c>
      <c r="R1" s="53" t="s">
        <v>88</v>
      </c>
      <c r="S1" s="53" t="s">
        <v>89</v>
      </c>
      <c r="T1" s="54" t="s">
        <v>90</v>
      </c>
    </row>
    <row r="2" spans="1:20" ht="12.75">
      <c r="A2" s="51" t="s">
        <v>247</v>
      </c>
      <c r="B2" s="6" t="s">
        <v>92</v>
      </c>
      <c r="C2" s="6"/>
      <c r="D2" s="7"/>
      <c r="E2" s="7"/>
      <c r="F2" s="59"/>
      <c r="G2" s="55"/>
      <c r="H2" s="60"/>
      <c r="I2" s="60"/>
      <c r="J2" s="60"/>
      <c r="K2" s="55"/>
      <c r="L2" s="55"/>
      <c r="M2" s="55"/>
      <c r="N2" s="55"/>
      <c r="O2" s="55"/>
      <c r="P2" s="55"/>
      <c r="Q2" s="55"/>
      <c r="R2" s="55"/>
      <c r="S2" s="55"/>
      <c r="T2" s="56"/>
    </row>
    <row r="3" spans="1:20" ht="12.75">
      <c r="A3" s="51" t="s">
        <v>247</v>
      </c>
      <c r="B3" s="7"/>
      <c r="C3" s="7" t="s">
        <v>93</v>
      </c>
      <c r="D3" s="7"/>
      <c r="E3" s="7" t="s">
        <v>387</v>
      </c>
      <c r="F3" s="59" t="s">
        <v>365</v>
      </c>
      <c r="G3" s="60" t="s">
        <v>365</v>
      </c>
      <c r="H3" s="60" t="s">
        <v>365</v>
      </c>
      <c r="I3" s="60" t="s">
        <v>365</v>
      </c>
      <c r="J3" s="60" t="s">
        <v>365</v>
      </c>
      <c r="K3" s="55" t="s">
        <v>365</v>
      </c>
      <c r="L3" s="55" t="s">
        <v>365</v>
      </c>
      <c r="M3" s="55"/>
      <c r="N3" s="55"/>
      <c r="O3" s="55"/>
      <c r="P3" s="55"/>
      <c r="Q3" s="55"/>
      <c r="R3" s="55"/>
      <c r="S3" s="55"/>
      <c r="T3" s="56"/>
    </row>
    <row r="4" spans="1:20" ht="12.75">
      <c r="A4" s="51" t="s">
        <v>247</v>
      </c>
      <c r="B4" s="7"/>
      <c r="C4" s="7" t="s">
        <v>95</v>
      </c>
      <c r="D4" s="7"/>
      <c r="E4" s="7" t="s">
        <v>387</v>
      </c>
      <c r="F4" s="61"/>
      <c r="G4" s="57" t="s">
        <v>365</v>
      </c>
      <c r="H4" s="62"/>
      <c r="I4" s="62"/>
      <c r="J4" s="62" t="s">
        <v>365</v>
      </c>
      <c r="K4" s="57"/>
      <c r="L4" s="57"/>
      <c r="M4" s="57"/>
      <c r="N4" s="57"/>
      <c r="O4" s="57"/>
      <c r="P4" s="57"/>
      <c r="Q4" s="57"/>
      <c r="R4" s="57"/>
      <c r="S4" s="57"/>
      <c r="T4" s="58"/>
    </row>
    <row r="5" spans="1:20" ht="12.75">
      <c r="A5" s="51" t="s">
        <v>247</v>
      </c>
      <c r="B5" s="7"/>
      <c r="C5" s="7" t="s">
        <v>370</v>
      </c>
      <c r="D5" s="7"/>
      <c r="E5" s="7" t="s">
        <v>387</v>
      </c>
      <c r="F5" s="61"/>
      <c r="G5" s="57"/>
      <c r="H5" s="62"/>
      <c r="I5" s="62"/>
      <c r="J5" s="62"/>
      <c r="K5" s="57"/>
      <c r="L5" s="57"/>
      <c r="M5" s="57"/>
      <c r="N5" s="57"/>
      <c r="O5" s="57"/>
      <c r="P5" s="57"/>
      <c r="Q5" s="57"/>
      <c r="R5" s="57"/>
      <c r="S5" s="57"/>
      <c r="T5" s="58"/>
    </row>
    <row r="6" spans="1:20" ht="12.75">
      <c r="A6" s="51" t="s">
        <v>247</v>
      </c>
      <c r="B6" s="7"/>
      <c r="C6" s="7" t="s">
        <v>369</v>
      </c>
      <c r="D6" s="7"/>
      <c r="E6" s="7"/>
      <c r="F6" s="61"/>
      <c r="G6" s="57"/>
      <c r="H6" s="62"/>
      <c r="I6" s="62"/>
      <c r="J6" s="62"/>
      <c r="K6" s="57"/>
      <c r="L6" s="57"/>
      <c r="M6" s="57"/>
      <c r="N6" s="57"/>
      <c r="O6" s="57"/>
      <c r="P6" s="57"/>
      <c r="Q6" s="57"/>
      <c r="R6" s="57"/>
      <c r="S6" s="57"/>
      <c r="T6" s="58"/>
    </row>
    <row r="7" spans="1:20" ht="12.75">
      <c r="A7" s="51" t="s">
        <v>247</v>
      </c>
      <c r="B7" s="6" t="s">
        <v>96</v>
      </c>
      <c r="C7" s="7"/>
      <c r="D7" s="7"/>
      <c r="E7" s="7"/>
      <c r="F7" s="61"/>
      <c r="G7" s="57"/>
      <c r="H7" s="62"/>
      <c r="I7" s="62"/>
      <c r="J7" s="62"/>
      <c r="K7" s="57"/>
      <c r="L7" s="57"/>
      <c r="M7" s="57"/>
      <c r="N7" s="57"/>
      <c r="O7" s="57"/>
      <c r="P7" s="57"/>
      <c r="Q7" s="57"/>
      <c r="R7" s="57"/>
      <c r="S7" s="57"/>
      <c r="T7" s="58"/>
    </row>
    <row r="8" spans="1:20" ht="12.75">
      <c r="A8" s="51" t="s">
        <v>247</v>
      </c>
      <c r="B8" s="7"/>
      <c r="C8" s="7" t="s">
        <v>97</v>
      </c>
      <c r="D8" s="7"/>
      <c r="E8" s="7" t="s">
        <v>388</v>
      </c>
      <c r="F8" s="61"/>
      <c r="G8" s="60" t="s">
        <v>365</v>
      </c>
      <c r="H8" s="62" t="s">
        <v>365</v>
      </c>
      <c r="I8" s="62"/>
      <c r="J8" s="60" t="s">
        <v>365</v>
      </c>
      <c r="K8" s="57" t="s">
        <v>365</v>
      </c>
      <c r="L8" s="57" t="s">
        <v>365</v>
      </c>
      <c r="M8" s="57"/>
      <c r="N8" s="57"/>
      <c r="O8" s="57"/>
      <c r="P8" s="57"/>
      <c r="Q8" s="57"/>
      <c r="R8" s="57"/>
      <c r="S8" s="57"/>
      <c r="T8" s="58"/>
    </row>
    <row r="9" spans="1:20" ht="12.75">
      <c r="A9" s="51" t="s">
        <v>247</v>
      </c>
      <c r="B9" s="7"/>
      <c r="C9" s="7" t="s">
        <v>98</v>
      </c>
      <c r="D9" s="7"/>
      <c r="E9" s="7" t="s">
        <v>388</v>
      </c>
      <c r="F9" s="61"/>
      <c r="G9" s="57"/>
      <c r="H9" s="62" t="s">
        <v>365</v>
      </c>
      <c r="I9" s="62"/>
      <c r="J9" s="62" t="s">
        <v>365</v>
      </c>
      <c r="K9" s="57" t="s">
        <v>365</v>
      </c>
      <c r="L9" s="57" t="s">
        <v>365</v>
      </c>
      <c r="M9" s="57"/>
      <c r="N9" s="57"/>
      <c r="O9" s="57"/>
      <c r="P9" s="57"/>
      <c r="Q9" s="57"/>
      <c r="R9" s="57"/>
      <c r="S9" s="57"/>
      <c r="T9" s="58"/>
    </row>
    <row r="10" spans="1:20" ht="12.75">
      <c r="A10" s="51" t="s">
        <v>247</v>
      </c>
      <c r="B10" s="7"/>
      <c r="C10" s="7" t="s">
        <v>99</v>
      </c>
      <c r="D10" s="7"/>
      <c r="E10" s="7" t="s">
        <v>388</v>
      </c>
      <c r="F10" s="61"/>
      <c r="G10" s="57"/>
      <c r="H10" s="62"/>
      <c r="I10" s="62"/>
      <c r="J10" s="62" t="s">
        <v>365</v>
      </c>
      <c r="K10" s="57" t="s">
        <v>365</v>
      </c>
      <c r="L10" s="57" t="s">
        <v>365</v>
      </c>
      <c r="M10" s="57"/>
      <c r="N10" s="57"/>
      <c r="O10" s="57"/>
      <c r="P10" s="57"/>
      <c r="Q10" s="57"/>
      <c r="R10" s="57"/>
      <c r="S10" s="57"/>
      <c r="T10" s="58"/>
    </row>
    <row r="11" spans="1:20" ht="12.75">
      <c r="A11" s="51" t="s">
        <v>247</v>
      </c>
      <c r="B11" s="7"/>
      <c r="C11" s="7" t="s">
        <v>100</v>
      </c>
      <c r="D11" s="7"/>
      <c r="E11" s="7" t="s">
        <v>388</v>
      </c>
      <c r="F11" s="61"/>
      <c r="G11" s="57"/>
      <c r="H11" s="62"/>
      <c r="I11" s="62"/>
      <c r="J11" s="62" t="s">
        <v>365</v>
      </c>
      <c r="K11" s="57" t="s">
        <v>365</v>
      </c>
      <c r="L11" s="57" t="s">
        <v>365</v>
      </c>
      <c r="M11" s="57"/>
      <c r="N11" s="57"/>
      <c r="O11" s="57"/>
      <c r="P11" s="57"/>
      <c r="Q11" s="57"/>
      <c r="R11" s="57"/>
      <c r="S11" s="57"/>
      <c r="T11" s="58"/>
    </row>
    <row r="12" spans="1:20" ht="12.75">
      <c r="A12" s="51" t="s">
        <v>247</v>
      </c>
      <c r="B12" s="7"/>
      <c r="C12" s="7" t="s">
        <v>101</v>
      </c>
      <c r="D12" s="7"/>
      <c r="E12" s="7"/>
      <c r="F12" s="61"/>
      <c r="G12" s="57"/>
      <c r="H12" s="62"/>
      <c r="I12" s="62"/>
      <c r="J12" s="62" t="s">
        <v>365</v>
      </c>
      <c r="K12" s="57"/>
      <c r="L12" s="57"/>
      <c r="M12" s="57"/>
      <c r="N12" s="57"/>
      <c r="O12" s="57"/>
      <c r="P12" s="57"/>
      <c r="Q12" s="57"/>
      <c r="R12" s="57"/>
      <c r="S12" s="57"/>
      <c r="T12" s="58"/>
    </row>
    <row r="13" spans="1:20" ht="12.75">
      <c r="A13" s="51" t="s">
        <v>247</v>
      </c>
      <c r="B13" s="7"/>
      <c r="C13" s="7" t="s">
        <v>102</v>
      </c>
      <c r="D13" s="7"/>
      <c r="E13" s="7"/>
      <c r="F13" s="61"/>
      <c r="G13" s="57" t="s">
        <v>365</v>
      </c>
      <c r="H13" s="62"/>
      <c r="I13" s="62"/>
      <c r="J13" s="62" t="s">
        <v>365</v>
      </c>
      <c r="K13" s="57" t="s">
        <v>365</v>
      </c>
      <c r="L13" s="57" t="s">
        <v>365</v>
      </c>
      <c r="M13" s="57"/>
      <c r="N13" s="57"/>
      <c r="O13" s="57"/>
      <c r="P13" s="57"/>
      <c r="Q13" s="57"/>
      <c r="R13" s="57"/>
      <c r="S13" s="57"/>
      <c r="T13" s="58"/>
    </row>
    <row r="14" spans="1:20" ht="12.75">
      <c r="A14" s="51" t="s">
        <v>247</v>
      </c>
      <c r="B14" s="7"/>
      <c r="C14" s="7" t="s">
        <v>103</v>
      </c>
      <c r="D14" s="7"/>
      <c r="E14" s="7"/>
      <c r="F14" s="61"/>
      <c r="G14" s="57"/>
      <c r="H14" s="62"/>
      <c r="I14" s="62"/>
      <c r="J14" s="62" t="s">
        <v>366</v>
      </c>
      <c r="K14" s="57"/>
      <c r="L14" s="57"/>
      <c r="M14" s="57"/>
      <c r="N14" s="57"/>
      <c r="O14" s="57"/>
      <c r="P14" s="57"/>
      <c r="Q14" s="57"/>
      <c r="R14" s="57"/>
      <c r="S14" s="57"/>
      <c r="T14" s="58"/>
    </row>
    <row r="15" spans="1:20" ht="12.75">
      <c r="A15" s="51" t="s">
        <v>247</v>
      </c>
      <c r="B15" s="7"/>
      <c r="C15" s="7" t="s">
        <v>104</v>
      </c>
      <c r="D15" s="7"/>
      <c r="E15" s="7"/>
      <c r="F15" s="61"/>
      <c r="G15" s="57"/>
      <c r="H15" s="62"/>
      <c r="I15" s="62"/>
      <c r="J15" s="62" t="s">
        <v>365</v>
      </c>
      <c r="K15" s="57" t="s">
        <v>365</v>
      </c>
      <c r="L15" s="57" t="s">
        <v>365</v>
      </c>
      <c r="M15" s="57"/>
      <c r="N15" s="57"/>
      <c r="O15" s="57"/>
      <c r="P15" s="57"/>
      <c r="Q15" s="57"/>
      <c r="R15" s="57"/>
      <c r="S15" s="57"/>
      <c r="T15" s="58"/>
    </row>
    <row r="16" spans="1:20" ht="12.75">
      <c r="A16" s="51" t="s">
        <v>247</v>
      </c>
      <c r="B16" s="7"/>
      <c r="C16" s="7" t="s">
        <v>105</v>
      </c>
      <c r="D16" s="7"/>
      <c r="E16" s="7"/>
      <c r="F16" s="61"/>
      <c r="G16" s="57"/>
      <c r="H16" s="62"/>
      <c r="I16" s="62"/>
      <c r="J16" s="62"/>
      <c r="K16" s="57" t="s">
        <v>365</v>
      </c>
      <c r="L16" s="57" t="s">
        <v>365</v>
      </c>
      <c r="M16" s="57"/>
      <c r="N16" s="57"/>
      <c r="O16" s="57"/>
      <c r="P16" s="57"/>
      <c r="Q16" s="57"/>
      <c r="R16" s="57"/>
      <c r="S16" s="57"/>
      <c r="T16" s="58"/>
    </row>
    <row r="17" spans="1:20" ht="12.75">
      <c r="A17" s="51" t="s">
        <v>247</v>
      </c>
      <c r="B17" s="7"/>
      <c r="C17" s="7" t="s">
        <v>106</v>
      </c>
      <c r="D17" s="7"/>
      <c r="E17" s="7"/>
      <c r="F17" s="61"/>
      <c r="G17" s="57" t="s">
        <v>365</v>
      </c>
      <c r="H17" s="62"/>
      <c r="I17" s="62"/>
      <c r="J17" s="62" t="s">
        <v>365</v>
      </c>
      <c r="K17" s="57" t="s">
        <v>365</v>
      </c>
      <c r="L17" s="57" t="s">
        <v>365</v>
      </c>
      <c r="M17" s="57"/>
      <c r="N17" s="57"/>
      <c r="O17" s="57"/>
      <c r="P17" s="57"/>
      <c r="Q17" s="57"/>
      <c r="R17" s="57"/>
      <c r="S17" s="57"/>
      <c r="T17" s="58"/>
    </row>
    <row r="18" spans="1:20" ht="12.75">
      <c r="A18" s="51" t="s">
        <v>247</v>
      </c>
      <c r="B18" s="6" t="s">
        <v>107</v>
      </c>
      <c r="C18" s="7"/>
      <c r="D18" s="7"/>
      <c r="E18" s="7"/>
      <c r="F18" s="61"/>
      <c r="G18" s="57"/>
      <c r="H18" s="62"/>
      <c r="I18" s="62"/>
      <c r="J18" s="62"/>
      <c r="K18" s="57"/>
      <c r="L18" s="57"/>
      <c r="M18" s="57"/>
      <c r="N18" s="57"/>
      <c r="O18" s="57"/>
      <c r="P18" s="57"/>
      <c r="Q18" s="57"/>
      <c r="R18" s="57"/>
      <c r="S18" s="57"/>
      <c r="T18" s="58"/>
    </row>
    <row r="19" spans="1:20" ht="12.75">
      <c r="A19" s="51" t="s">
        <v>247</v>
      </c>
      <c r="B19" s="7"/>
      <c r="C19" s="7" t="s">
        <v>108</v>
      </c>
      <c r="D19" s="7"/>
      <c r="E19" s="7" t="s">
        <v>388</v>
      </c>
      <c r="F19" s="61"/>
      <c r="G19" s="60" t="s">
        <v>365</v>
      </c>
      <c r="H19" s="62" t="s">
        <v>365</v>
      </c>
      <c r="I19" s="62"/>
      <c r="J19" s="62" t="s">
        <v>365</v>
      </c>
      <c r="K19" s="57" t="s">
        <v>365</v>
      </c>
      <c r="L19" s="57" t="s">
        <v>365</v>
      </c>
      <c r="M19" s="57"/>
      <c r="N19" s="57"/>
      <c r="O19" s="57"/>
      <c r="P19" s="57"/>
      <c r="Q19" s="57"/>
      <c r="R19" s="57"/>
      <c r="S19" s="57"/>
      <c r="T19" s="58"/>
    </row>
    <row r="20" spans="1:20" ht="12.75">
      <c r="A20" s="51" t="s">
        <v>247</v>
      </c>
      <c r="B20" s="7"/>
      <c r="C20" s="7" t="s">
        <v>109</v>
      </c>
      <c r="D20" s="7"/>
      <c r="E20" s="7" t="s">
        <v>388</v>
      </c>
      <c r="F20" s="61"/>
      <c r="G20" s="57"/>
      <c r="H20" s="62"/>
      <c r="I20" s="62"/>
      <c r="J20" s="62" t="s">
        <v>365</v>
      </c>
      <c r="K20" s="57" t="s">
        <v>365</v>
      </c>
      <c r="L20" s="57" t="s">
        <v>365</v>
      </c>
      <c r="M20" s="57"/>
      <c r="N20" s="57"/>
      <c r="O20" s="57"/>
      <c r="P20" s="57"/>
      <c r="Q20" s="57"/>
      <c r="R20" s="57"/>
      <c r="S20" s="57"/>
      <c r="T20" s="58"/>
    </row>
    <row r="21" spans="1:20" ht="12.75">
      <c r="A21" s="51" t="s">
        <v>247</v>
      </c>
      <c r="B21" s="7"/>
      <c r="C21" s="7" t="s">
        <v>110</v>
      </c>
      <c r="D21" s="7"/>
      <c r="E21" s="7" t="s">
        <v>388</v>
      </c>
      <c r="F21" s="61"/>
      <c r="G21" s="57"/>
      <c r="H21" s="62"/>
      <c r="I21" s="62"/>
      <c r="J21" s="62" t="s">
        <v>365</v>
      </c>
      <c r="K21" s="57" t="s">
        <v>365</v>
      </c>
      <c r="L21" s="57" t="s">
        <v>365</v>
      </c>
      <c r="M21" s="57"/>
      <c r="N21" s="57"/>
      <c r="O21" s="57"/>
      <c r="P21" s="57"/>
      <c r="Q21" s="57"/>
      <c r="R21" s="57"/>
      <c r="S21" s="57"/>
      <c r="T21" s="58"/>
    </row>
    <row r="22" spans="1:20" ht="12.75">
      <c r="A22" s="51" t="s">
        <v>247</v>
      </c>
      <c r="B22" s="7"/>
      <c r="C22" s="7" t="s">
        <v>111</v>
      </c>
      <c r="D22" s="7"/>
      <c r="E22" s="7" t="s">
        <v>388</v>
      </c>
      <c r="F22" s="61"/>
      <c r="G22" s="57"/>
      <c r="H22" s="62"/>
      <c r="I22" s="62"/>
      <c r="J22" s="62"/>
      <c r="K22" s="57" t="s">
        <v>365</v>
      </c>
      <c r="L22" s="57" t="s">
        <v>365</v>
      </c>
      <c r="M22" s="57"/>
      <c r="N22" s="57"/>
      <c r="O22" s="57"/>
      <c r="P22" s="57"/>
      <c r="Q22" s="57"/>
      <c r="R22" s="57"/>
      <c r="S22" s="57"/>
      <c r="T22" s="58"/>
    </row>
    <row r="23" spans="1:20" ht="12.75">
      <c r="A23" s="51" t="s">
        <v>247</v>
      </c>
      <c r="B23" s="7"/>
      <c r="C23" s="7" t="s">
        <v>112</v>
      </c>
      <c r="D23" s="7"/>
      <c r="E23" s="7"/>
      <c r="F23" s="61"/>
      <c r="G23" s="57"/>
      <c r="H23" s="62" t="s">
        <v>365</v>
      </c>
      <c r="I23" s="62"/>
      <c r="J23" s="62"/>
      <c r="K23" s="57" t="s">
        <v>365</v>
      </c>
      <c r="L23" s="57" t="s">
        <v>365</v>
      </c>
      <c r="M23" s="57"/>
      <c r="N23" s="57"/>
      <c r="O23" s="57"/>
      <c r="P23" s="57"/>
      <c r="Q23" s="57"/>
      <c r="R23" s="57"/>
      <c r="S23" s="57"/>
      <c r="T23" s="58"/>
    </row>
    <row r="24" spans="1:20" ht="12.75">
      <c r="A24" s="51" t="s">
        <v>247</v>
      </c>
      <c r="B24" s="7"/>
      <c r="C24" s="7" t="s">
        <v>103</v>
      </c>
      <c r="D24" s="7"/>
      <c r="E24" s="7"/>
      <c r="F24" s="61"/>
      <c r="G24" s="57"/>
      <c r="H24" s="62" t="s">
        <v>365</v>
      </c>
      <c r="I24" s="62"/>
      <c r="J24" s="62" t="s">
        <v>365</v>
      </c>
      <c r="K24" s="57"/>
      <c r="L24" s="57"/>
      <c r="M24" s="57"/>
      <c r="N24" s="57"/>
      <c r="O24" s="57"/>
      <c r="P24" s="57"/>
      <c r="Q24" s="57"/>
      <c r="R24" s="57"/>
      <c r="S24" s="57"/>
      <c r="T24" s="58"/>
    </row>
    <row r="25" spans="1:20" ht="12.75">
      <c r="A25" s="51" t="s">
        <v>247</v>
      </c>
      <c r="B25" s="7"/>
      <c r="C25" s="7" t="s">
        <v>113</v>
      </c>
      <c r="D25" s="7"/>
      <c r="E25" s="7"/>
      <c r="F25" s="61"/>
      <c r="G25" s="57"/>
      <c r="H25" s="62"/>
      <c r="I25" s="62"/>
      <c r="J25" s="62"/>
      <c r="K25" s="57"/>
      <c r="L25" s="57"/>
      <c r="M25" s="57"/>
      <c r="N25" s="57"/>
      <c r="O25" s="57"/>
      <c r="P25" s="57"/>
      <c r="Q25" s="57"/>
      <c r="R25" s="57"/>
      <c r="S25" s="57"/>
      <c r="T25" s="58"/>
    </row>
    <row r="26" spans="1:20" ht="12.75">
      <c r="A26" s="51" t="s">
        <v>247</v>
      </c>
      <c r="B26" s="6" t="s">
        <v>114</v>
      </c>
      <c r="C26" s="7"/>
      <c r="D26" s="7"/>
      <c r="E26" s="7"/>
      <c r="F26" s="61"/>
      <c r="G26" s="57"/>
      <c r="H26" s="62"/>
      <c r="I26" s="62"/>
      <c r="J26" s="62"/>
      <c r="K26" s="57"/>
      <c r="L26" s="57"/>
      <c r="M26" s="57"/>
      <c r="N26" s="57"/>
      <c r="O26" s="57"/>
      <c r="P26" s="57"/>
      <c r="Q26" s="57"/>
      <c r="R26" s="57"/>
      <c r="S26" s="57"/>
      <c r="T26" s="58"/>
    </row>
    <row r="27" spans="1:20" ht="12.75">
      <c r="A27" s="51" t="s">
        <v>247</v>
      </c>
      <c r="B27" s="7"/>
      <c r="C27" s="7" t="s">
        <v>115</v>
      </c>
      <c r="D27" s="7"/>
      <c r="E27" s="7" t="s">
        <v>388</v>
      </c>
      <c r="F27" s="61" t="s">
        <v>365</v>
      </c>
      <c r="G27" s="57"/>
      <c r="H27" s="62" t="s">
        <v>365</v>
      </c>
      <c r="I27" s="62"/>
      <c r="J27" s="62" t="s">
        <v>365</v>
      </c>
      <c r="K27" s="57"/>
      <c r="L27" s="57"/>
      <c r="M27" s="57"/>
      <c r="N27" s="57"/>
      <c r="O27" s="57"/>
      <c r="P27" s="57"/>
      <c r="Q27" s="57"/>
      <c r="R27" s="57"/>
      <c r="S27" s="57"/>
      <c r="T27" s="58"/>
    </row>
    <row r="28" spans="1:20" ht="12.75">
      <c r="A28" s="51" t="s">
        <v>247</v>
      </c>
      <c r="B28" s="7"/>
      <c r="C28" s="7" t="s">
        <v>116</v>
      </c>
      <c r="D28" s="7"/>
      <c r="E28" s="7" t="s">
        <v>388</v>
      </c>
      <c r="F28" s="61"/>
      <c r="G28" s="57"/>
      <c r="H28" s="62"/>
      <c r="I28" s="62"/>
      <c r="J28" s="62" t="s">
        <v>365</v>
      </c>
      <c r="K28" s="57"/>
      <c r="L28" s="57"/>
      <c r="M28" s="57"/>
      <c r="N28" s="57"/>
      <c r="O28" s="57"/>
      <c r="P28" s="57"/>
      <c r="Q28" s="57"/>
      <c r="R28" s="57"/>
      <c r="S28" s="57"/>
      <c r="T28" s="58"/>
    </row>
    <row r="29" spans="1:20" ht="12.75">
      <c r="A29" s="51" t="s">
        <v>247</v>
      </c>
      <c r="B29" s="7"/>
      <c r="C29" s="7" t="s">
        <v>117</v>
      </c>
      <c r="D29" s="7"/>
      <c r="E29" s="7" t="s">
        <v>388</v>
      </c>
      <c r="F29" s="61"/>
      <c r="G29" s="57"/>
      <c r="H29" s="62"/>
      <c r="I29" s="62"/>
      <c r="J29" s="62" t="s">
        <v>365</v>
      </c>
      <c r="K29" s="57"/>
      <c r="L29" s="57"/>
      <c r="M29" s="57"/>
      <c r="N29" s="57"/>
      <c r="O29" s="57"/>
      <c r="P29" s="57"/>
      <c r="Q29" s="57"/>
      <c r="R29" s="57"/>
      <c r="S29" s="57"/>
      <c r="T29" s="58"/>
    </row>
    <row r="30" spans="1:20" ht="12.75">
      <c r="A30" s="51" t="s">
        <v>247</v>
      </c>
      <c r="B30" s="7"/>
      <c r="C30" s="7" t="s">
        <v>118</v>
      </c>
      <c r="D30" s="7"/>
      <c r="E30" s="7" t="s">
        <v>388</v>
      </c>
      <c r="F30" s="61"/>
      <c r="G30" s="57"/>
      <c r="H30" s="62"/>
      <c r="I30" s="62"/>
      <c r="J30" s="62" t="s">
        <v>365</v>
      </c>
      <c r="K30" s="57"/>
      <c r="L30" s="57"/>
      <c r="M30" s="57"/>
      <c r="N30" s="57"/>
      <c r="O30" s="57"/>
      <c r="P30" s="57"/>
      <c r="Q30" s="57"/>
      <c r="R30" s="57"/>
      <c r="S30" s="57"/>
      <c r="T30" s="58"/>
    </row>
    <row r="31" spans="1:20" ht="12.75">
      <c r="A31" s="51" t="s">
        <v>247</v>
      </c>
      <c r="B31" s="7"/>
      <c r="C31" s="7" t="s">
        <v>119</v>
      </c>
      <c r="D31" s="7"/>
      <c r="E31" s="7"/>
      <c r="F31" s="61"/>
      <c r="G31" s="57"/>
      <c r="H31" s="62"/>
      <c r="I31" s="62"/>
      <c r="J31" s="62"/>
      <c r="K31" s="57"/>
      <c r="L31" s="57"/>
      <c r="M31" s="57"/>
      <c r="N31" s="57"/>
      <c r="O31" s="57"/>
      <c r="P31" s="57"/>
      <c r="Q31" s="57"/>
      <c r="R31" s="57"/>
      <c r="S31" s="57"/>
      <c r="T31" s="58"/>
    </row>
    <row r="32" spans="1:20" ht="12.75">
      <c r="A32" s="51" t="s">
        <v>247</v>
      </c>
      <c r="B32" s="7"/>
      <c r="C32" s="7" t="s">
        <v>120</v>
      </c>
      <c r="D32" s="7"/>
      <c r="E32" s="7"/>
      <c r="F32" s="61"/>
      <c r="G32" s="57"/>
      <c r="H32" s="62"/>
      <c r="I32" s="62"/>
      <c r="J32" s="62" t="s">
        <v>365</v>
      </c>
      <c r="K32" s="57"/>
      <c r="L32" s="57"/>
      <c r="M32" s="57"/>
      <c r="N32" s="57"/>
      <c r="O32" s="57"/>
      <c r="P32" s="57"/>
      <c r="Q32" s="57"/>
      <c r="R32" s="57"/>
      <c r="S32" s="57"/>
      <c r="T32" s="58"/>
    </row>
    <row r="33" spans="1:20" ht="12.75">
      <c r="A33" s="51" t="s">
        <v>247</v>
      </c>
      <c r="B33" s="6" t="s">
        <v>121</v>
      </c>
      <c r="C33" s="7"/>
      <c r="D33" s="7" t="s">
        <v>91</v>
      </c>
      <c r="E33" s="7"/>
      <c r="F33" s="61"/>
      <c r="G33" s="57"/>
      <c r="H33" s="62"/>
      <c r="I33" s="62"/>
      <c r="J33" s="62"/>
      <c r="K33" s="57"/>
      <c r="L33" s="57"/>
      <c r="M33" s="57"/>
      <c r="N33" s="57"/>
      <c r="O33" s="57"/>
      <c r="P33" s="57"/>
      <c r="Q33" s="57"/>
      <c r="R33" s="57"/>
      <c r="S33" s="57"/>
      <c r="T33" s="58"/>
    </row>
    <row r="34" spans="1:20" ht="12.75">
      <c r="A34" s="51" t="s">
        <v>247</v>
      </c>
      <c r="B34" s="7"/>
      <c r="C34" s="7" t="s">
        <v>122</v>
      </c>
      <c r="D34" s="7"/>
      <c r="E34" s="7"/>
      <c r="F34" s="61"/>
      <c r="G34" s="57" t="s">
        <v>365</v>
      </c>
      <c r="H34" s="62" t="s">
        <v>365</v>
      </c>
      <c r="I34" s="62"/>
      <c r="J34" s="62" t="s">
        <v>365</v>
      </c>
      <c r="K34" s="57" t="s">
        <v>365</v>
      </c>
      <c r="L34" s="57" t="s">
        <v>365</v>
      </c>
      <c r="M34" s="57"/>
      <c r="N34" s="57"/>
      <c r="O34" s="57"/>
      <c r="P34" s="57"/>
      <c r="Q34" s="57"/>
      <c r="R34" s="57"/>
      <c r="S34" s="57"/>
      <c r="T34" s="58"/>
    </row>
    <row r="35" spans="1:20" ht="12.75">
      <c r="A35" s="51" t="s">
        <v>247</v>
      </c>
      <c r="B35" s="7"/>
      <c r="C35" s="7" t="s">
        <v>123</v>
      </c>
      <c r="D35" s="7"/>
      <c r="E35" s="7"/>
      <c r="F35" s="61"/>
      <c r="G35" s="57"/>
      <c r="H35" s="57"/>
      <c r="I35" s="57"/>
      <c r="J35" s="57"/>
      <c r="K35" s="57"/>
      <c r="L35" s="57"/>
      <c r="M35" s="57"/>
      <c r="N35" s="57"/>
      <c r="O35" s="57"/>
      <c r="P35" s="57"/>
      <c r="Q35" s="57"/>
      <c r="R35" s="57"/>
      <c r="S35" s="57"/>
      <c r="T35" s="58"/>
    </row>
    <row r="36" spans="1:20" ht="12.75">
      <c r="A36" s="51" t="s">
        <v>16</v>
      </c>
      <c r="B36" s="10" t="s">
        <v>124</v>
      </c>
      <c r="C36" s="11"/>
      <c r="D36" s="11"/>
      <c r="E36" s="11"/>
      <c r="F36" s="63"/>
      <c r="G36" s="64"/>
      <c r="H36" s="64"/>
      <c r="I36" s="64"/>
      <c r="J36" s="64"/>
      <c r="K36" s="64"/>
      <c r="L36" s="64"/>
      <c r="M36" s="64"/>
      <c r="N36" s="64"/>
      <c r="O36" s="64"/>
      <c r="P36" s="64"/>
      <c r="Q36" s="64"/>
      <c r="R36" s="64"/>
      <c r="S36" s="64"/>
      <c r="T36" s="65"/>
    </row>
    <row r="37" spans="1:20" ht="12.75">
      <c r="A37" s="51" t="s">
        <v>16</v>
      </c>
      <c r="B37" s="10"/>
      <c r="C37" s="41" t="s">
        <v>125</v>
      </c>
      <c r="D37" s="41" t="s">
        <v>126</v>
      </c>
      <c r="E37" s="41"/>
      <c r="F37" s="66" t="s">
        <v>91</v>
      </c>
      <c r="G37" s="67"/>
      <c r="H37" s="68"/>
      <c r="I37" s="68"/>
      <c r="J37" s="67" t="s">
        <v>365</v>
      </c>
      <c r="K37" s="67" t="s">
        <v>365</v>
      </c>
      <c r="L37" s="67" t="s">
        <v>365</v>
      </c>
      <c r="M37" s="68" t="s">
        <v>365</v>
      </c>
      <c r="N37" s="68" t="s">
        <v>365</v>
      </c>
      <c r="O37" s="68"/>
      <c r="P37" s="68"/>
      <c r="Q37" s="68"/>
      <c r="R37" s="68"/>
      <c r="S37" s="68"/>
      <c r="T37" s="69"/>
    </row>
    <row r="38" spans="1:20" ht="12.75">
      <c r="A38" s="51" t="s">
        <v>16</v>
      </c>
      <c r="B38" s="10" t="s">
        <v>91</v>
      </c>
      <c r="C38" s="41" t="s">
        <v>127</v>
      </c>
      <c r="D38" s="41" t="s">
        <v>128</v>
      </c>
      <c r="E38" s="41"/>
      <c r="F38" s="66" t="s">
        <v>91</v>
      </c>
      <c r="G38" s="68"/>
      <c r="H38" s="68"/>
      <c r="I38" s="68"/>
      <c r="J38" s="68"/>
      <c r="K38" s="68" t="s">
        <v>365</v>
      </c>
      <c r="L38" s="68" t="s">
        <v>365</v>
      </c>
      <c r="M38" s="68" t="s">
        <v>365</v>
      </c>
      <c r="N38" s="68"/>
      <c r="O38" s="68"/>
      <c r="P38" s="68"/>
      <c r="Q38" s="68"/>
      <c r="R38" s="68"/>
      <c r="S38" s="68"/>
      <c r="T38" s="69"/>
    </row>
    <row r="39" spans="1:20" ht="12.75">
      <c r="A39" s="51" t="s">
        <v>16</v>
      </c>
      <c r="B39" s="10" t="s">
        <v>91</v>
      </c>
      <c r="C39" s="12" t="s">
        <v>129</v>
      </c>
      <c r="D39" s="11"/>
      <c r="E39" s="11"/>
      <c r="F39" s="66"/>
      <c r="G39" s="68"/>
      <c r="H39" s="68"/>
      <c r="I39" s="68"/>
      <c r="J39" s="67" t="s">
        <v>365</v>
      </c>
      <c r="K39" s="68" t="s">
        <v>365</v>
      </c>
      <c r="L39" s="68" t="s">
        <v>365</v>
      </c>
      <c r="M39" s="68" t="s">
        <v>365</v>
      </c>
      <c r="N39" s="68"/>
      <c r="O39" s="68"/>
      <c r="P39" s="68"/>
      <c r="Q39" s="68"/>
      <c r="R39" s="68"/>
      <c r="S39" s="68"/>
      <c r="T39" s="69"/>
    </row>
    <row r="40" spans="1:20" ht="12.75">
      <c r="A40" s="51" t="s">
        <v>16</v>
      </c>
      <c r="B40" s="10" t="s">
        <v>91</v>
      </c>
      <c r="C40" s="12" t="s">
        <v>130</v>
      </c>
      <c r="D40" s="11"/>
      <c r="E40" s="11"/>
      <c r="F40" s="66"/>
      <c r="G40" s="68" t="s">
        <v>365</v>
      </c>
      <c r="H40" s="68"/>
      <c r="I40" s="68"/>
      <c r="J40" s="67" t="s">
        <v>365</v>
      </c>
      <c r="K40" s="68" t="s">
        <v>365</v>
      </c>
      <c r="L40" s="68" t="s">
        <v>365</v>
      </c>
      <c r="M40" s="68"/>
      <c r="N40" s="68"/>
      <c r="O40" s="68"/>
      <c r="P40" s="68"/>
      <c r="Q40" s="68"/>
      <c r="R40" s="68"/>
      <c r="S40" s="68"/>
      <c r="T40" s="69"/>
    </row>
    <row r="41" spans="1:20" ht="12.75">
      <c r="A41" s="51" t="s">
        <v>16</v>
      </c>
      <c r="B41" s="10" t="s">
        <v>91</v>
      </c>
      <c r="C41" s="41" t="s">
        <v>131</v>
      </c>
      <c r="D41" s="41" t="s">
        <v>132</v>
      </c>
      <c r="E41" s="41"/>
      <c r="F41" s="66" t="s">
        <v>91</v>
      </c>
      <c r="G41" s="68"/>
      <c r="H41" s="68"/>
      <c r="I41" s="68"/>
      <c r="J41" s="67" t="s">
        <v>365</v>
      </c>
      <c r="K41" s="68"/>
      <c r="L41" s="68"/>
      <c r="M41" s="68" t="s">
        <v>365</v>
      </c>
      <c r="N41" s="68"/>
      <c r="O41" s="68"/>
      <c r="P41" s="68"/>
      <c r="Q41" s="68"/>
      <c r="R41" s="68"/>
      <c r="S41" s="68"/>
      <c r="T41" s="69"/>
    </row>
    <row r="42" spans="1:20" ht="12.75">
      <c r="A42" s="51" t="s">
        <v>16</v>
      </c>
      <c r="B42" s="10" t="s">
        <v>91</v>
      </c>
      <c r="C42" s="12" t="s">
        <v>91</v>
      </c>
      <c r="D42" s="45" t="s">
        <v>133</v>
      </c>
      <c r="E42" s="45"/>
      <c r="F42" s="66"/>
      <c r="G42" s="68"/>
      <c r="H42" s="68"/>
      <c r="I42" s="68"/>
      <c r="J42" s="68"/>
      <c r="K42" s="68"/>
      <c r="L42" s="68"/>
      <c r="M42" s="68" t="s">
        <v>365</v>
      </c>
      <c r="N42" s="68"/>
      <c r="O42" s="68"/>
      <c r="P42" s="68"/>
      <c r="Q42" s="68"/>
      <c r="R42" s="68"/>
      <c r="S42" s="68"/>
      <c r="T42" s="69"/>
    </row>
    <row r="43" spans="1:20" ht="12.75">
      <c r="A43" s="51" t="s">
        <v>16</v>
      </c>
      <c r="B43" s="10"/>
      <c r="C43" s="46" t="s">
        <v>134</v>
      </c>
      <c r="D43" s="12"/>
      <c r="E43" s="12"/>
      <c r="F43" s="66"/>
      <c r="G43" s="68"/>
      <c r="H43" s="68"/>
      <c r="I43" s="68"/>
      <c r="J43" s="68"/>
      <c r="K43" s="68"/>
      <c r="L43" s="68"/>
      <c r="M43" s="68" t="s">
        <v>365</v>
      </c>
      <c r="N43" s="68"/>
      <c r="O43" s="68"/>
      <c r="P43" s="68"/>
      <c r="Q43" s="68"/>
      <c r="R43" s="68"/>
      <c r="S43" s="68"/>
      <c r="T43" s="69"/>
    </row>
    <row r="44" spans="1:20" ht="12.75">
      <c r="A44" s="51" t="s">
        <v>16</v>
      </c>
      <c r="B44" s="10"/>
      <c r="C44" s="12"/>
      <c r="D44" s="12"/>
      <c r="E44" s="12"/>
      <c r="F44" s="66"/>
      <c r="G44" s="68"/>
      <c r="H44" s="68"/>
      <c r="I44" s="68"/>
      <c r="J44" s="68"/>
      <c r="K44" s="68"/>
      <c r="L44" s="68"/>
      <c r="M44" s="68"/>
      <c r="N44" s="68"/>
      <c r="O44" s="68"/>
      <c r="P44" s="68"/>
      <c r="Q44" s="68"/>
      <c r="R44" s="68"/>
      <c r="S44" s="68"/>
      <c r="T44" s="69"/>
    </row>
    <row r="45" spans="1:20" ht="12.75">
      <c r="A45" s="51" t="s">
        <v>16</v>
      </c>
      <c r="B45" s="10" t="s">
        <v>135</v>
      </c>
      <c r="C45" s="12"/>
      <c r="D45" s="12"/>
      <c r="E45" s="12"/>
      <c r="F45" s="66"/>
      <c r="G45" s="68"/>
      <c r="H45" s="68"/>
      <c r="I45" s="68"/>
      <c r="J45" s="68"/>
      <c r="K45" s="68"/>
      <c r="L45" s="68"/>
      <c r="M45" s="68"/>
      <c r="N45" s="68"/>
      <c r="O45" s="68"/>
      <c r="P45" s="68"/>
      <c r="Q45" s="68"/>
      <c r="R45" s="68"/>
      <c r="S45" s="68"/>
      <c r="T45" s="69"/>
    </row>
    <row r="46" spans="1:20" ht="12.75">
      <c r="A46" s="51" t="s">
        <v>16</v>
      </c>
      <c r="B46" s="13"/>
      <c r="C46" s="46" t="s">
        <v>136</v>
      </c>
      <c r="D46" s="12" t="s">
        <v>91</v>
      </c>
      <c r="E46" s="12"/>
      <c r="F46" s="66"/>
      <c r="G46" s="68" t="s">
        <v>365</v>
      </c>
      <c r="H46" s="68"/>
      <c r="I46" s="68"/>
      <c r="J46" s="67" t="s">
        <v>365</v>
      </c>
      <c r="K46" s="68"/>
      <c r="L46" s="68"/>
      <c r="M46" s="68" t="s">
        <v>365</v>
      </c>
      <c r="N46" s="68"/>
      <c r="O46" s="68"/>
      <c r="P46" s="68"/>
      <c r="Q46" s="68"/>
      <c r="R46" s="68"/>
      <c r="S46" s="68"/>
      <c r="T46" s="69"/>
    </row>
    <row r="47" spans="1:20" ht="12.75">
      <c r="A47" s="51" t="s">
        <v>16</v>
      </c>
      <c r="B47" s="10" t="s">
        <v>91</v>
      </c>
      <c r="C47" s="41" t="s">
        <v>137</v>
      </c>
      <c r="D47" s="41" t="s">
        <v>138</v>
      </c>
      <c r="E47" s="41"/>
      <c r="F47" s="66" t="s">
        <v>91</v>
      </c>
      <c r="G47" s="68"/>
      <c r="H47" s="68"/>
      <c r="I47" s="68"/>
      <c r="J47" s="67" t="s">
        <v>365</v>
      </c>
      <c r="K47" s="68"/>
      <c r="L47" s="68"/>
      <c r="M47" s="68" t="s">
        <v>365</v>
      </c>
      <c r="N47" s="68"/>
      <c r="O47" s="68"/>
      <c r="P47" s="68"/>
      <c r="Q47" s="68"/>
      <c r="R47" s="68"/>
      <c r="S47" s="68"/>
      <c r="T47" s="69"/>
    </row>
    <row r="48" spans="1:20" ht="12.75">
      <c r="A48" s="51" t="s">
        <v>16</v>
      </c>
      <c r="B48" s="10" t="s">
        <v>91</v>
      </c>
      <c r="C48" s="12" t="s">
        <v>139</v>
      </c>
      <c r="D48" s="12" t="s">
        <v>91</v>
      </c>
      <c r="E48" s="12"/>
      <c r="F48" s="66"/>
      <c r="G48" s="68"/>
      <c r="H48" s="68"/>
      <c r="I48" s="68"/>
      <c r="J48" s="68"/>
      <c r="K48" s="68"/>
      <c r="L48" s="68"/>
      <c r="M48" s="68" t="s">
        <v>365</v>
      </c>
      <c r="N48" s="68"/>
      <c r="O48" s="68"/>
      <c r="P48" s="68"/>
      <c r="Q48" s="68"/>
      <c r="R48" s="68"/>
      <c r="S48" s="68"/>
      <c r="T48" s="69"/>
    </row>
    <row r="49" spans="1:20" ht="12.75">
      <c r="A49" s="51" t="s">
        <v>16</v>
      </c>
      <c r="B49" s="10" t="s">
        <v>91</v>
      </c>
      <c r="C49" s="12" t="s">
        <v>140</v>
      </c>
      <c r="D49" s="12" t="s">
        <v>91</v>
      </c>
      <c r="E49" s="12"/>
      <c r="F49" s="66"/>
      <c r="G49" s="68"/>
      <c r="H49" s="68"/>
      <c r="I49" s="68"/>
      <c r="J49" s="68"/>
      <c r="K49" s="68"/>
      <c r="L49" s="68"/>
      <c r="M49" s="68" t="s">
        <v>365</v>
      </c>
      <c r="N49" s="68"/>
      <c r="O49" s="68"/>
      <c r="P49" s="68"/>
      <c r="Q49" s="68"/>
      <c r="R49" s="68"/>
      <c r="S49" s="68"/>
      <c r="T49" s="69"/>
    </row>
    <row r="50" spans="1:20" ht="12.75">
      <c r="A50" s="51" t="s">
        <v>16</v>
      </c>
      <c r="B50" s="10" t="s">
        <v>91</v>
      </c>
      <c r="C50" s="12" t="s">
        <v>141</v>
      </c>
      <c r="D50" s="12"/>
      <c r="E50" s="12"/>
      <c r="F50" s="66"/>
      <c r="G50" s="68"/>
      <c r="H50" s="68"/>
      <c r="I50" s="68"/>
      <c r="J50" s="68"/>
      <c r="K50" s="68"/>
      <c r="L50" s="68"/>
      <c r="M50" s="68" t="s">
        <v>365</v>
      </c>
      <c r="N50" s="68"/>
      <c r="O50" s="68"/>
      <c r="P50" s="68"/>
      <c r="Q50" s="68"/>
      <c r="R50" s="68"/>
      <c r="S50" s="68"/>
      <c r="T50" s="69"/>
    </row>
    <row r="51" spans="1:20" ht="12.75">
      <c r="A51" s="51" t="s">
        <v>16</v>
      </c>
      <c r="B51" s="10" t="s">
        <v>91</v>
      </c>
      <c r="C51" s="45" t="s">
        <v>142</v>
      </c>
      <c r="D51" s="12" t="s">
        <v>91</v>
      </c>
      <c r="E51" s="12"/>
      <c r="F51" s="66"/>
      <c r="G51" s="68" t="s">
        <v>365</v>
      </c>
      <c r="H51" s="68"/>
      <c r="I51" s="68"/>
      <c r="J51" s="67" t="s">
        <v>365</v>
      </c>
      <c r="K51" s="68" t="s">
        <v>365</v>
      </c>
      <c r="L51" s="68" t="s">
        <v>365</v>
      </c>
      <c r="M51" s="68" t="s">
        <v>365</v>
      </c>
      <c r="N51" s="68"/>
      <c r="O51" s="68"/>
      <c r="P51" s="68"/>
      <c r="Q51" s="68"/>
      <c r="R51" s="68"/>
      <c r="S51" s="68"/>
      <c r="T51" s="69"/>
    </row>
    <row r="52" spans="1:20" ht="12.75">
      <c r="A52" s="51"/>
      <c r="B52" s="10"/>
      <c r="C52" s="12" t="s">
        <v>400</v>
      </c>
      <c r="D52" s="12"/>
      <c r="E52" s="12"/>
      <c r="F52" s="66"/>
      <c r="G52" s="68"/>
      <c r="H52" s="68"/>
      <c r="I52" s="68"/>
      <c r="J52" s="67"/>
      <c r="K52" s="68"/>
      <c r="L52" s="68"/>
      <c r="M52" s="68"/>
      <c r="N52" s="68"/>
      <c r="O52" s="68"/>
      <c r="P52" s="68"/>
      <c r="Q52" s="68"/>
      <c r="R52" s="68"/>
      <c r="S52" s="68"/>
      <c r="T52" s="69"/>
    </row>
    <row r="53" spans="1:20" ht="12.75">
      <c r="A53" s="51"/>
      <c r="B53" s="10"/>
      <c r="C53" s="12" t="s">
        <v>401</v>
      </c>
      <c r="D53" s="12"/>
      <c r="E53" s="12"/>
      <c r="F53" s="66"/>
      <c r="G53" s="68"/>
      <c r="H53" s="68"/>
      <c r="I53" s="68"/>
      <c r="J53" s="67"/>
      <c r="K53" s="68"/>
      <c r="L53" s="68"/>
      <c r="M53" s="68"/>
      <c r="N53" s="68"/>
      <c r="O53" s="68"/>
      <c r="P53" s="68"/>
      <c r="Q53" s="68"/>
      <c r="R53" s="68"/>
      <c r="S53" s="68"/>
      <c r="T53" s="69"/>
    </row>
    <row r="54" spans="1:20" ht="12.75">
      <c r="A54" s="51" t="s">
        <v>16</v>
      </c>
      <c r="B54" s="10" t="s">
        <v>143</v>
      </c>
      <c r="C54" s="12" t="s">
        <v>91</v>
      </c>
      <c r="D54" s="12" t="s">
        <v>91</v>
      </c>
      <c r="E54" s="12"/>
      <c r="F54" s="66"/>
      <c r="G54" s="68" t="s">
        <v>365</v>
      </c>
      <c r="H54" s="68"/>
      <c r="I54" s="67" t="s">
        <v>365</v>
      </c>
      <c r="J54" s="67" t="s">
        <v>366</v>
      </c>
      <c r="K54" s="68" t="s">
        <v>365</v>
      </c>
      <c r="L54" s="68" t="s">
        <v>365</v>
      </c>
      <c r="M54" s="68" t="s">
        <v>365</v>
      </c>
      <c r="N54" s="68"/>
      <c r="O54" s="68"/>
      <c r="P54" s="68"/>
      <c r="Q54" s="68"/>
      <c r="R54" s="68"/>
      <c r="S54" s="68"/>
      <c r="T54" s="69"/>
    </row>
    <row r="55" spans="1:20" ht="12.75">
      <c r="A55" s="51" t="s">
        <v>16</v>
      </c>
      <c r="B55" s="10" t="s">
        <v>144</v>
      </c>
      <c r="C55" s="12"/>
      <c r="D55" s="12"/>
      <c r="E55" s="12"/>
      <c r="F55" s="66"/>
      <c r="G55" s="68"/>
      <c r="H55" s="68"/>
      <c r="I55" s="67"/>
      <c r="J55" s="67"/>
      <c r="K55" s="68"/>
      <c r="L55" s="68"/>
      <c r="M55" s="68"/>
      <c r="N55" s="68"/>
      <c r="O55" s="68"/>
      <c r="P55" s="68"/>
      <c r="Q55" s="68"/>
      <c r="R55" s="68"/>
      <c r="S55" s="68"/>
      <c r="T55" s="69"/>
    </row>
    <row r="56" spans="1:20" ht="12.75">
      <c r="A56" s="51" t="s">
        <v>16</v>
      </c>
      <c r="B56" s="13"/>
      <c r="C56" s="41" t="s">
        <v>145</v>
      </c>
      <c r="D56" s="12" t="s">
        <v>91</v>
      </c>
      <c r="E56" s="12"/>
      <c r="F56" s="66"/>
      <c r="G56" s="68"/>
      <c r="H56" s="68"/>
      <c r="I56" s="68"/>
      <c r="J56" s="67" t="s">
        <v>365</v>
      </c>
      <c r="K56" s="68" t="s">
        <v>365</v>
      </c>
      <c r="L56" s="68" t="s">
        <v>365</v>
      </c>
      <c r="M56" s="68" t="s">
        <v>365</v>
      </c>
      <c r="N56" s="68"/>
      <c r="O56" s="68"/>
      <c r="P56" s="68"/>
      <c r="Q56" s="68"/>
      <c r="R56" s="68"/>
      <c r="S56" s="68"/>
      <c r="T56" s="69"/>
    </row>
    <row r="57" spans="1:20" ht="12.75">
      <c r="A57" s="51" t="s">
        <v>16</v>
      </c>
      <c r="B57" s="10" t="s">
        <v>91</v>
      </c>
      <c r="C57" s="12" t="s">
        <v>146</v>
      </c>
      <c r="D57" s="12" t="s">
        <v>91</v>
      </c>
      <c r="E57" s="12"/>
      <c r="F57" s="66"/>
      <c r="G57" s="68"/>
      <c r="H57" s="68"/>
      <c r="I57" s="68"/>
      <c r="J57" s="68"/>
      <c r="K57" s="68" t="s">
        <v>365</v>
      </c>
      <c r="L57" s="68" t="s">
        <v>365</v>
      </c>
      <c r="M57" s="68" t="s">
        <v>365</v>
      </c>
      <c r="N57" s="68"/>
      <c r="O57" s="68"/>
      <c r="P57" s="68"/>
      <c r="Q57" s="68"/>
      <c r="R57" s="68"/>
      <c r="S57" s="68"/>
      <c r="T57" s="69"/>
    </row>
    <row r="58" spans="1:20" ht="12.75">
      <c r="A58" s="51" t="s">
        <v>16</v>
      </c>
      <c r="B58" s="10" t="s">
        <v>91</v>
      </c>
      <c r="C58" s="12" t="s">
        <v>402</v>
      </c>
      <c r="D58" s="12" t="s">
        <v>91</v>
      </c>
      <c r="E58" s="12"/>
      <c r="F58" s="66"/>
      <c r="G58" s="68"/>
      <c r="H58" s="68"/>
      <c r="I58" s="68"/>
      <c r="J58" s="67" t="s">
        <v>365</v>
      </c>
      <c r="K58" s="68"/>
      <c r="L58" s="68"/>
      <c r="M58" s="68" t="s">
        <v>365</v>
      </c>
      <c r="N58" s="68"/>
      <c r="O58" s="68"/>
      <c r="P58" s="68"/>
      <c r="Q58" s="68"/>
      <c r="R58" s="68"/>
      <c r="S58" s="68"/>
      <c r="T58" s="69"/>
    </row>
    <row r="59" spans="1:20" ht="12.75">
      <c r="A59" s="51" t="s">
        <v>16</v>
      </c>
      <c r="B59" s="10" t="s">
        <v>91</v>
      </c>
      <c r="C59" s="12" t="s">
        <v>147</v>
      </c>
      <c r="D59" s="12" t="s">
        <v>148</v>
      </c>
      <c r="E59" s="12"/>
      <c r="F59" s="66"/>
      <c r="G59" s="68"/>
      <c r="H59" s="68"/>
      <c r="I59" s="68"/>
      <c r="J59" s="67" t="s">
        <v>366</v>
      </c>
      <c r="K59" s="68"/>
      <c r="L59" s="68"/>
      <c r="M59" s="68" t="s">
        <v>365</v>
      </c>
      <c r="N59" s="68"/>
      <c r="O59" s="68"/>
      <c r="P59" s="68"/>
      <c r="Q59" s="68"/>
      <c r="R59" s="68"/>
      <c r="S59" s="68"/>
      <c r="T59" s="69"/>
    </row>
    <row r="60" spans="1:20" ht="12.75">
      <c r="A60" s="51" t="s">
        <v>16</v>
      </c>
      <c r="B60" s="10" t="s">
        <v>91</v>
      </c>
      <c r="C60" s="12" t="s">
        <v>403</v>
      </c>
      <c r="D60" s="12" t="s">
        <v>91</v>
      </c>
      <c r="E60" s="12"/>
      <c r="F60" s="66"/>
      <c r="G60" s="68"/>
      <c r="H60" s="68"/>
      <c r="I60" s="68"/>
      <c r="J60" s="67" t="s">
        <v>366</v>
      </c>
      <c r="K60" s="68"/>
      <c r="L60" s="68"/>
      <c r="M60" s="68" t="s">
        <v>365</v>
      </c>
      <c r="N60" s="68"/>
      <c r="O60" s="68"/>
      <c r="P60" s="68"/>
      <c r="Q60" s="68"/>
      <c r="R60" s="68"/>
      <c r="S60" s="68"/>
      <c r="T60" s="69"/>
    </row>
    <row r="61" spans="1:20" ht="12.75">
      <c r="A61" s="51" t="s">
        <v>16</v>
      </c>
      <c r="B61" s="42" t="s">
        <v>149</v>
      </c>
      <c r="C61" s="12"/>
      <c r="D61" s="12"/>
      <c r="E61" s="12"/>
      <c r="F61" s="66"/>
      <c r="G61" s="68"/>
      <c r="H61" s="68"/>
      <c r="I61" s="68"/>
      <c r="J61" s="67"/>
      <c r="K61" s="68"/>
      <c r="L61" s="68"/>
      <c r="M61" s="68"/>
      <c r="N61" s="68"/>
      <c r="O61" s="68"/>
      <c r="P61" s="68"/>
      <c r="Q61" s="68"/>
      <c r="R61" s="68"/>
      <c r="S61" s="68"/>
      <c r="T61" s="69"/>
    </row>
    <row r="62" spans="1:20" ht="12.75">
      <c r="A62" s="51" t="s">
        <v>16</v>
      </c>
      <c r="B62" s="13"/>
      <c r="C62" s="12" t="s">
        <v>150</v>
      </c>
      <c r="D62" s="41" t="s">
        <v>151</v>
      </c>
      <c r="E62" s="41"/>
      <c r="F62" s="66"/>
      <c r="G62" s="67" t="s">
        <v>365</v>
      </c>
      <c r="H62" s="68"/>
      <c r="I62" s="68"/>
      <c r="J62" s="67" t="s">
        <v>365</v>
      </c>
      <c r="K62" s="68" t="s">
        <v>365</v>
      </c>
      <c r="L62" s="68" t="s">
        <v>365</v>
      </c>
      <c r="M62" s="68" t="s">
        <v>365</v>
      </c>
      <c r="N62" s="68"/>
      <c r="O62" s="68"/>
      <c r="P62" s="68"/>
      <c r="Q62" s="68"/>
      <c r="R62" s="68"/>
      <c r="S62" s="68"/>
      <c r="T62" s="69"/>
    </row>
    <row r="63" spans="1:20" ht="12.75">
      <c r="A63" s="51" t="s">
        <v>16</v>
      </c>
      <c r="B63" s="10" t="s">
        <v>91</v>
      </c>
      <c r="C63" s="41" t="s">
        <v>152</v>
      </c>
      <c r="D63" s="12" t="s">
        <v>91</v>
      </c>
      <c r="E63" s="12"/>
      <c r="F63" s="66"/>
      <c r="G63" s="68" t="s">
        <v>365</v>
      </c>
      <c r="H63" s="68"/>
      <c r="I63" s="68"/>
      <c r="J63" s="67" t="s">
        <v>365</v>
      </c>
      <c r="K63" s="68" t="s">
        <v>365</v>
      </c>
      <c r="L63" s="68" t="s">
        <v>365</v>
      </c>
      <c r="M63" s="68" t="s">
        <v>365</v>
      </c>
      <c r="N63" s="68"/>
      <c r="O63" s="68"/>
      <c r="P63" s="68"/>
      <c r="Q63" s="68"/>
      <c r="R63" s="68"/>
      <c r="S63" s="68"/>
      <c r="T63" s="69"/>
    </row>
    <row r="64" spans="1:20" ht="12.75">
      <c r="A64" s="51" t="s">
        <v>16</v>
      </c>
      <c r="B64" s="10"/>
      <c r="C64" s="12"/>
      <c r="D64" s="12"/>
      <c r="E64" s="12"/>
      <c r="F64" s="66"/>
      <c r="G64" s="68"/>
      <c r="H64" s="68"/>
      <c r="I64" s="68"/>
      <c r="J64" s="67"/>
      <c r="K64" s="68"/>
      <c r="L64" s="68"/>
      <c r="M64" s="68"/>
      <c r="N64" s="68"/>
      <c r="O64" s="68"/>
      <c r="P64" s="68"/>
      <c r="Q64" s="68"/>
      <c r="R64" s="68"/>
      <c r="S64" s="68"/>
      <c r="T64" s="69"/>
    </row>
    <row r="65" spans="1:20" ht="12.75">
      <c r="A65" s="51" t="s">
        <v>16</v>
      </c>
      <c r="B65" s="10" t="s">
        <v>404</v>
      </c>
      <c r="C65" s="12" t="s">
        <v>91</v>
      </c>
      <c r="D65" s="12" t="s">
        <v>91</v>
      </c>
      <c r="E65" s="12"/>
      <c r="F65" s="66"/>
      <c r="G65" s="68"/>
      <c r="H65" s="68"/>
      <c r="I65" s="68"/>
      <c r="J65" s="68"/>
      <c r="K65" s="68"/>
      <c r="L65" s="68"/>
      <c r="M65" s="68" t="s">
        <v>365</v>
      </c>
      <c r="N65" s="68"/>
      <c r="O65" s="68"/>
      <c r="P65" s="68"/>
      <c r="Q65" s="68"/>
      <c r="R65" s="68"/>
      <c r="S65" s="68"/>
      <c r="T65" s="69"/>
    </row>
    <row r="66" spans="1:20" ht="12.75">
      <c r="A66" s="51" t="s">
        <v>16</v>
      </c>
      <c r="B66" s="13"/>
      <c r="C66" s="41" t="s">
        <v>153</v>
      </c>
      <c r="D66" s="12" t="s">
        <v>91</v>
      </c>
      <c r="E66" s="12"/>
      <c r="F66" s="66"/>
      <c r="G66" s="68" t="s">
        <v>365</v>
      </c>
      <c r="H66" s="68"/>
      <c r="I66" s="68"/>
      <c r="J66" s="67" t="s">
        <v>365</v>
      </c>
      <c r="K66" s="68" t="s">
        <v>365</v>
      </c>
      <c r="L66" s="68" t="s">
        <v>365</v>
      </c>
      <c r="M66" s="68" t="s">
        <v>365</v>
      </c>
      <c r="N66" s="68"/>
      <c r="O66" s="68"/>
      <c r="P66" s="68"/>
      <c r="Q66" s="68"/>
      <c r="R66" s="68"/>
      <c r="S66" s="68"/>
      <c r="T66" s="69"/>
    </row>
    <row r="67" spans="1:20" ht="12.75">
      <c r="A67" s="51" t="s">
        <v>16</v>
      </c>
      <c r="B67" s="10" t="s">
        <v>91</v>
      </c>
      <c r="C67" s="12" t="s">
        <v>154</v>
      </c>
      <c r="D67" s="12" t="s">
        <v>405</v>
      </c>
      <c r="E67" s="12"/>
      <c r="F67" s="66"/>
      <c r="G67" s="68" t="s">
        <v>365</v>
      </c>
      <c r="H67" s="68"/>
      <c r="I67" s="68"/>
      <c r="J67" s="67" t="s">
        <v>365</v>
      </c>
      <c r="K67" s="68" t="s">
        <v>365</v>
      </c>
      <c r="L67" s="68" t="s">
        <v>365</v>
      </c>
      <c r="M67" s="68" t="s">
        <v>365</v>
      </c>
      <c r="N67" s="68"/>
      <c r="O67" s="68"/>
      <c r="P67" s="68"/>
      <c r="Q67" s="68"/>
      <c r="R67" s="68"/>
      <c r="S67" s="68"/>
      <c r="T67" s="69"/>
    </row>
    <row r="68" spans="1:20" ht="12.75">
      <c r="A68" s="51" t="s">
        <v>16</v>
      </c>
      <c r="B68" s="10"/>
      <c r="C68" s="12"/>
      <c r="D68" s="12" t="s">
        <v>406</v>
      </c>
      <c r="E68" s="12"/>
      <c r="F68" s="66"/>
      <c r="G68" s="68"/>
      <c r="H68" s="68"/>
      <c r="I68" s="68"/>
      <c r="J68" s="67"/>
      <c r="K68" s="68"/>
      <c r="L68" s="68"/>
      <c r="M68" s="68"/>
      <c r="N68" s="68"/>
      <c r="O68" s="68"/>
      <c r="P68" s="68"/>
      <c r="Q68" s="68"/>
      <c r="R68" s="68"/>
      <c r="S68" s="68"/>
      <c r="T68" s="69"/>
    </row>
    <row r="69" spans="1:20" ht="12.75">
      <c r="A69" s="51"/>
      <c r="B69" s="10"/>
      <c r="C69" s="12"/>
      <c r="D69" s="12"/>
      <c r="E69" s="12"/>
      <c r="F69" s="66"/>
      <c r="G69" s="68"/>
      <c r="H69" s="68"/>
      <c r="I69" s="68"/>
      <c r="J69" s="67"/>
      <c r="K69" s="68"/>
      <c r="L69" s="68"/>
      <c r="M69" s="68"/>
      <c r="N69" s="68"/>
      <c r="O69" s="68"/>
      <c r="P69" s="68"/>
      <c r="Q69" s="68"/>
      <c r="R69" s="68"/>
      <c r="S69" s="68"/>
      <c r="T69" s="69"/>
    </row>
    <row r="70" spans="1:20" ht="12.75">
      <c r="A70" s="51" t="s">
        <v>16</v>
      </c>
      <c r="B70" s="42" t="s">
        <v>155</v>
      </c>
      <c r="C70" s="12"/>
      <c r="D70" s="12"/>
      <c r="E70" s="12"/>
      <c r="F70" s="66"/>
      <c r="G70" s="68"/>
      <c r="H70" s="68"/>
      <c r="I70" s="68"/>
      <c r="J70" s="68"/>
      <c r="K70" s="68"/>
      <c r="L70" s="68"/>
      <c r="M70" s="68" t="s">
        <v>365</v>
      </c>
      <c r="N70" s="68"/>
      <c r="O70" s="68"/>
      <c r="P70" s="68"/>
      <c r="Q70" s="68"/>
      <c r="R70" s="68"/>
      <c r="S70" s="68"/>
      <c r="T70" s="69"/>
    </row>
    <row r="71" spans="1:20" ht="12.75">
      <c r="A71" s="51" t="s">
        <v>16</v>
      </c>
      <c r="B71" s="13"/>
      <c r="C71" s="12" t="s">
        <v>156</v>
      </c>
      <c r="D71" s="41" t="s">
        <v>157</v>
      </c>
      <c r="E71" s="41"/>
      <c r="F71" s="66" t="s">
        <v>91</v>
      </c>
      <c r="G71" s="67" t="s">
        <v>365</v>
      </c>
      <c r="H71" s="68"/>
      <c r="I71" s="68"/>
      <c r="J71" s="67" t="s">
        <v>365</v>
      </c>
      <c r="K71" s="68" t="s">
        <v>365</v>
      </c>
      <c r="L71" s="68" t="s">
        <v>365</v>
      </c>
      <c r="M71" s="68" t="s">
        <v>365</v>
      </c>
      <c r="N71" s="68"/>
      <c r="O71" s="68"/>
      <c r="P71" s="68"/>
      <c r="Q71" s="68"/>
      <c r="R71" s="68"/>
      <c r="S71" s="68"/>
      <c r="T71" s="69"/>
    </row>
    <row r="72" spans="1:20" ht="12.75">
      <c r="A72" s="51" t="s">
        <v>16</v>
      </c>
      <c r="B72" s="10" t="s">
        <v>91</v>
      </c>
      <c r="C72" s="12" t="s">
        <v>158</v>
      </c>
      <c r="D72" s="41" t="s">
        <v>407</v>
      </c>
      <c r="E72" s="41"/>
      <c r="F72" s="66"/>
      <c r="G72" s="68"/>
      <c r="H72" s="68"/>
      <c r="I72" s="68"/>
      <c r="J72" s="67" t="s">
        <v>365</v>
      </c>
      <c r="K72" s="68" t="s">
        <v>365</v>
      </c>
      <c r="L72" s="68" t="s">
        <v>365</v>
      </c>
      <c r="M72" s="68" t="s">
        <v>365</v>
      </c>
      <c r="N72" s="68"/>
      <c r="O72" s="68"/>
      <c r="P72" s="68"/>
      <c r="Q72" s="68"/>
      <c r="R72" s="68"/>
      <c r="S72" s="68"/>
      <c r="T72" s="69"/>
    </row>
    <row r="73" spans="1:20" ht="12.75">
      <c r="A73" s="51" t="s">
        <v>16</v>
      </c>
      <c r="B73" s="10" t="s">
        <v>91</v>
      </c>
      <c r="C73" s="12" t="s">
        <v>159</v>
      </c>
      <c r="D73" s="12" t="s">
        <v>408</v>
      </c>
      <c r="E73" s="12"/>
      <c r="F73" s="66"/>
      <c r="G73" s="68"/>
      <c r="H73" s="68"/>
      <c r="I73" s="68"/>
      <c r="J73" s="68"/>
      <c r="K73" s="68" t="s">
        <v>365</v>
      </c>
      <c r="L73" s="68" t="s">
        <v>365</v>
      </c>
      <c r="M73" s="68" t="s">
        <v>365</v>
      </c>
      <c r="N73" s="68"/>
      <c r="O73" s="68"/>
      <c r="P73" s="68"/>
      <c r="Q73" s="68"/>
      <c r="R73" s="68"/>
      <c r="S73" s="68"/>
      <c r="T73" s="69"/>
    </row>
    <row r="74" spans="1:20" ht="12.75">
      <c r="A74" s="51"/>
      <c r="B74" s="10"/>
      <c r="C74" s="12"/>
      <c r="D74" s="12" t="s">
        <v>409</v>
      </c>
      <c r="E74" s="12"/>
      <c r="F74" s="66"/>
      <c r="G74" s="68"/>
      <c r="H74" s="68"/>
      <c r="I74" s="68"/>
      <c r="J74" s="68"/>
      <c r="K74" s="68"/>
      <c r="L74" s="68"/>
      <c r="M74" s="68"/>
      <c r="N74" s="68"/>
      <c r="O74" s="68"/>
      <c r="P74" s="68"/>
      <c r="Q74" s="68"/>
      <c r="R74" s="68"/>
      <c r="S74" s="68"/>
      <c r="T74" s="69"/>
    </row>
    <row r="75" spans="1:20" ht="12.75">
      <c r="A75" s="51" t="s">
        <v>16</v>
      </c>
      <c r="B75" s="10" t="s">
        <v>160</v>
      </c>
      <c r="C75" s="12"/>
      <c r="D75" s="12"/>
      <c r="E75" s="12"/>
      <c r="F75" s="66"/>
      <c r="G75" s="68"/>
      <c r="H75" s="68"/>
      <c r="I75" s="68"/>
      <c r="J75" s="68"/>
      <c r="K75" s="68"/>
      <c r="L75" s="68"/>
      <c r="M75" s="68"/>
      <c r="N75" s="68"/>
      <c r="O75" s="68"/>
      <c r="P75" s="68"/>
      <c r="Q75" s="68"/>
      <c r="R75" s="68"/>
      <c r="S75" s="68"/>
      <c r="T75" s="69"/>
    </row>
    <row r="76" spans="1:20" ht="12.75">
      <c r="A76" s="51" t="s">
        <v>16</v>
      </c>
      <c r="B76" s="13"/>
      <c r="C76" s="46" t="s">
        <v>161</v>
      </c>
      <c r="D76" s="12" t="s">
        <v>91</v>
      </c>
      <c r="E76" s="12"/>
      <c r="F76" s="66"/>
      <c r="G76" s="68" t="s">
        <v>365</v>
      </c>
      <c r="H76" s="68"/>
      <c r="I76" s="68"/>
      <c r="J76" s="67" t="s">
        <v>365</v>
      </c>
      <c r="K76" s="68" t="s">
        <v>365</v>
      </c>
      <c r="L76" s="68" t="s">
        <v>365</v>
      </c>
      <c r="M76" s="68" t="s">
        <v>365</v>
      </c>
      <c r="N76" s="68"/>
      <c r="O76" s="68"/>
      <c r="P76" s="68"/>
      <c r="Q76" s="68"/>
      <c r="R76" s="68"/>
      <c r="S76" s="68"/>
      <c r="T76" s="69"/>
    </row>
    <row r="77" spans="1:20" ht="12.75">
      <c r="A77" s="51" t="s">
        <v>16</v>
      </c>
      <c r="B77" s="10" t="s">
        <v>91</v>
      </c>
      <c r="C77" s="46" t="s">
        <v>162</v>
      </c>
      <c r="D77" s="12" t="s">
        <v>91</v>
      </c>
      <c r="E77" s="12"/>
      <c r="F77" s="66"/>
      <c r="G77" s="68"/>
      <c r="H77" s="68"/>
      <c r="I77" s="68"/>
      <c r="J77" s="68"/>
      <c r="K77" s="68" t="s">
        <v>365</v>
      </c>
      <c r="L77" s="68" t="s">
        <v>365</v>
      </c>
      <c r="M77" s="68" t="s">
        <v>365</v>
      </c>
      <c r="N77" s="68"/>
      <c r="O77" s="68"/>
      <c r="P77" s="68"/>
      <c r="Q77" s="68"/>
      <c r="R77" s="68"/>
      <c r="S77" s="68"/>
      <c r="T77" s="69"/>
    </row>
    <row r="78" spans="1:20" ht="12.75">
      <c r="A78" s="51" t="s">
        <v>16</v>
      </c>
      <c r="B78" s="10" t="s">
        <v>91</v>
      </c>
      <c r="C78" s="46" t="s">
        <v>163</v>
      </c>
      <c r="D78" s="12" t="s">
        <v>91</v>
      </c>
      <c r="E78" s="12"/>
      <c r="F78" s="66"/>
      <c r="G78" s="68"/>
      <c r="H78" s="68"/>
      <c r="I78" s="68"/>
      <c r="J78" s="68"/>
      <c r="K78" s="68"/>
      <c r="L78" s="68"/>
      <c r="M78" s="68" t="s">
        <v>365</v>
      </c>
      <c r="N78" s="68"/>
      <c r="O78" s="68"/>
      <c r="P78" s="68"/>
      <c r="Q78" s="68"/>
      <c r="R78" s="68"/>
      <c r="S78" s="68"/>
      <c r="T78" s="69"/>
    </row>
    <row r="79" spans="1:20" ht="12.75">
      <c r="A79" s="51" t="s">
        <v>16</v>
      </c>
      <c r="B79" s="10"/>
      <c r="C79" s="12"/>
      <c r="D79" s="12"/>
      <c r="E79" s="12"/>
      <c r="F79" s="66"/>
      <c r="G79" s="68"/>
      <c r="H79" s="68"/>
      <c r="I79" s="68"/>
      <c r="J79" s="68"/>
      <c r="K79" s="68"/>
      <c r="L79" s="68"/>
      <c r="M79" s="68"/>
      <c r="N79" s="68"/>
      <c r="O79" s="68"/>
      <c r="P79" s="68"/>
      <c r="Q79" s="68"/>
      <c r="R79" s="68"/>
      <c r="S79" s="68"/>
      <c r="T79" s="69"/>
    </row>
    <row r="80" spans="1:20" ht="12.75">
      <c r="A80" s="51" t="s">
        <v>16</v>
      </c>
      <c r="B80" s="10" t="s">
        <v>164</v>
      </c>
      <c r="C80" s="12"/>
      <c r="D80" s="12"/>
      <c r="E80" s="12"/>
      <c r="F80" s="66"/>
      <c r="G80" s="68"/>
      <c r="H80" s="68"/>
      <c r="I80" s="68"/>
      <c r="J80" s="68"/>
      <c r="K80" s="68"/>
      <c r="L80" s="68"/>
      <c r="M80" s="68"/>
      <c r="N80" s="68"/>
      <c r="O80" s="68"/>
      <c r="P80" s="68"/>
      <c r="Q80" s="68"/>
      <c r="R80" s="68"/>
      <c r="S80" s="68"/>
      <c r="T80" s="69"/>
    </row>
    <row r="81" spans="1:20" ht="12.75">
      <c r="A81" s="51" t="s">
        <v>16</v>
      </c>
      <c r="B81" s="13"/>
      <c r="C81" s="12" t="s">
        <v>165</v>
      </c>
      <c r="D81" s="12" t="s">
        <v>91</v>
      </c>
      <c r="E81" s="12"/>
      <c r="F81" s="66"/>
      <c r="G81" s="68" t="s">
        <v>365</v>
      </c>
      <c r="H81" s="68"/>
      <c r="I81" s="68"/>
      <c r="J81" s="68"/>
      <c r="K81" s="68" t="s">
        <v>365</v>
      </c>
      <c r="L81" s="68" t="s">
        <v>365</v>
      </c>
      <c r="M81" s="68" t="s">
        <v>365</v>
      </c>
      <c r="N81" s="68"/>
      <c r="O81" s="68"/>
      <c r="P81" s="68"/>
      <c r="Q81" s="68"/>
      <c r="R81" s="68"/>
      <c r="S81" s="68"/>
      <c r="T81" s="69"/>
    </row>
    <row r="82" spans="1:20" ht="12.75">
      <c r="A82" s="51" t="s">
        <v>16</v>
      </c>
      <c r="B82" s="10" t="s">
        <v>91</v>
      </c>
      <c r="C82" s="12" t="s">
        <v>166</v>
      </c>
      <c r="D82" s="12" t="s">
        <v>91</v>
      </c>
      <c r="E82" s="12"/>
      <c r="F82" s="66"/>
      <c r="G82" s="68" t="s">
        <v>365</v>
      </c>
      <c r="H82" s="68"/>
      <c r="I82" s="68"/>
      <c r="J82" s="68"/>
      <c r="K82" s="68" t="s">
        <v>365</v>
      </c>
      <c r="L82" s="68" t="s">
        <v>365</v>
      </c>
      <c r="M82" s="68" t="s">
        <v>365</v>
      </c>
      <c r="N82" s="68"/>
      <c r="O82" s="68"/>
      <c r="P82" s="68"/>
      <c r="Q82" s="68"/>
      <c r="R82" s="68"/>
      <c r="S82" s="68"/>
      <c r="T82" s="69"/>
    </row>
    <row r="83" spans="1:20" ht="12.75">
      <c r="A83" s="51" t="s">
        <v>16</v>
      </c>
      <c r="B83" s="10" t="s">
        <v>167</v>
      </c>
      <c r="C83" s="12"/>
      <c r="D83" s="12"/>
      <c r="E83" s="12"/>
      <c r="F83" s="66"/>
      <c r="G83" s="68"/>
      <c r="H83" s="68"/>
      <c r="I83" s="68"/>
      <c r="J83" s="68"/>
      <c r="K83" s="68"/>
      <c r="L83" s="68"/>
      <c r="M83" s="68"/>
      <c r="N83" s="68"/>
      <c r="O83" s="68"/>
      <c r="P83" s="68"/>
      <c r="Q83" s="68"/>
      <c r="R83" s="68"/>
      <c r="S83" s="68"/>
      <c r="T83" s="69"/>
    </row>
    <row r="84" spans="1:20" ht="12.75">
      <c r="A84" s="51" t="s">
        <v>16</v>
      </c>
      <c r="B84" s="13"/>
      <c r="C84" s="46" t="s">
        <v>168</v>
      </c>
      <c r="D84" s="12" t="s">
        <v>91</v>
      </c>
      <c r="E84" s="12"/>
      <c r="F84" s="66"/>
      <c r="G84" s="68" t="s">
        <v>365</v>
      </c>
      <c r="H84" s="68"/>
      <c r="I84" s="68"/>
      <c r="J84" s="67" t="s">
        <v>365</v>
      </c>
      <c r="K84" s="68"/>
      <c r="L84" s="68"/>
      <c r="M84" s="68" t="s">
        <v>365</v>
      </c>
      <c r="N84" s="68"/>
      <c r="O84" s="68"/>
      <c r="P84" s="68"/>
      <c r="Q84" s="68"/>
      <c r="R84" s="68"/>
      <c r="S84" s="68"/>
      <c r="T84" s="69"/>
    </row>
    <row r="85" spans="1:20" ht="12.75">
      <c r="A85" s="51" t="s">
        <v>16</v>
      </c>
      <c r="B85" s="10" t="s">
        <v>91</v>
      </c>
      <c r="C85" s="12" t="s">
        <v>169</v>
      </c>
      <c r="D85" s="12" t="s">
        <v>91</v>
      </c>
      <c r="E85" s="12"/>
      <c r="F85" s="66"/>
      <c r="G85" s="68" t="s">
        <v>365</v>
      </c>
      <c r="H85" s="68"/>
      <c r="I85" s="68"/>
      <c r="J85" s="67" t="s">
        <v>365</v>
      </c>
      <c r="K85" s="68"/>
      <c r="L85" s="68"/>
      <c r="M85" s="68" t="s">
        <v>365</v>
      </c>
      <c r="N85" s="68"/>
      <c r="O85" s="68"/>
      <c r="P85" s="68"/>
      <c r="Q85" s="68"/>
      <c r="R85" s="68"/>
      <c r="S85" s="68"/>
      <c r="T85" s="69"/>
    </row>
    <row r="86" spans="1:20" ht="12.75">
      <c r="A86" s="51" t="s">
        <v>16</v>
      </c>
      <c r="B86" s="10" t="s">
        <v>91</v>
      </c>
      <c r="C86" s="46" t="s">
        <v>359</v>
      </c>
      <c r="D86" s="12" t="s">
        <v>91</v>
      </c>
      <c r="E86" s="12"/>
      <c r="F86" s="66"/>
      <c r="G86" s="68" t="s">
        <v>365</v>
      </c>
      <c r="H86" s="68"/>
      <c r="I86" s="68"/>
      <c r="J86" s="67" t="s">
        <v>365</v>
      </c>
      <c r="K86" s="68" t="s">
        <v>365</v>
      </c>
      <c r="L86" s="68" t="s">
        <v>365</v>
      </c>
      <c r="M86" s="68" t="s">
        <v>365</v>
      </c>
      <c r="N86" s="68"/>
      <c r="O86" s="68"/>
      <c r="P86" s="68"/>
      <c r="Q86" s="68"/>
      <c r="R86" s="68"/>
      <c r="S86" s="68"/>
      <c r="T86" s="69"/>
    </row>
    <row r="87" spans="1:20" ht="12.75">
      <c r="A87" s="51" t="s">
        <v>16</v>
      </c>
      <c r="B87" s="10" t="s">
        <v>91</v>
      </c>
      <c r="C87" s="46" t="s">
        <v>170</v>
      </c>
      <c r="D87" s="12"/>
      <c r="E87" s="12"/>
      <c r="F87" s="66"/>
      <c r="G87" s="68"/>
      <c r="H87" s="68"/>
      <c r="I87" s="68"/>
      <c r="J87" s="67" t="s">
        <v>365</v>
      </c>
      <c r="K87" s="68"/>
      <c r="L87" s="68"/>
      <c r="M87" s="68" t="s">
        <v>365</v>
      </c>
      <c r="N87" s="68"/>
      <c r="O87" s="68"/>
      <c r="P87" s="68"/>
      <c r="Q87" s="68"/>
      <c r="R87" s="68"/>
      <c r="S87" s="68"/>
      <c r="T87" s="69"/>
    </row>
    <row r="88" spans="1:20" ht="12.75">
      <c r="A88" s="51" t="s">
        <v>16</v>
      </c>
      <c r="B88" s="10" t="s">
        <v>91</v>
      </c>
      <c r="C88" s="41" t="s">
        <v>171</v>
      </c>
      <c r="D88" s="41" t="s">
        <v>172</v>
      </c>
      <c r="E88" s="41"/>
      <c r="F88" s="66" t="s">
        <v>91</v>
      </c>
      <c r="G88" s="68"/>
      <c r="H88" s="68"/>
      <c r="I88" s="68"/>
      <c r="J88" s="67" t="s">
        <v>366</v>
      </c>
      <c r="K88" s="68"/>
      <c r="L88" s="68"/>
      <c r="M88" s="68" t="s">
        <v>365</v>
      </c>
      <c r="N88" s="68"/>
      <c r="O88" s="68"/>
      <c r="P88" s="68"/>
      <c r="Q88" s="68"/>
      <c r="R88" s="68"/>
      <c r="S88" s="68"/>
      <c r="T88" s="69"/>
    </row>
    <row r="89" spans="1:20" ht="12.75">
      <c r="A89" s="51" t="s">
        <v>16</v>
      </c>
      <c r="B89" s="10" t="s">
        <v>91</v>
      </c>
      <c r="C89" s="41" t="s">
        <v>173</v>
      </c>
      <c r="D89" s="12" t="s">
        <v>91</v>
      </c>
      <c r="E89" s="12"/>
      <c r="F89" s="66"/>
      <c r="G89" s="68" t="s">
        <v>365</v>
      </c>
      <c r="H89" s="68"/>
      <c r="I89" s="68"/>
      <c r="J89" s="67" t="s">
        <v>365</v>
      </c>
      <c r="K89" s="68" t="s">
        <v>365</v>
      </c>
      <c r="L89" s="68" t="s">
        <v>365</v>
      </c>
      <c r="M89" s="68" t="s">
        <v>365</v>
      </c>
      <c r="N89" s="68"/>
      <c r="O89" s="68"/>
      <c r="P89" s="68"/>
      <c r="Q89" s="68"/>
      <c r="R89" s="68"/>
      <c r="S89" s="68"/>
      <c r="T89" s="69"/>
    </row>
    <row r="90" spans="1:20" ht="12.75">
      <c r="A90" s="51" t="s">
        <v>16</v>
      </c>
      <c r="B90" s="10" t="s">
        <v>91</v>
      </c>
      <c r="C90" s="46" t="s">
        <v>174</v>
      </c>
      <c r="D90" s="12" t="s">
        <v>91</v>
      </c>
      <c r="E90" s="12"/>
      <c r="F90" s="66"/>
      <c r="G90" s="67" t="s">
        <v>365</v>
      </c>
      <c r="H90" s="68"/>
      <c r="I90" s="68"/>
      <c r="J90" s="67" t="s">
        <v>365</v>
      </c>
      <c r="K90" s="68"/>
      <c r="L90" s="68"/>
      <c r="M90" s="68" t="s">
        <v>365</v>
      </c>
      <c r="N90" s="68"/>
      <c r="O90" s="68"/>
      <c r="P90" s="68"/>
      <c r="Q90" s="68"/>
      <c r="R90" s="68"/>
      <c r="S90" s="68"/>
      <c r="T90" s="69"/>
    </row>
    <row r="91" spans="1:20" ht="12.75">
      <c r="A91" s="51" t="s">
        <v>16</v>
      </c>
      <c r="B91" s="10" t="s">
        <v>91</v>
      </c>
      <c r="C91" s="46" t="s">
        <v>175</v>
      </c>
      <c r="D91" s="12" t="s">
        <v>91</v>
      </c>
      <c r="E91" s="12"/>
      <c r="F91" s="66"/>
      <c r="G91" s="68"/>
      <c r="H91" s="68"/>
      <c r="I91" s="68"/>
      <c r="J91" s="67" t="s">
        <v>365</v>
      </c>
      <c r="K91" s="68" t="s">
        <v>365</v>
      </c>
      <c r="L91" s="68" t="s">
        <v>365</v>
      </c>
      <c r="M91" s="68" t="s">
        <v>365</v>
      </c>
      <c r="N91" s="68"/>
      <c r="O91" s="68"/>
      <c r="P91" s="68"/>
      <c r="Q91" s="68"/>
      <c r="R91" s="68"/>
      <c r="S91" s="68"/>
      <c r="T91" s="69"/>
    </row>
    <row r="92" spans="1:20" ht="12.75">
      <c r="A92" s="51" t="s">
        <v>16</v>
      </c>
      <c r="B92" s="10" t="s">
        <v>91</v>
      </c>
      <c r="C92" s="12" t="s">
        <v>176</v>
      </c>
      <c r="D92" s="12" t="s">
        <v>91</v>
      </c>
      <c r="E92" s="12"/>
      <c r="F92" s="66"/>
      <c r="G92" s="68"/>
      <c r="H92" s="68"/>
      <c r="I92" s="68"/>
      <c r="J92" s="67" t="s">
        <v>365</v>
      </c>
      <c r="K92" s="68" t="s">
        <v>365</v>
      </c>
      <c r="L92" s="68" t="s">
        <v>365</v>
      </c>
      <c r="M92" s="68" t="s">
        <v>365</v>
      </c>
      <c r="N92" s="68"/>
      <c r="O92" s="68"/>
      <c r="P92" s="68"/>
      <c r="Q92" s="68"/>
      <c r="R92" s="68"/>
      <c r="S92" s="68"/>
      <c r="T92" s="69"/>
    </row>
    <row r="93" spans="1:20" ht="12.75">
      <c r="A93" s="51" t="s">
        <v>16</v>
      </c>
      <c r="B93" s="11"/>
      <c r="C93" s="84" t="s">
        <v>177</v>
      </c>
      <c r="D93" s="12" t="s">
        <v>91</v>
      </c>
      <c r="E93" s="12"/>
      <c r="F93" s="66"/>
      <c r="G93" s="68"/>
      <c r="H93" s="68"/>
      <c r="I93" s="68"/>
      <c r="J93" s="68"/>
      <c r="K93" s="68"/>
      <c r="L93" s="68"/>
      <c r="M93" s="68" t="s">
        <v>365</v>
      </c>
      <c r="N93" s="68"/>
      <c r="O93" s="68"/>
      <c r="P93" s="68"/>
      <c r="Q93" s="68"/>
      <c r="R93" s="68"/>
      <c r="S93" s="68"/>
      <c r="T93" s="69"/>
    </row>
    <row r="94" spans="1:20" ht="12.75">
      <c r="A94" s="51" t="s">
        <v>16</v>
      </c>
      <c r="B94" s="14"/>
      <c r="C94" s="47" t="s">
        <v>178</v>
      </c>
      <c r="D94" s="12" t="s">
        <v>410</v>
      </c>
      <c r="E94" s="12"/>
      <c r="F94" s="66"/>
      <c r="G94" s="68"/>
      <c r="H94" s="68"/>
      <c r="I94" s="68"/>
      <c r="J94" s="67" t="s">
        <v>365</v>
      </c>
      <c r="K94" s="68" t="s">
        <v>365</v>
      </c>
      <c r="L94" s="68" t="s">
        <v>365</v>
      </c>
      <c r="M94" s="68" t="s">
        <v>365</v>
      </c>
      <c r="N94" s="68"/>
      <c r="O94" s="68"/>
      <c r="P94" s="68"/>
      <c r="Q94" s="68"/>
      <c r="R94" s="68"/>
      <c r="S94" s="68"/>
      <c r="T94" s="69"/>
    </row>
    <row r="95" spans="1:20" ht="12.75">
      <c r="A95" s="51" t="s">
        <v>16</v>
      </c>
      <c r="B95" s="10" t="s">
        <v>91</v>
      </c>
      <c r="C95" s="85" t="s">
        <v>179</v>
      </c>
      <c r="D95" s="45" t="s">
        <v>180</v>
      </c>
      <c r="E95" s="45"/>
      <c r="F95" s="66"/>
      <c r="G95" s="68" t="s">
        <v>365</v>
      </c>
      <c r="H95" s="68"/>
      <c r="I95" s="68"/>
      <c r="J95" s="67" t="s">
        <v>365</v>
      </c>
      <c r="K95" s="68"/>
      <c r="L95" s="68"/>
      <c r="M95" s="68" t="s">
        <v>365</v>
      </c>
      <c r="N95" s="68"/>
      <c r="O95" s="68"/>
      <c r="P95" s="68"/>
      <c r="Q95" s="68"/>
      <c r="R95" s="68"/>
      <c r="S95" s="68"/>
      <c r="T95" s="69"/>
    </row>
    <row r="96" spans="1:20" ht="12.75">
      <c r="A96" s="51" t="s">
        <v>361</v>
      </c>
      <c r="B96" s="15" t="s">
        <v>181</v>
      </c>
      <c r="C96" s="86"/>
      <c r="D96" s="16"/>
      <c r="E96" s="16"/>
      <c r="F96" s="70"/>
      <c r="G96" s="71"/>
      <c r="H96" s="71"/>
      <c r="I96" s="71"/>
      <c r="J96" s="71"/>
      <c r="K96" s="71"/>
      <c r="L96" s="71"/>
      <c r="M96" s="71"/>
      <c r="N96" s="71"/>
      <c r="O96" s="71"/>
      <c r="P96" s="71"/>
      <c r="Q96" s="71"/>
      <c r="R96" s="71"/>
      <c r="S96" s="71"/>
      <c r="T96" s="72"/>
    </row>
    <row r="97" spans="1:20" ht="12.75">
      <c r="A97" s="51" t="s">
        <v>361</v>
      </c>
      <c r="B97" s="16"/>
      <c r="C97" s="17" t="s">
        <v>182</v>
      </c>
      <c r="D97" s="17"/>
      <c r="E97" s="17" t="s">
        <v>389</v>
      </c>
      <c r="F97" s="70" t="s">
        <v>365</v>
      </c>
      <c r="G97" s="73" t="s">
        <v>365</v>
      </c>
      <c r="H97" s="74" t="s">
        <v>365</v>
      </c>
      <c r="I97" s="74" t="s">
        <v>365</v>
      </c>
      <c r="J97" s="74" t="s">
        <v>365</v>
      </c>
      <c r="K97" s="71" t="s">
        <v>365</v>
      </c>
      <c r="L97" s="71" t="s">
        <v>365</v>
      </c>
      <c r="M97" s="71"/>
      <c r="N97" s="71"/>
      <c r="O97" s="71"/>
      <c r="P97" s="71" t="s">
        <v>365</v>
      </c>
      <c r="Q97" s="71"/>
      <c r="R97" s="71"/>
      <c r="S97" s="71"/>
      <c r="T97" s="72"/>
    </row>
    <row r="98" spans="1:20" ht="12.75">
      <c r="A98" s="51" t="s">
        <v>361</v>
      </c>
      <c r="B98" s="15" t="s">
        <v>91</v>
      </c>
      <c r="C98" s="17" t="s">
        <v>183</v>
      </c>
      <c r="D98" s="17" t="s">
        <v>184</v>
      </c>
      <c r="E98" s="17" t="s">
        <v>389</v>
      </c>
      <c r="F98" s="70" t="s">
        <v>365</v>
      </c>
      <c r="G98" s="71" t="s">
        <v>365</v>
      </c>
      <c r="H98" s="74" t="s">
        <v>365</v>
      </c>
      <c r="I98" s="74"/>
      <c r="J98" s="74" t="s">
        <v>365</v>
      </c>
      <c r="K98" s="71" t="s">
        <v>365</v>
      </c>
      <c r="L98" s="71" t="s">
        <v>365</v>
      </c>
      <c r="M98" s="71"/>
      <c r="N98" s="71"/>
      <c r="O98" s="71"/>
      <c r="P98" s="71" t="s">
        <v>365</v>
      </c>
      <c r="Q98" s="71"/>
      <c r="R98" s="71"/>
      <c r="S98" s="71"/>
      <c r="T98" s="72"/>
    </row>
    <row r="99" spans="1:20" ht="12.75">
      <c r="A99" s="51" t="s">
        <v>361</v>
      </c>
      <c r="B99" s="15"/>
      <c r="C99" s="17" t="s">
        <v>185</v>
      </c>
      <c r="D99" s="17" t="s">
        <v>186</v>
      </c>
      <c r="E99" s="17" t="s">
        <v>389</v>
      </c>
      <c r="F99" s="70" t="s">
        <v>365</v>
      </c>
      <c r="G99" s="71" t="s">
        <v>365</v>
      </c>
      <c r="H99" s="74"/>
      <c r="I99" s="74"/>
      <c r="J99" s="74" t="s">
        <v>365</v>
      </c>
      <c r="K99" s="71" t="s">
        <v>365</v>
      </c>
      <c r="L99" s="71" t="s">
        <v>365</v>
      </c>
      <c r="M99" s="71"/>
      <c r="N99" s="71"/>
      <c r="O99" s="71"/>
      <c r="P99" s="71" t="s">
        <v>365</v>
      </c>
      <c r="Q99" s="71"/>
      <c r="R99" s="71"/>
      <c r="S99" s="71"/>
      <c r="T99" s="72"/>
    </row>
    <row r="100" spans="1:20" ht="12.75">
      <c r="A100" s="51" t="s">
        <v>361</v>
      </c>
      <c r="B100" s="15"/>
      <c r="C100" s="17" t="s">
        <v>187</v>
      </c>
      <c r="D100" s="17" t="s">
        <v>188</v>
      </c>
      <c r="E100" s="17" t="s">
        <v>389</v>
      </c>
      <c r="F100" s="70" t="s">
        <v>365</v>
      </c>
      <c r="G100" s="71" t="s">
        <v>365</v>
      </c>
      <c r="H100" s="74"/>
      <c r="I100" s="74"/>
      <c r="J100" s="74" t="s">
        <v>365</v>
      </c>
      <c r="K100" s="71" t="s">
        <v>365</v>
      </c>
      <c r="L100" s="71" t="s">
        <v>365</v>
      </c>
      <c r="M100" s="71"/>
      <c r="N100" s="71"/>
      <c r="O100" s="71"/>
      <c r="P100" s="71" t="s">
        <v>365</v>
      </c>
      <c r="Q100" s="71"/>
      <c r="R100" s="71"/>
      <c r="S100" s="71"/>
      <c r="T100" s="72"/>
    </row>
    <row r="101" spans="1:20" ht="12.75">
      <c r="A101" s="51" t="s">
        <v>361</v>
      </c>
      <c r="B101" s="15"/>
      <c r="C101" s="17"/>
      <c r="D101" s="17"/>
      <c r="E101" s="17"/>
      <c r="F101" s="70"/>
      <c r="G101" s="71"/>
      <c r="H101" s="74"/>
      <c r="I101" s="74"/>
      <c r="J101" s="74"/>
      <c r="K101" s="71"/>
      <c r="L101" s="71"/>
      <c r="M101" s="71"/>
      <c r="N101" s="71"/>
      <c r="O101" s="71"/>
      <c r="P101" s="71"/>
      <c r="Q101" s="71"/>
      <c r="R101" s="71"/>
      <c r="S101" s="71"/>
      <c r="T101" s="72"/>
    </row>
    <row r="102" spans="1:20" ht="12.75">
      <c r="A102" s="51" t="s">
        <v>361</v>
      </c>
      <c r="B102" s="15" t="s">
        <v>189</v>
      </c>
      <c r="C102" s="17"/>
      <c r="D102" s="17"/>
      <c r="E102" s="17"/>
      <c r="F102" s="70"/>
      <c r="G102" s="71"/>
      <c r="H102" s="74"/>
      <c r="I102" s="74"/>
      <c r="J102" s="74"/>
      <c r="K102" s="71"/>
      <c r="L102" s="71"/>
      <c r="M102" s="71"/>
      <c r="N102" s="71"/>
      <c r="O102" s="71"/>
      <c r="P102" s="71"/>
      <c r="Q102" s="71"/>
      <c r="R102" s="71"/>
      <c r="S102" s="71"/>
      <c r="T102" s="72"/>
    </row>
    <row r="103" spans="1:20" ht="12.75">
      <c r="A103" s="51" t="s">
        <v>361</v>
      </c>
      <c r="B103" s="16"/>
      <c r="C103" s="17" t="s">
        <v>190</v>
      </c>
      <c r="D103" s="17"/>
      <c r="E103" s="17"/>
      <c r="F103" s="70" t="s">
        <v>365</v>
      </c>
      <c r="G103" s="73" t="s">
        <v>365</v>
      </c>
      <c r="H103" s="74" t="s">
        <v>365</v>
      </c>
      <c r="I103" s="74"/>
      <c r="J103" s="74" t="s">
        <v>365</v>
      </c>
      <c r="K103" s="71" t="s">
        <v>365</v>
      </c>
      <c r="L103" s="71" t="s">
        <v>365</v>
      </c>
      <c r="M103" s="71"/>
      <c r="N103" s="71"/>
      <c r="O103" s="71"/>
      <c r="P103" s="71" t="s">
        <v>365</v>
      </c>
      <c r="Q103" s="71"/>
      <c r="R103" s="71"/>
      <c r="S103" s="71"/>
      <c r="T103" s="72" t="s">
        <v>365</v>
      </c>
    </row>
    <row r="104" spans="1:20" ht="12.75">
      <c r="A104" s="51" t="s">
        <v>361</v>
      </c>
      <c r="B104" s="15" t="s">
        <v>91</v>
      </c>
      <c r="C104" s="17" t="s">
        <v>390</v>
      </c>
      <c r="D104" s="17" t="s">
        <v>391</v>
      </c>
      <c r="E104" s="17"/>
      <c r="F104" s="70"/>
      <c r="G104" s="71"/>
      <c r="H104" s="74"/>
      <c r="I104" s="74"/>
      <c r="J104" s="74" t="s">
        <v>365</v>
      </c>
      <c r="K104" s="71" t="s">
        <v>365</v>
      </c>
      <c r="L104" s="71" t="s">
        <v>365</v>
      </c>
      <c r="M104" s="71"/>
      <c r="N104" s="71"/>
      <c r="O104" s="71"/>
      <c r="P104" s="71" t="s">
        <v>365</v>
      </c>
      <c r="Q104" s="71"/>
      <c r="R104" s="71"/>
      <c r="S104" s="71"/>
      <c r="T104" s="72" t="s">
        <v>365</v>
      </c>
    </row>
    <row r="105" spans="1:20" ht="12.75">
      <c r="A105" s="51" t="s">
        <v>361</v>
      </c>
      <c r="B105" s="15"/>
      <c r="C105" s="17"/>
      <c r="D105" s="17" t="s">
        <v>191</v>
      </c>
      <c r="E105" s="17"/>
      <c r="F105" s="70"/>
      <c r="G105" s="71"/>
      <c r="H105" s="74" t="s">
        <v>365</v>
      </c>
      <c r="I105" s="74"/>
      <c r="J105" s="74" t="s">
        <v>365</v>
      </c>
      <c r="K105" s="71" t="s">
        <v>365</v>
      </c>
      <c r="L105" s="71" t="s">
        <v>365</v>
      </c>
      <c r="M105" s="71"/>
      <c r="N105" s="71"/>
      <c r="O105" s="71"/>
      <c r="P105" s="71" t="s">
        <v>365</v>
      </c>
      <c r="Q105" s="71"/>
      <c r="R105" s="71"/>
      <c r="S105" s="71"/>
      <c r="T105" s="72" t="s">
        <v>365</v>
      </c>
    </row>
    <row r="106" spans="1:20" ht="12.75">
      <c r="A106" s="51" t="s">
        <v>361</v>
      </c>
      <c r="B106" s="15"/>
      <c r="C106" s="17" t="s">
        <v>392</v>
      </c>
      <c r="D106" s="17"/>
      <c r="E106" s="17"/>
      <c r="F106" s="70"/>
      <c r="G106" s="71"/>
      <c r="H106" s="74" t="s">
        <v>365</v>
      </c>
      <c r="I106" s="74"/>
      <c r="J106" s="74"/>
      <c r="K106" s="71" t="s">
        <v>365</v>
      </c>
      <c r="L106" s="71" t="s">
        <v>365</v>
      </c>
      <c r="M106" s="71"/>
      <c r="N106" s="71"/>
      <c r="O106" s="71"/>
      <c r="P106" s="71" t="s">
        <v>365</v>
      </c>
      <c r="Q106" s="71"/>
      <c r="R106" s="71"/>
      <c r="S106" s="71"/>
      <c r="T106" s="72" t="s">
        <v>365</v>
      </c>
    </row>
    <row r="107" spans="1:20" ht="12.75">
      <c r="A107" s="51" t="s">
        <v>361</v>
      </c>
      <c r="B107" s="15"/>
      <c r="C107" s="17" t="s">
        <v>393</v>
      </c>
      <c r="D107" s="17"/>
      <c r="E107" s="17"/>
      <c r="F107" s="70"/>
      <c r="G107" s="71"/>
      <c r="H107" s="74"/>
      <c r="I107" s="74"/>
      <c r="J107" s="74" t="s">
        <v>365</v>
      </c>
      <c r="K107" s="71" t="s">
        <v>365</v>
      </c>
      <c r="L107" s="71" t="s">
        <v>365</v>
      </c>
      <c r="M107" s="71"/>
      <c r="N107" s="71"/>
      <c r="O107" s="71"/>
      <c r="P107" s="71" t="s">
        <v>365</v>
      </c>
      <c r="Q107" s="71"/>
      <c r="R107" s="71"/>
      <c r="S107" s="71"/>
      <c r="T107" s="72" t="s">
        <v>365</v>
      </c>
    </row>
    <row r="108" spans="1:20" ht="12.75">
      <c r="A108" s="51" t="s">
        <v>361</v>
      </c>
      <c r="B108" s="15"/>
      <c r="C108" s="17" t="s">
        <v>394</v>
      </c>
      <c r="D108" s="17"/>
      <c r="E108" s="17"/>
      <c r="F108" s="70"/>
      <c r="G108" s="71"/>
      <c r="H108" s="74"/>
      <c r="I108" s="74"/>
      <c r="J108" s="74"/>
      <c r="K108" s="71" t="s">
        <v>365</v>
      </c>
      <c r="L108" s="71" t="s">
        <v>365</v>
      </c>
      <c r="M108" s="71"/>
      <c r="N108" s="71"/>
      <c r="O108" s="71"/>
      <c r="P108" s="71" t="s">
        <v>365</v>
      </c>
      <c r="Q108" s="71"/>
      <c r="R108" s="71"/>
      <c r="S108" s="71"/>
      <c r="T108" s="72" t="s">
        <v>365</v>
      </c>
    </row>
    <row r="109" spans="1:20" ht="12.75">
      <c r="A109" s="51" t="s">
        <v>361</v>
      </c>
      <c r="B109" s="15"/>
      <c r="C109" s="17"/>
      <c r="D109" s="17"/>
      <c r="E109" s="17"/>
      <c r="F109" s="70"/>
      <c r="G109" s="71"/>
      <c r="H109" s="74"/>
      <c r="I109" s="74"/>
      <c r="J109" s="74"/>
      <c r="K109" s="71"/>
      <c r="L109" s="71"/>
      <c r="M109" s="71"/>
      <c r="N109" s="71"/>
      <c r="O109" s="71"/>
      <c r="P109" s="71"/>
      <c r="Q109" s="71"/>
      <c r="R109" s="71"/>
      <c r="S109" s="71"/>
      <c r="T109" s="72"/>
    </row>
    <row r="110" spans="1:20" ht="12.75">
      <c r="A110" s="51" t="s">
        <v>361</v>
      </c>
      <c r="B110" s="15" t="s">
        <v>192</v>
      </c>
      <c r="C110" s="17"/>
      <c r="D110" s="17"/>
      <c r="E110" s="17"/>
      <c r="F110" s="70"/>
      <c r="G110" s="71"/>
      <c r="H110" s="74"/>
      <c r="I110" s="74"/>
      <c r="J110" s="74"/>
      <c r="K110" s="71"/>
      <c r="L110" s="71"/>
      <c r="M110" s="71"/>
      <c r="N110" s="71"/>
      <c r="O110" s="71"/>
      <c r="P110" s="71"/>
      <c r="Q110" s="71"/>
      <c r="R110" s="71"/>
      <c r="S110" s="71"/>
      <c r="T110" s="72"/>
    </row>
    <row r="111" spans="1:20" ht="12.75">
      <c r="A111" s="51" t="s">
        <v>361</v>
      </c>
      <c r="B111" s="16"/>
      <c r="C111" s="17" t="s">
        <v>193</v>
      </c>
      <c r="D111" s="17"/>
      <c r="E111" s="17"/>
      <c r="F111" s="70" t="s">
        <v>365</v>
      </c>
      <c r="G111" s="71"/>
      <c r="H111" s="74" t="s">
        <v>365</v>
      </c>
      <c r="I111" s="74"/>
      <c r="J111" s="74" t="s">
        <v>365</v>
      </c>
      <c r="K111" s="71" t="s">
        <v>365</v>
      </c>
      <c r="L111" s="71" t="s">
        <v>365</v>
      </c>
      <c r="M111" s="71"/>
      <c r="N111" s="71"/>
      <c r="O111" s="71"/>
      <c r="P111" s="71" t="s">
        <v>365</v>
      </c>
      <c r="Q111" s="71"/>
      <c r="R111" s="71"/>
      <c r="S111" s="71"/>
      <c r="T111" s="72" t="s">
        <v>365</v>
      </c>
    </row>
    <row r="112" spans="1:20" ht="12.75">
      <c r="A112" s="51" t="s">
        <v>361</v>
      </c>
      <c r="B112" s="17" t="s">
        <v>91</v>
      </c>
      <c r="C112" s="17" t="s">
        <v>194</v>
      </c>
      <c r="D112" s="17"/>
      <c r="E112" s="17"/>
      <c r="F112" s="70"/>
      <c r="G112" s="71"/>
      <c r="H112" s="74" t="s">
        <v>365</v>
      </c>
      <c r="I112" s="74"/>
      <c r="J112" s="74" t="s">
        <v>365</v>
      </c>
      <c r="K112" s="71" t="s">
        <v>365</v>
      </c>
      <c r="L112" s="71" t="s">
        <v>365</v>
      </c>
      <c r="M112" s="71"/>
      <c r="N112" s="71"/>
      <c r="O112" s="71"/>
      <c r="P112" s="71" t="s">
        <v>365</v>
      </c>
      <c r="Q112" s="71"/>
      <c r="R112" s="71"/>
      <c r="S112" s="71"/>
      <c r="T112" s="72" t="s">
        <v>365</v>
      </c>
    </row>
    <row r="113" spans="1:20" ht="12.75">
      <c r="A113" s="51" t="s">
        <v>361</v>
      </c>
      <c r="B113" s="17"/>
      <c r="C113" s="17" t="s">
        <v>195</v>
      </c>
      <c r="D113" s="17"/>
      <c r="E113" s="17"/>
      <c r="F113" s="70"/>
      <c r="G113" s="71"/>
      <c r="H113" s="74" t="s">
        <v>365</v>
      </c>
      <c r="I113" s="74"/>
      <c r="J113" s="74" t="s">
        <v>365</v>
      </c>
      <c r="K113" s="71" t="s">
        <v>365</v>
      </c>
      <c r="L113" s="71" t="s">
        <v>365</v>
      </c>
      <c r="M113" s="71"/>
      <c r="N113" s="71"/>
      <c r="O113" s="71"/>
      <c r="P113" s="71" t="s">
        <v>365</v>
      </c>
      <c r="Q113" s="71"/>
      <c r="R113" s="71"/>
      <c r="S113" s="71"/>
      <c r="T113" s="72" t="s">
        <v>365</v>
      </c>
    </row>
    <row r="114" spans="1:20" ht="12.75">
      <c r="A114" s="51" t="s">
        <v>361</v>
      </c>
      <c r="B114" s="17"/>
      <c r="C114" s="17" t="s">
        <v>196</v>
      </c>
      <c r="D114" s="17"/>
      <c r="E114" s="17"/>
      <c r="F114" s="70"/>
      <c r="G114" s="71"/>
      <c r="H114" s="74" t="s">
        <v>365</v>
      </c>
      <c r="I114" s="74"/>
      <c r="J114" s="74" t="s">
        <v>365</v>
      </c>
      <c r="K114" s="71" t="s">
        <v>365</v>
      </c>
      <c r="L114" s="71" t="s">
        <v>365</v>
      </c>
      <c r="M114" s="71"/>
      <c r="N114" s="71"/>
      <c r="O114" s="71"/>
      <c r="P114" s="71" t="s">
        <v>365</v>
      </c>
      <c r="Q114" s="71"/>
      <c r="R114" s="71"/>
      <c r="S114" s="71"/>
      <c r="T114" s="72" t="s">
        <v>365</v>
      </c>
    </row>
    <row r="115" spans="1:20" ht="12.75">
      <c r="A115" s="51" t="s">
        <v>361</v>
      </c>
      <c r="B115" s="17"/>
      <c r="C115" s="17" t="s">
        <v>197</v>
      </c>
      <c r="D115" s="17"/>
      <c r="E115" s="17"/>
      <c r="F115" s="70"/>
      <c r="G115" s="71"/>
      <c r="H115" s="74"/>
      <c r="I115" s="74"/>
      <c r="J115" s="74" t="s">
        <v>365</v>
      </c>
      <c r="K115" s="71" t="s">
        <v>365</v>
      </c>
      <c r="L115" s="71" t="s">
        <v>365</v>
      </c>
      <c r="M115" s="71"/>
      <c r="N115" s="71"/>
      <c r="O115" s="71"/>
      <c r="P115" s="71" t="s">
        <v>365</v>
      </c>
      <c r="Q115" s="71"/>
      <c r="R115" s="71"/>
      <c r="S115" s="71"/>
      <c r="T115" s="72" t="s">
        <v>365</v>
      </c>
    </row>
    <row r="116" spans="1:20" ht="12.75">
      <c r="A116" s="51" t="s">
        <v>362</v>
      </c>
      <c r="B116" s="19" t="s">
        <v>198</v>
      </c>
      <c r="C116" s="19"/>
      <c r="D116" s="20"/>
      <c r="E116" s="20"/>
      <c r="F116" s="75"/>
      <c r="G116" s="76" t="s">
        <v>365</v>
      </c>
      <c r="H116" s="77"/>
      <c r="I116" s="77" t="s">
        <v>365</v>
      </c>
      <c r="J116" s="77" t="s">
        <v>365</v>
      </c>
      <c r="K116" s="76" t="s">
        <v>365</v>
      </c>
      <c r="L116" s="76" t="s">
        <v>365</v>
      </c>
      <c r="M116" s="76"/>
      <c r="N116" s="76"/>
      <c r="O116" s="76"/>
      <c r="P116" s="76"/>
      <c r="Q116" s="76"/>
      <c r="R116" s="76"/>
      <c r="S116" s="76"/>
      <c r="T116" s="78"/>
    </row>
    <row r="117" spans="1:20" ht="12.75">
      <c r="A117" s="51" t="s">
        <v>362</v>
      </c>
      <c r="B117" s="21"/>
      <c r="C117" s="20" t="s">
        <v>199</v>
      </c>
      <c r="D117" s="20" t="s">
        <v>91</v>
      </c>
      <c r="E117" s="20"/>
      <c r="F117" s="75"/>
      <c r="G117" s="76" t="s">
        <v>365</v>
      </c>
      <c r="H117" s="77"/>
      <c r="I117" s="77"/>
      <c r="J117" s="77"/>
      <c r="K117" s="76" t="s">
        <v>365</v>
      </c>
      <c r="L117" s="76" t="s">
        <v>365</v>
      </c>
      <c r="M117" s="76"/>
      <c r="N117" s="76"/>
      <c r="O117" s="76"/>
      <c r="P117" s="76"/>
      <c r="Q117" s="76" t="s">
        <v>365</v>
      </c>
      <c r="R117" s="76"/>
      <c r="S117" s="76" t="s">
        <v>365</v>
      </c>
      <c r="T117" s="78"/>
    </row>
    <row r="118" spans="1:20" ht="12.75">
      <c r="A118" s="51" t="s">
        <v>362</v>
      </c>
      <c r="B118" s="19" t="s">
        <v>91</v>
      </c>
      <c r="C118" s="20" t="s">
        <v>200</v>
      </c>
      <c r="D118" s="20" t="s">
        <v>91</v>
      </c>
      <c r="E118" s="20"/>
      <c r="F118" s="75"/>
      <c r="G118" s="76" t="s">
        <v>365</v>
      </c>
      <c r="H118" s="77"/>
      <c r="I118" s="77"/>
      <c r="J118" s="77"/>
      <c r="K118" s="76" t="s">
        <v>365</v>
      </c>
      <c r="L118" s="76" t="s">
        <v>365</v>
      </c>
      <c r="M118" s="76"/>
      <c r="N118" s="76"/>
      <c r="O118" s="76"/>
      <c r="P118" s="76"/>
      <c r="Q118" s="76" t="s">
        <v>365</v>
      </c>
      <c r="R118" s="76"/>
      <c r="S118" s="76" t="s">
        <v>365</v>
      </c>
      <c r="T118" s="78"/>
    </row>
    <row r="119" spans="1:20" ht="12.75">
      <c r="A119" s="51" t="s">
        <v>362</v>
      </c>
      <c r="B119" s="19" t="s">
        <v>91</v>
      </c>
      <c r="C119" s="20" t="s">
        <v>201</v>
      </c>
      <c r="D119" s="20" t="s">
        <v>91</v>
      </c>
      <c r="E119" s="20"/>
      <c r="F119" s="75" t="s">
        <v>365</v>
      </c>
      <c r="G119" s="76" t="s">
        <v>365</v>
      </c>
      <c r="H119" s="77"/>
      <c r="I119" s="77"/>
      <c r="J119" s="77"/>
      <c r="K119" s="76" t="s">
        <v>365</v>
      </c>
      <c r="L119" s="76" t="s">
        <v>365</v>
      </c>
      <c r="M119" s="76"/>
      <c r="N119" s="76"/>
      <c r="O119" s="76"/>
      <c r="P119" s="76"/>
      <c r="Q119" s="76" t="s">
        <v>365</v>
      </c>
      <c r="R119" s="76"/>
      <c r="S119" s="76" t="s">
        <v>365</v>
      </c>
      <c r="T119" s="78"/>
    </row>
    <row r="120" spans="1:20" ht="12.75">
      <c r="A120" s="51" t="s">
        <v>362</v>
      </c>
      <c r="B120" s="19" t="s">
        <v>91</v>
      </c>
      <c r="C120" s="20" t="s">
        <v>202</v>
      </c>
      <c r="D120" s="20" t="s">
        <v>91</v>
      </c>
      <c r="E120" s="20"/>
      <c r="F120" s="75" t="s">
        <v>365</v>
      </c>
      <c r="G120" s="76" t="s">
        <v>365</v>
      </c>
      <c r="H120" s="77"/>
      <c r="I120" s="77"/>
      <c r="J120" s="77"/>
      <c r="K120" s="76" t="s">
        <v>365</v>
      </c>
      <c r="L120" s="76" t="s">
        <v>365</v>
      </c>
      <c r="M120" s="76"/>
      <c r="N120" s="76"/>
      <c r="O120" s="76"/>
      <c r="P120" s="76"/>
      <c r="Q120" s="76" t="s">
        <v>365</v>
      </c>
      <c r="R120" s="76"/>
      <c r="S120" s="76" t="s">
        <v>365</v>
      </c>
      <c r="T120" s="78"/>
    </row>
    <row r="121" spans="1:20" ht="12.75">
      <c r="A121" s="51" t="s">
        <v>362</v>
      </c>
      <c r="B121" s="19" t="s">
        <v>91</v>
      </c>
      <c r="C121" s="20" t="s">
        <v>203</v>
      </c>
      <c r="D121" s="20" t="s">
        <v>91</v>
      </c>
      <c r="E121" s="20"/>
      <c r="F121" s="75"/>
      <c r="G121" s="76" t="s">
        <v>365</v>
      </c>
      <c r="H121" s="77"/>
      <c r="I121" s="77"/>
      <c r="J121" s="77"/>
      <c r="K121" s="76" t="s">
        <v>365</v>
      </c>
      <c r="L121" s="76" t="s">
        <v>365</v>
      </c>
      <c r="M121" s="76"/>
      <c r="N121" s="76"/>
      <c r="O121" s="76"/>
      <c r="P121" s="76"/>
      <c r="Q121" s="76" t="s">
        <v>365</v>
      </c>
      <c r="R121" s="76"/>
      <c r="S121" s="76" t="s">
        <v>365</v>
      </c>
      <c r="T121" s="78"/>
    </row>
    <row r="122" spans="1:20" ht="12.75">
      <c r="A122" s="51" t="s">
        <v>362</v>
      </c>
      <c r="B122" s="19" t="s">
        <v>91</v>
      </c>
      <c r="C122" s="20" t="s">
        <v>204</v>
      </c>
      <c r="D122" s="20" t="s">
        <v>91</v>
      </c>
      <c r="E122" s="20"/>
      <c r="F122" s="75"/>
      <c r="G122" s="76" t="s">
        <v>365</v>
      </c>
      <c r="H122" s="77"/>
      <c r="I122" s="77"/>
      <c r="J122" s="77"/>
      <c r="K122" s="76" t="s">
        <v>365</v>
      </c>
      <c r="L122" s="76" t="s">
        <v>365</v>
      </c>
      <c r="M122" s="76"/>
      <c r="N122" s="76"/>
      <c r="O122" s="76"/>
      <c r="P122" s="76"/>
      <c r="Q122" s="76" t="s">
        <v>365</v>
      </c>
      <c r="R122" s="76"/>
      <c r="S122" s="76" t="s">
        <v>365</v>
      </c>
      <c r="T122" s="78"/>
    </row>
    <row r="123" spans="1:20" ht="12.75">
      <c r="A123" s="51" t="s">
        <v>362</v>
      </c>
      <c r="B123" s="19" t="s">
        <v>91</v>
      </c>
      <c r="C123" s="20" t="s">
        <v>205</v>
      </c>
      <c r="D123" s="20" t="s">
        <v>91</v>
      </c>
      <c r="E123" s="20"/>
      <c r="F123" s="75"/>
      <c r="G123" s="76" t="s">
        <v>365</v>
      </c>
      <c r="H123" s="77"/>
      <c r="I123" s="77"/>
      <c r="J123" s="77"/>
      <c r="K123" s="76" t="s">
        <v>365</v>
      </c>
      <c r="L123" s="76" t="s">
        <v>365</v>
      </c>
      <c r="M123" s="76"/>
      <c r="N123" s="76"/>
      <c r="O123" s="76"/>
      <c r="P123" s="76"/>
      <c r="Q123" s="76" t="s">
        <v>365</v>
      </c>
      <c r="R123" s="76"/>
      <c r="S123" s="76" t="s">
        <v>365</v>
      </c>
      <c r="T123" s="78"/>
    </row>
    <row r="124" spans="1:20" ht="12.75">
      <c r="A124" s="51" t="s">
        <v>362</v>
      </c>
      <c r="B124" s="19" t="s">
        <v>91</v>
      </c>
      <c r="C124" s="20" t="s">
        <v>206</v>
      </c>
      <c r="D124" s="20" t="s">
        <v>91</v>
      </c>
      <c r="E124" s="20"/>
      <c r="F124" s="75"/>
      <c r="G124" s="76" t="s">
        <v>365</v>
      </c>
      <c r="H124" s="77"/>
      <c r="I124" s="77"/>
      <c r="J124" s="77"/>
      <c r="K124" s="76" t="s">
        <v>365</v>
      </c>
      <c r="L124" s="76" t="s">
        <v>365</v>
      </c>
      <c r="M124" s="76"/>
      <c r="N124" s="76"/>
      <c r="O124" s="76"/>
      <c r="P124" s="76"/>
      <c r="Q124" s="76" t="s">
        <v>365</v>
      </c>
      <c r="R124" s="76"/>
      <c r="S124" s="76" t="s">
        <v>365</v>
      </c>
      <c r="T124" s="78"/>
    </row>
    <row r="125" spans="1:20" ht="12.75">
      <c r="A125" s="51" t="s">
        <v>362</v>
      </c>
      <c r="B125" s="19" t="s">
        <v>91</v>
      </c>
      <c r="C125" s="20" t="s">
        <v>207</v>
      </c>
      <c r="D125" s="20" t="s">
        <v>91</v>
      </c>
      <c r="E125" s="20"/>
      <c r="F125" s="75"/>
      <c r="G125" s="76" t="s">
        <v>365</v>
      </c>
      <c r="H125" s="77"/>
      <c r="I125" s="77"/>
      <c r="J125" s="77"/>
      <c r="K125" s="76" t="s">
        <v>365</v>
      </c>
      <c r="L125" s="76" t="s">
        <v>365</v>
      </c>
      <c r="M125" s="76"/>
      <c r="N125" s="76" t="s">
        <v>365</v>
      </c>
      <c r="O125" s="76" t="s">
        <v>365</v>
      </c>
      <c r="P125" s="76"/>
      <c r="Q125" s="76" t="s">
        <v>365</v>
      </c>
      <c r="R125" s="76"/>
      <c r="S125" s="76" t="s">
        <v>365</v>
      </c>
      <c r="T125" s="78"/>
    </row>
    <row r="126" spans="1:20" ht="12.75">
      <c r="A126" s="51" t="s">
        <v>362</v>
      </c>
      <c r="B126" s="19" t="s">
        <v>91</v>
      </c>
      <c r="C126" s="20" t="s">
        <v>208</v>
      </c>
      <c r="D126" s="20" t="s">
        <v>91</v>
      </c>
      <c r="E126" s="20"/>
      <c r="F126" s="75" t="s">
        <v>365</v>
      </c>
      <c r="G126" s="76" t="s">
        <v>365</v>
      </c>
      <c r="H126" s="77"/>
      <c r="I126" s="77"/>
      <c r="J126" s="77"/>
      <c r="K126" s="76" t="s">
        <v>365</v>
      </c>
      <c r="L126" s="76" t="s">
        <v>365</v>
      </c>
      <c r="M126" s="76"/>
      <c r="N126" s="76"/>
      <c r="O126" s="76"/>
      <c r="P126" s="76"/>
      <c r="Q126" s="76" t="s">
        <v>365</v>
      </c>
      <c r="R126" s="76"/>
      <c r="S126" s="76" t="s">
        <v>365</v>
      </c>
      <c r="T126" s="78"/>
    </row>
    <row r="127" spans="1:20" ht="12.75">
      <c r="A127" s="51" t="s">
        <v>362</v>
      </c>
      <c r="B127" s="19" t="s">
        <v>91</v>
      </c>
      <c r="C127" s="20" t="s">
        <v>209</v>
      </c>
      <c r="D127" s="20" t="s">
        <v>91</v>
      </c>
      <c r="E127" s="20"/>
      <c r="F127" s="75"/>
      <c r="G127" s="76" t="s">
        <v>365</v>
      </c>
      <c r="H127" s="77"/>
      <c r="I127" s="77"/>
      <c r="J127" s="77"/>
      <c r="K127" s="76" t="s">
        <v>365</v>
      </c>
      <c r="L127" s="76" t="s">
        <v>365</v>
      </c>
      <c r="M127" s="76"/>
      <c r="N127" s="76"/>
      <c r="O127" s="76"/>
      <c r="P127" s="76"/>
      <c r="Q127" s="76" t="s">
        <v>365</v>
      </c>
      <c r="R127" s="76"/>
      <c r="S127" s="76" t="s">
        <v>365</v>
      </c>
      <c r="T127" s="78"/>
    </row>
    <row r="128" spans="1:20" ht="12.75">
      <c r="A128" s="51" t="s">
        <v>362</v>
      </c>
      <c r="B128" s="19" t="s">
        <v>91</v>
      </c>
      <c r="C128" s="20" t="s">
        <v>210</v>
      </c>
      <c r="D128" s="20" t="s">
        <v>91</v>
      </c>
      <c r="E128" s="20"/>
      <c r="F128" s="75"/>
      <c r="G128" s="76" t="s">
        <v>365</v>
      </c>
      <c r="H128" s="77"/>
      <c r="I128" s="77"/>
      <c r="J128" s="77"/>
      <c r="K128" s="76" t="s">
        <v>365</v>
      </c>
      <c r="L128" s="76" t="s">
        <v>365</v>
      </c>
      <c r="M128" s="76"/>
      <c r="N128" s="76"/>
      <c r="O128" s="76"/>
      <c r="P128" s="76"/>
      <c r="Q128" s="76" t="s">
        <v>365</v>
      </c>
      <c r="R128" s="76"/>
      <c r="S128" s="76" t="s">
        <v>365</v>
      </c>
      <c r="T128" s="78"/>
    </row>
    <row r="129" spans="1:20" ht="12.75">
      <c r="A129" s="51" t="s">
        <v>362</v>
      </c>
      <c r="B129" s="19" t="s">
        <v>91</v>
      </c>
      <c r="C129" s="20" t="s">
        <v>211</v>
      </c>
      <c r="D129" s="20" t="s">
        <v>91</v>
      </c>
      <c r="E129" s="20"/>
      <c r="F129" s="75"/>
      <c r="G129" s="76" t="s">
        <v>365</v>
      </c>
      <c r="H129" s="77"/>
      <c r="I129" s="77"/>
      <c r="J129" s="77"/>
      <c r="K129" s="76" t="s">
        <v>365</v>
      </c>
      <c r="L129" s="76" t="s">
        <v>365</v>
      </c>
      <c r="M129" s="76"/>
      <c r="N129" s="76"/>
      <c r="O129" s="76"/>
      <c r="P129" s="76"/>
      <c r="Q129" s="76" t="s">
        <v>365</v>
      </c>
      <c r="R129" s="76"/>
      <c r="S129" s="76" t="s">
        <v>365</v>
      </c>
      <c r="T129" s="78"/>
    </row>
    <row r="130" spans="1:20" ht="12.75">
      <c r="A130" s="51" t="s">
        <v>362</v>
      </c>
      <c r="B130" s="19"/>
      <c r="C130" s="20" t="s">
        <v>212</v>
      </c>
      <c r="D130" s="20"/>
      <c r="E130" s="20"/>
      <c r="F130" s="75"/>
      <c r="G130" s="76"/>
      <c r="H130" s="77"/>
      <c r="I130" s="77"/>
      <c r="J130" s="77"/>
      <c r="K130" s="76"/>
      <c r="L130" s="76"/>
      <c r="M130" s="76"/>
      <c r="N130" s="76"/>
      <c r="O130" s="76"/>
      <c r="P130" s="76"/>
      <c r="Q130" s="76"/>
      <c r="R130" s="76"/>
      <c r="S130" s="76"/>
      <c r="T130" s="78"/>
    </row>
    <row r="131" spans="1:20" ht="12.75">
      <c r="A131" s="51" t="s">
        <v>362</v>
      </c>
      <c r="B131" s="19" t="s">
        <v>213</v>
      </c>
      <c r="C131" s="20"/>
      <c r="D131" s="20"/>
      <c r="E131" s="20"/>
      <c r="F131" s="75"/>
      <c r="G131" s="76"/>
      <c r="H131" s="77"/>
      <c r="I131" s="77"/>
      <c r="J131" s="77"/>
      <c r="K131" s="76"/>
      <c r="L131" s="76"/>
      <c r="M131" s="76"/>
      <c r="N131" s="76"/>
      <c r="O131" s="76"/>
      <c r="P131" s="76"/>
      <c r="Q131" s="76"/>
      <c r="R131" s="76"/>
      <c r="S131" s="76"/>
      <c r="T131" s="78"/>
    </row>
    <row r="132" spans="1:20" ht="12.75">
      <c r="A132" s="51" t="s">
        <v>362</v>
      </c>
      <c r="B132" s="21"/>
      <c r="C132" s="20" t="s">
        <v>214</v>
      </c>
      <c r="D132" s="20" t="s">
        <v>91</v>
      </c>
      <c r="E132" s="20"/>
      <c r="F132" s="75"/>
      <c r="G132" s="76" t="s">
        <v>365</v>
      </c>
      <c r="H132" s="77"/>
      <c r="I132" s="77"/>
      <c r="J132" s="77" t="s">
        <v>365</v>
      </c>
      <c r="K132" s="76"/>
      <c r="L132" s="76"/>
      <c r="M132" s="76"/>
      <c r="N132" s="76"/>
      <c r="O132" s="76"/>
      <c r="P132" s="76"/>
      <c r="Q132" s="76" t="s">
        <v>365</v>
      </c>
      <c r="R132" s="76"/>
      <c r="S132" s="76" t="s">
        <v>365</v>
      </c>
      <c r="T132" s="78"/>
    </row>
    <row r="133" spans="1:20" ht="12.75">
      <c r="A133" s="51" t="s">
        <v>362</v>
      </c>
      <c r="B133" s="19" t="s">
        <v>91</v>
      </c>
      <c r="C133" s="20" t="s">
        <v>215</v>
      </c>
      <c r="D133" s="20" t="s">
        <v>91</v>
      </c>
      <c r="E133" s="20"/>
      <c r="F133" s="75"/>
      <c r="G133" s="76"/>
      <c r="H133" s="77"/>
      <c r="I133" s="77"/>
      <c r="J133" s="77"/>
      <c r="K133" s="76"/>
      <c r="L133" s="76"/>
      <c r="M133" s="76"/>
      <c r="N133" s="76"/>
      <c r="O133" s="76"/>
      <c r="P133" s="76"/>
      <c r="Q133" s="76" t="s">
        <v>365</v>
      </c>
      <c r="R133" s="76"/>
      <c r="S133" s="76" t="s">
        <v>365</v>
      </c>
      <c r="T133" s="78"/>
    </row>
    <row r="134" spans="1:20" ht="12.75">
      <c r="A134" s="51" t="s">
        <v>362</v>
      </c>
      <c r="B134" s="19" t="s">
        <v>91</v>
      </c>
      <c r="C134" s="20" t="s">
        <v>208</v>
      </c>
      <c r="D134" s="20" t="s">
        <v>91</v>
      </c>
      <c r="E134" s="20"/>
      <c r="F134" s="75"/>
      <c r="G134" s="76"/>
      <c r="H134" s="77"/>
      <c r="I134" s="77"/>
      <c r="J134" s="77"/>
      <c r="K134" s="76"/>
      <c r="L134" s="76"/>
      <c r="M134" s="76"/>
      <c r="N134" s="76"/>
      <c r="O134" s="76"/>
      <c r="P134" s="76"/>
      <c r="Q134" s="76" t="s">
        <v>365</v>
      </c>
      <c r="R134" s="76"/>
      <c r="S134" s="76" t="s">
        <v>365</v>
      </c>
      <c r="T134" s="78"/>
    </row>
    <row r="135" spans="1:20" ht="12.75">
      <c r="A135" s="51" t="s">
        <v>362</v>
      </c>
      <c r="B135" s="19" t="s">
        <v>91</v>
      </c>
      <c r="C135" s="20" t="s">
        <v>210</v>
      </c>
      <c r="D135" s="20" t="s">
        <v>91</v>
      </c>
      <c r="E135" s="20"/>
      <c r="F135" s="75"/>
      <c r="G135" s="76"/>
      <c r="H135" s="77"/>
      <c r="I135" s="77"/>
      <c r="J135" s="77"/>
      <c r="K135" s="76"/>
      <c r="L135" s="76"/>
      <c r="M135" s="76"/>
      <c r="N135" s="76"/>
      <c r="O135" s="76"/>
      <c r="P135" s="76"/>
      <c r="Q135" s="76" t="s">
        <v>365</v>
      </c>
      <c r="R135" s="76"/>
      <c r="S135" s="76" t="s">
        <v>365</v>
      </c>
      <c r="T135" s="78"/>
    </row>
    <row r="136" spans="1:20" ht="12.75">
      <c r="A136" s="51" t="s">
        <v>362</v>
      </c>
      <c r="B136" s="19" t="s">
        <v>216</v>
      </c>
      <c r="C136" s="20"/>
      <c r="D136" s="20"/>
      <c r="E136" s="20"/>
      <c r="F136" s="75"/>
      <c r="G136" s="76"/>
      <c r="H136" s="77"/>
      <c r="I136" s="77"/>
      <c r="J136" s="77"/>
      <c r="K136" s="76"/>
      <c r="L136" s="76"/>
      <c r="M136" s="76"/>
      <c r="N136" s="76"/>
      <c r="O136" s="76"/>
      <c r="P136" s="76"/>
      <c r="Q136" s="76"/>
      <c r="R136" s="76"/>
      <c r="S136" s="76"/>
      <c r="T136" s="78"/>
    </row>
    <row r="137" spans="1:20" ht="12.75">
      <c r="A137" s="51" t="s">
        <v>362</v>
      </c>
      <c r="B137" s="19"/>
      <c r="C137" s="20" t="s">
        <v>217</v>
      </c>
      <c r="D137" s="20" t="s">
        <v>91</v>
      </c>
      <c r="E137" s="20"/>
      <c r="F137" s="75" t="s">
        <v>365</v>
      </c>
      <c r="G137" s="77" t="s">
        <v>365</v>
      </c>
      <c r="H137" s="77"/>
      <c r="I137" s="77" t="s">
        <v>365</v>
      </c>
      <c r="J137" s="77" t="s">
        <v>365</v>
      </c>
      <c r="K137" s="76" t="s">
        <v>365</v>
      </c>
      <c r="L137" s="76" t="s">
        <v>365</v>
      </c>
      <c r="M137" s="76"/>
      <c r="N137" s="76" t="s">
        <v>365</v>
      </c>
      <c r="O137" s="76" t="s">
        <v>365</v>
      </c>
      <c r="P137" s="76"/>
      <c r="Q137" s="76" t="s">
        <v>365</v>
      </c>
      <c r="R137" s="76"/>
      <c r="S137" s="76" t="s">
        <v>365</v>
      </c>
      <c r="T137" s="78"/>
    </row>
    <row r="138" spans="1:20" ht="12.75">
      <c r="A138" s="51" t="s">
        <v>362</v>
      </c>
      <c r="B138" s="19" t="s">
        <v>91</v>
      </c>
      <c r="C138" s="20" t="s">
        <v>218</v>
      </c>
      <c r="D138" s="20" t="s">
        <v>91</v>
      </c>
      <c r="E138" s="20"/>
      <c r="F138" s="75" t="s">
        <v>365</v>
      </c>
      <c r="G138" s="76" t="s">
        <v>365</v>
      </c>
      <c r="H138" s="77"/>
      <c r="I138" s="77" t="s">
        <v>365</v>
      </c>
      <c r="J138" s="77"/>
      <c r="K138" s="76" t="s">
        <v>365</v>
      </c>
      <c r="L138" s="76" t="s">
        <v>365</v>
      </c>
      <c r="M138" s="76"/>
      <c r="N138" s="76" t="s">
        <v>365</v>
      </c>
      <c r="O138" s="76" t="s">
        <v>365</v>
      </c>
      <c r="P138" s="76"/>
      <c r="Q138" s="76" t="s">
        <v>365</v>
      </c>
      <c r="R138" s="76"/>
      <c r="S138" s="76" t="s">
        <v>365</v>
      </c>
      <c r="T138" s="78"/>
    </row>
    <row r="139" spans="1:20" ht="12.75">
      <c r="A139" s="51" t="s">
        <v>362</v>
      </c>
      <c r="B139" s="19" t="s">
        <v>91</v>
      </c>
      <c r="C139" s="20" t="s">
        <v>219</v>
      </c>
      <c r="D139" s="20" t="s">
        <v>91</v>
      </c>
      <c r="E139" s="20"/>
      <c r="F139" s="75" t="s">
        <v>365</v>
      </c>
      <c r="G139" s="76"/>
      <c r="H139" s="77"/>
      <c r="I139" s="77" t="s">
        <v>365</v>
      </c>
      <c r="J139" s="77"/>
      <c r="K139" s="76" t="s">
        <v>365</v>
      </c>
      <c r="L139" s="76" t="s">
        <v>365</v>
      </c>
      <c r="M139" s="76"/>
      <c r="N139" s="76" t="s">
        <v>365</v>
      </c>
      <c r="O139" s="76" t="s">
        <v>365</v>
      </c>
      <c r="P139" s="76"/>
      <c r="Q139" s="76"/>
      <c r="R139" s="76"/>
      <c r="S139" s="76"/>
      <c r="T139" s="78"/>
    </row>
    <row r="140" spans="1:20" ht="12.75">
      <c r="A140" s="51" t="s">
        <v>362</v>
      </c>
      <c r="B140" s="19"/>
      <c r="C140" s="20" t="s">
        <v>220</v>
      </c>
      <c r="D140" s="20"/>
      <c r="E140" s="20"/>
      <c r="F140" s="75"/>
      <c r="G140" s="76"/>
      <c r="H140" s="77"/>
      <c r="I140" s="77"/>
      <c r="J140" s="77"/>
      <c r="K140" s="76"/>
      <c r="L140" s="76"/>
      <c r="M140" s="76"/>
      <c r="N140" s="76"/>
      <c r="O140" s="76"/>
      <c r="P140" s="76"/>
      <c r="Q140" s="76"/>
      <c r="R140" s="76"/>
      <c r="S140" s="76"/>
      <c r="T140" s="78"/>
    </row>
    <row r="141" spans="1:20" ht="12.75">
      <c r="A141" s="51" t="s">
        <v>362</v>
      </c>
      <c r="B141" s="19"/>
      <c r="C141" s="20" t="s">
        <v>221</v>
      </c>
      <c r="D141" s="20"/>
      <c r="E141" s="20"/>
      <c r="F141" s="75"/>
      <c r="G141" s="76"/>
      <c r="H141" s="77"/>
      <c r="I141" s="77"/>
      <c r="J141" s="77" t="s">
        <v>365</v>
      </c>
      <c r="K141" s="76"/>
      <c r="L141" s="76"/>
      <c r="M141" s="76"/>
      <c r="N141" s="76"/>
      <c r="O141" s="76"/>
      <c r="P141" s="76"/>
      <c r="Q141" s="76"/>
      <c r="R141" s="76"/>
      <c r="S141" s="76"/>
      <c r="T141" s="78"/>
    </row>
    <row r="142" spans="1:20" ht="12.75">
      <c r="A142" s="51" t="s">
        <v>362</v>
      </c>
      <c r="B142" s="19" t="s">
        <v>222</v>
      </c>
      <c r="C142" s="20" t="s">
        <v>223</v>
      </c>
      <c r="D142" s="20" t="s">
        <v>91</v>
      </c>
      <c r="E142" s="20"/>
      <c r="F142" s="75"/>
      <c r="G142" s="76"/>
      <c r="H142" s="77"/>
      <c r="I142" s="77" t="s">
        <v>365</v>
      </c>
      <c r="J142" s="77"/>
      <c r="K142" s="76"/>
      <c r="L142" s="76"/>
      <c r="M142" s="76"/>
      <c r="N142" s="76"/>
      <c r="O142" s="76"/>
      <c r="P142" s="76"/>
      <c r="Q142" s="77" t="s">
        <v>365</v>
      </c>
      <c r="R142" s="76"/>
      <c r="S142" s="76"/>
      <c r="T142" s="78"/>
    </row>
    <row r="143" spans="1:20" ht="12.75">
      <c r="A143" s="51" t="s">
        <v>362</v>
      </c>
      <c r="B143" s="19"/>
      <c r="C143" s="20" t="s">
        <v>224</v>
      </c>
      <c r="D143" s="20"/>
      <c r="E143" s="20"/>
      <c r="F143" s="75"/>
      <c r="G143" s="76"/>
      <c r="H143" s="77"/>
      <c r="I143" s="77"/>
      <c r="J143" s="77"/>
      <c r="K143" s="76"/>
      <c r="L143" s="76"/>
      <c r="M143" s="76"/>
      <c r="N143" s="76"/>
      <c r="O143" s="76"/>
      <c r="P143" s="76"/>
      <c r="Q143" s="76"/>
      <c r="R143" s="76"/>
      <c r="S143" s="76"/>
      <c r="T143" s="78"/>
    </row>
    <row r="144" spans="1:20" ht="12.75">
      <c r="A144" s="51" t="s">
        <v>362</v>
      </c>
      <c r="B144" s="19"/>
      <c r="C144" s="20" t="s">
        <v>225</v>
      </c>
      <c r="D144" s="20" t="s">
        <v>395</v>
      </c>
      <c r="E144" s="20"/>
      <c r="F144" s="75"/>
      <c r="G144" s="76" t="s">
        <v>365</v>
      </c>
      <c r="H144" s="77"/>
      <c r="I144" s="77" t="s">
        <v>365</v>
      </c>
      <c r="J144" s="77"/>
      <c r="K144" s="76"/>
      <c r="L144" s="76"/>
      <c r="M144" s="76"/>
      <c r="N144" s="76"/>
      <c r="O144" s="76"/>
      <c r="P144" s="76"/>
      <c r="Q144" s="77" t="s">
        <v>365</v>
      </c>
      <c r="R144" s="76"/>
      <c r="S144" s="77" t="s">
        <v>365</v>
      </c>
      <c r="T144" s="78"/>
    </row>
    <row r="145" spans="1:20" ht="12.75">
      <c r="A145" s="51"/>
      <c r="B145" s="19"/>
      <c r="C145" s="20"/>
      <c r="D145" s="20" t="s">
        <v>396</v>
      </c>
      <c r="E145" s="20"/>
      <c r="F145" s="75"/>
      <c r="G145" s="76"/>
      <c r="H145" s="77"/>
      <c r="I145" s="77"/>
      <c r="J145" s="77"/>
      <c r="K145" s="76"/>
      <c r="L145" s="76"/>
      <c r="M145" s="76"/>
      <c r="N145" s="76"/>
      <c r="O145" s="76"/>
      <c r="P145" s="76"/>
      <c r="Q145" s="77"/>
      <c r="R145" s="76"/>
      <c r="S145" s="77"/>
      <c r="T145" s="78"/>
    </row>
    <row r="146" spans="1:20" ht="12.75">
      <c r="A146" s="51" t="s">
        <v>362</v>
      </c>
      <c r="B146" s="19" t="s">
        <v>226</v>
      </c>
      <c r="C146" s="20"/>
      <c r="D146" s="20"/>
      <c r="E146" s="20"/>
      <c r="F146" s="75"/>
      <c r="G146" s="76"/>
      <c r="H146" s="77"/>
      <c r="I146" s="77"/>
      <c r="J146" s="77"/>
      <c r="K146" s="76"/>
      <c r="L146" s="76"/>
      <c r="M146" s="76"/>
      <c r="N146" s="76"/>
      <c r="O146" s="76"/>
      <c r="P146" s="76"/>
      <c r="Q146" s="76"/>
      <c r="R146" s="76"/>
      <c r="S146" s="76"/>
      <c r="T146" s="78"/>
    </row>
    <row r="147" spans="1:20" ht="12.75">
      <c r="A147" s="51" t="s">
        <v>362</v>
      </c>
      <c r="B147" s="21"/>
      <c r="C147" s="20" t="s">
        <v>227</v>
      </c>
      <c r="D147" s="20" t="s">
        <v>91</v>
      </c>
      <c r="E147" s="20"/>
      <c r="F147" s="75"/>
      <c r="G147" s="76"/>
      <c r="H147" s="77"/>
      <c r="I147" s="77" t="s">
        <v>365</v>
      </c>
      <c r="J147" s="77"/>
      <c r="K147" s="76"/>
      <c r="L147" s="76"/>
      <c r="M147" s="76"/>
      <c r="N147" s="76"/>
      <c r="O147" s="76"/>
      <c r="P147" s="76"/>
      <c r="Q147" s="76"/>
      <c r="R147" s="76"/>
      <c r="S147" s="76" t="s">
        <v>365</v>
      </c>
      <c r="T147" s="78"/>
    </row>
    <row r="148" spans="1:20" ht="12.75">
      <c r="A148" s="51" t="s">
        <v>362</v>
      </c>
      <c r="B148" s="19"/>
      <c r="C148" s="20" t="s">
        <v>228</v>
      </c>
      <c r="D148" s="20"/>
      <c r="E148" s="20"/>
      <c r="F148" s="75"/>
      <c r="G148" s="76"/>
      <c r="H148" s="77"/>
      <c r="I148" s="77"/>
      <c r="J148" s="77"/>
      <c r="K148" s="76"/>
      <c r="L148" s="76"/>
      <c r="M148" s="76"/>
      <c r="N148" s="76"/>
      <c r="O148" s="76"/>
      <c r="P148" s="76"/>
      <c r="Q148" s="76"/>
      <c r="R148" s="76"/>
      <c r="S148" s="76" t="s">
        <v>365</v>
      </c>
      <c r="T148" s="78"/>
    </row>
    <row r="149" spans="1:20" ht="12.75">
      <c r="A149" s="51" t="s">
        <v>362</v>
      </c>
      <c r="B149" s="19"/>
      <c r="C149" s="20" t="s">
        <v>229</v>
      </c>
      <c r="D149" s="20"/>
      <c r="E149" s="20"/>
      <c r="F149" s="75"/>
      <c r="G149" s="77"/>
      <c r="H149" s="77"/>
      <c r="I149" s="77" t="s">
        <v>365</v>
      </c>
      <c r="J149" s="77"/>
      <c r="K149" s="76"/>
      <c r="L149" s="76"/>
      <c r="M149" s="76"/>
      <c r="N149" s="76"/>
      <c r="O149" s="76"/>
      <c r="P149" s="76"/>
      <c r="Q149" s="76"/>
      <c r="R149" s="76"/>
      <c r="S149" s="76" t="s">
        <v>365</v>
      </c>
      <c r="T149" s="78"/>
    </row>
    <row r="150" spans="1:20" ht="12.75">
      <c r="A150" s="51" t="s">
        <v>362</v>
      </c>
      <c r="B150" s="19"/>
      <c r="C150" s="20" t="s">
        <v>230</v>
      </c>
      <c r="D150" s="20"/>
      <c r="E150" s="20"/>
      <c r="F150" s="75"/>
      <c r="G150" s="76"/>
      <c r="H150" s="77"/>
      <c r="I150" s="77"/>
      <c r="J150" s="77"/>
      <c r="K150" s="76"/>
      <c r="L150" s="76"/>
      <c r="M150" s="76"/>
      <c r="N150" s="76"/>
      <c r="O150" s="76"/>
      <c r="P150" s="76"/>
      <c r="Q150" s="76"/>
      <c r="R150" s="76"/>
      <c r="S150" s="77" t="s">
        <v>365</v>
      </c>
      <c r="T150" s="78"/>
    </row>
    <row r="151" spans="1:20" ht="12.75">
      <c r="A151" s="51" t="s">
        <v>362</v>
      </c>
      <c r="B151" s="19" t="s">
        <v>231</v>
      </c>
      <c r="C151" s="20"/>
      <c r="D151" s="20"/>
      <c r="E151" s="20"/>
      <c r="F151" s="75"/>
      <c r="G151" s="76"/>
      <c r="H151" s="77"/>
      <c r="I151" s="77"/>
      <c r="J151" s="77"/>
      <c r="K151" s="76"/>
      <c r="L151" s="76"/>
      <c r="M151" s="76"/>
      <c r="N151" s="76"/>
      <c r="O151" s="76"/>
      <c r="P151" s="76"/>
      <c r="Q151" s="76"/>
      <c r="R151" s="76"/>
      <c r="S151" s="76"/>
      <c r="T151" s="78"/>
    </row>
    <row r="152" spans="1:20" ht="12.75">
      <c r="A152" s="51" t="s">
        <v>362</v>
      </c>
      <c r="B152" s="19"/>
      <c r="C152" s="20" t="s">
        <v>232</v>
      </c>
      <c r="D152" s="20" t="s">
        <v>91</v>
      </c>
      <c r="E152" s="20"/>
      <c r="F152" s="75" t="s">
        <v>365</v>
      </c>
      <c r="G152" s="76"/>
      <c r="H152" s="77"/>
      <c r="I152" s="77" t="s">
        <v>365</v>
      </c>
      <c r="J152" s="77"/>
      <c r="K152" s="76"/>
      <c r="L152" s="76"/>
      <c r="M152" s="76"/>
      <c r="N152" s="76"/>
      <c r="O152" s="76"/>
      <c r="P152" s="76"/>
      <c r="Q152" s="76"/>
      <c r="R152" s="76" t="s">
        <v>365</v>
      </c>
      <c r="S152" s="76" t="s">
        <v>365</v>
      </c>
      <c r="T152" s="78"/>
    </row>
    <row r="153" spans="1:20" ht="12.75">
      <c r="A153" s="51" t="s">
        <v>362</v>
      </c>
      <c r="B153" s="19" t="s">
        <v>91</v>
      </c>
      <c r="C153" s="20" t="s">
        <v>233</v>
      </c>
      <c r="D153" s="20" t="s">
        <v>91</v>
      </c>
      <c r="E153" s="20"/>
      <c r="F153" s="75" t="s">
        <v>365</v>
      </c>
      <c r="G153" s="76" t="s">
        <v>365</v>
      </c>
      <c r="H153" s="77"/>
      <c r="I153" s="77"/>
      <c r="J153" s="77"/>
      <c r="K153" s="76"/>
      <c r="L153" s="76"/>
      <c r="M153" s="76"/>
      <c r="N153" s="76"/>
      <c r="O153" s="76"/>
      <c r="P153" s="76"/>
      <c r="Q153" s="76"/>
      <c r="R153" s="76" t="s">
        <v>365</v>
      </c>
      <c r="S153" s="76"/>
      <c r="T153" s="78"/>
    </row>
    <row r="154" spans="1:20" ht="12.75">
      <c r="A154" s="51" t="s">
        <v>362</v>
      </c>
      <c r="B154" s="19" t="s">
        <v>91</v>
      </c>
      <c r="C154" s="20" t="s">
        <v>234</v>
      </c>
      <c r="D154" s="20" t="s">
        <v>91</v>
      </c>
      <c r="E154" s="20"/>
      <c r="F154" s="75" t="s">
        <v>365</v>
      </c>
      <c r="G154" s="76" t="s">
        <v>365</v>
      </c>
      <c r="H154" s="77"/>
      <c r="I154" s="77"/>
      <c r="J154" s="77"/>
      <c r="K154" s="76"/>
      <c r="L154" s="76"/>
      <c r="M154" s="76"/>
      <c r="N154" s="76"/>
      <c r="O154" s="76"/>
      <c r="P154" s="76"/>
      <c r="Q154" s="76"/>
      <c r="R154" s="76" t="s">
        <v>365</v>
      </c>
      <c r="S154" s="76"/>
      <c r="T154" s="78"/>
    </row>
    <row r="155" spans="1:20" ht="12.75">
      <c r="A155" s="51" t="s">
        <v>362</v>
      </c>
      <c r="B155" s="19"/>
      <c r="C155" s="22" t="s">
        <v>235</v>
      </c>
      <c r="D155" s="20"/>
      <c r="E155" s="20"/>
      <c r="F155" s="75"/>
      <c r="G155" s="76"/>
      <c r="H155" s="77"/>
      <c r="I155" s="77"/>
      <c r="J155" s="77"/>
      <c r="K155" s="76"/>
      <c r="L155" s="76"/>
      <c r="M155" s="76"/>
      <c r="N155" s="76"/>
      <c r="O155" s="76"/>
      <c r="P155" s="76"/>
      <c r="Q155" s="76"/>
      <c r="R155" s="77" t="s">
        <v>365</v>
      </c>
      <c r="S155" s="76"/>
      <c r="T155" s="78"/>
    </row>
    <row r="156" spans="1:20" ht="12.75">
      <c r="A156" s="87" t="s">
        <v>362</v>
      </c>
      <c r="B156" s="23" t="s">
        <v>236</v>
      </c>
      <c r="C156" s="24"/>
      <c r="D156" s="25" t="s">
        <v>91</v>
      </c>
      <c r="E156" s="25"/>
      <c r="F156" s="79"/>
      <c r="G156" s="80"/>
      <c r="H156" s="80" t="s">
        <v>365</v>
      </c>
      <c r="I156" s="80"/>
      <c r="J156" s="81"/>
      <c r="K156" s="81"/>
      <c r="L156" s="81"/>
      <c r="M156" s="81"/>
      <c r="N156" s="81"/>
      <c r="O156" s="81"/>
      <c r="P156" s="81"/>
      <c r="Q156" s="81" t="s">
        <v>365</v>
      </c>
      <c r="R156" s="81"/>
      <c r="S156" s="81"/>
      <c r="T156" s="82"/>
    </row>
    <row r="158" spans="1:5" ht="12.75">
      <c r="A158" s="50" t="s">
        <v>360</v>
      </c>
      <c r="B158" s="18"/>
      <c r="C158" s="18"/>
      <c r="D158" s="18"/>
      <c r="E158" s="18"/>
    </row>
    <row r="159" spans="1:3" ht="12.75">
      <c r="A159" s="43" t="s">
        <v>356</v>
      </c>
      <c r="B159" s="44"/>
      <c r="C159" s="18"/>
    </row>
    <row r="160" spans="1:3" ht="12.75">
      <c r="A160" s="43" t="s">
        <v>357</v>
      </c>
      <c r="B160" s="48"/>
      <c r="C160" s="18"/>
    </row>
    <row r="161" spans="1:3" ht="12.75">
      <c r="A161" s="43" t="s">
        <v>358</v>
      </c>
      <c r="B161" s="49"/>
      <c r="C161" s="18"/>
    </row>
    <row r="163" ht="12.75">
      <c r="A163" s="4" t="s">
        <v>397</v>
      </c>
    </row>
    <row r="164" spans="1:3" ht="12.75" customHeight="1">
      <c r="A164" s="98" t="s">
        <v>399</v>
      </c>
      <c r="B164" s="98"/>
      <c r="C164" s="98"/>
    </row>
    <row r="165" spans="1:3" ht="12.75">
      <c r="A165" s="98"/>
      <c r="B165" s="98"/>
      <c r="C165" s="98"/>
    </row>
    <row r="166" spans="1:3" ht="12.75">
      <c r="A166" s="98"/>
      <c r="B166" s="98"/>
      <c r="C166" s="98"/>
    </row>
    <row r="167" spans="1:3" ht="12.75">
      <c r="A167" s="98"/>
      <c r="B167" s="98"/>
      <c r="C167" s="98"/>
    </row>
  </sheetData>
  <sheetProtection/>
  <autoFilter ref="F1:T156"/>
  <mergeCells count="1">
    <mergeCell ref="A164:C16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10"/>
  <sheetViews>
    <sheetView zoomScalePageLayoutView="0" workbookViewId="0" topLeftCell="A1">
      <selection activeCell="A1" sqref="A1"/>
    </sheetView>
  </sheetViews>
  <sheetFormatPr defaultColWidth="9.140625" defaultRowHeight="12.75"/>
  <cols>
    <col min="1" max="1" width="9.7109375" style="0" bestFit="1" customWidth="1"/>
    <col min="2" max="2" width="22.140625" style="0" bestFit="1" customWidth="1"/>
    <col min="3" max="3" width="12.140625" style="0" bestFit="1" customWidth="1"/>
    <col min="4" max="4" width="12.7109375" style="0" bestFit="1" customWidth="1"/>
    <col min="5" max="6" width="10.421875" style="0" bestFit="1" customWidth="1"/>
    <col min="7" max="7" width="9.57421875" style="0" bestFit="1" customWidth="1"/>
    <col min="8" max="10" width="14.28125" style="0" bestFit="1" customWidth="1"/>
    <col min="11" max="11" width="19.8515625" style="0" bestFit="1" customWidth="1"/>
    <col min="12" max="12" width="21.421875" style="0" bestFit="1" customWidth="1"/>
    <col min="13" max="13" width="37.8515625" style="0" bestFit="1" customWidth="1"/>
    <col min="14" max="14" width="25.57421875" style="0" bestFit="1" customWidth="1"/>
    <col min="15" max="15" width="7.7109375" style="0" bestFit="1" customWidth="1"/>
    <col min="16" max="16" width="24.57421875" style="0" bestFit="1" customWidth="1"/>
    <col min="17" max="17" width="24.140625" style="0" bestFit="1" customWidth="1"/>
    <col min="18" max="18" width="22.00390625" style="0" bestFit="1" customWidth="1"/>
    <col min="19" max="19" width="22.140625" style="0" bestFit="1" customWidth="1"/>
    <col min="20" max="21" width="22.140625" style="0" customWidth="1"/>
    <col min="22" max="22" width="12.140625" style="0" bestFit="1" customWidth="1"/>
    <col min="23" max="23" width="12.57421875" style="0" bestFit="1" customWidth="1"/>
    <col min="24" max="24" width="12.57421875" style="0" customWidth="1"/>
    <col min="25" max="25" width="11.57421875" style="0" bestFit="1" customWidth="1"/>
    <col min="26" max="26" width="15.8515625" style="0" bestFit="1" customWidth="1"/>
    <col min="27" max="27" width="21.140625" style="0" bestFit="1" customWidth="1"/>
    <col min="28" max="28" width="8.57421875" style="0" bestFit="1" customWidth="1"/>
  </cols>
  <sheetData>
    <row r="1" spans="1:28" s="5" customFormat="1" ht="14.2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24</v>
      </c>
      <c r="R1" s="2" t="s">
        <v>22</v>
      </c>
      <c r="S1" s="2" t="s">
        <v>23</v>
      </c>
      <c r="T1" s="2" t="s">
        <v>269</v>
      </c>
      <c r="U1" s="2" t="s">
        <v>270</v>
      </c>
      <c r="V1" s="2" t="s">
        <v>17</v>
      </c>
      <c r="W1" s="2" t="s">
        <v>18</v>
      </c>
      <c r="X1" s="2" t="s">
        <v>271</v>
      </c>
      <c r="Y1" s="2" t="s">
        <v>19</v>
      </c>
      <c r="Z1" s="2" t="s">
        <v>20</v>
      </c>
      <c r="AA1" s="2" t="s">
        <v>25</v>
      </c>
      <c r="AB1" s="2" t="s">
        <v>21</v>
      </c>
    </row>
    <row r="2" spans="1:28" s="26" customFormat="1" ht="12" customHeight="1">
      <c r="A2" s="26" t="s">
        <v>47</v>
      </c>
      <c r="B2" s="26" t="s">
        <v>52</v>
      </c>
      <c r="C2" s="26" t="s">
        <v>50</v>
      </c>
      <c r="D2" s="26" t="s">
        <v>56</v>
      </c>
      <c r="E2" s="26" t="s">
        <v>57</v>
      </c>
      <c r="F2" s="26" t="s">
        <v>58</v>
      </c>
      <c r="G2" s="26" t="s">
        <v>62</v>
      </c>
      <c r="H2" s="26" t="s">
        <v>54</v>
      </c>
      <c r="I2" s="26" t="s">
        <v>53</v>
      </c>
      <c r="J2" s="26" t="s">
        <v>63</v>
      </c>
      <c r="K2" s="26" t="s">
        <v>51</v>
      </c>
      <c r="L2" s="26" t="s">
        <v>48</v>
      </c>
      <c r="M2" s="26" t="s">
        <v>77</v>
      </c>
      <c r="N2" s="26" t="s">
        <v>49</v>
      </c>
      <c r="O2" s="26" t="s">
        <v>16</v>
      </c>
      <c r="P2" s="26" t="s">
        <v>59</v>
      </c>
      <c r="Q2" s="26" t="s">
        <v>60</v>
      </c>
      <c r="R2" s="26" t="s">
        <v>61</v>
      </c>
      <c r="S2" s="26" t="s">
        <v>55</v>
      </c>
      <c r="V2" s="30">
        <v>123456.2012</v>
      </c>
      <c r="W2" s="26">
        <v>123456.2012</v>
      </c>
      <c r="X2" s="26" t="s">
        <v>272</v>
      </c>
      <c r="Y2" s="26" t="s">
        <v>67</v>
      </c>
      <c r="Z2" s="26" t="s">
        <v>66</v>
      </c>
      <c r="AA2" s="26" t="s">
        <v>65</v>
      </c>
      <c r="AB2" s="26" t="s">
        <v>64</v>
      </c>
    </row>
    <row r="3" spans="1:28" s="26" customFormat="1" ht="12.75">
      <c r="A3" s="26" t="s">
        <v>266</v>
      </c>
      <c r="B3" s="26" t="s">
        <v>252</v>
      </c>
      <c r="C3" s="26" t="s">
        <v>55</v>
      </c>
      <c r="D3" s="26" t="s">
        <v>253</v>
      </c>
      <c r="E3" s="26" t="s">
        <v>254</v>
      </c>
      <c r="F3" s="26" t="s">
        <v>58</v>
      </c>
      <c r="G3" s="26" t="s">
        <v>255</v>
      </c>
      <c r="H3" s="26" t="s">
        <v>256</v>
      </c>
      <c r="I3" s="26" t="s">
        <v>257</v>
      </c>
      <c r="J3" s="26" t="s">
        <v>258</v>
      </c>
      <c r="K3" s="26" t="s">
        <v>259</v>
      </c>
      <c r="L3" s="26" t="s">
        <v>55</v>
      </c>
      <c r="M3" s="26" t="s">
        <v>267</v>
      </c>
      <c r="N3" s="34" t="s">
        <v>260</v>
      </c>
      <c r="O3" s="26" t="s">
        <v>247</v>
      </c>
      <c r="P3" s="26" t="s">
        <v>107</v>
      </c>
      <c r="Q3" s="26" t="s">
        <v>108</v>
      </c>
      <c r="R3" s="26" t="s">
        <v>55</v>
      </c>
      <c r="S3" s="26" t="s">
        <v>248</v>
      </c>
      <c r="T3" s="26" t="s">
        <v>248</v>
      </c>
      <c r="U3" s="26" t="s">
        <v>261</v>
      </c>
      <c r="V3" s="30">
        <v>542574.9982</v>
      </c>
      <c r="W3" s="30">
        <v>174309</v>
      </c>
      <c r="X3" s="26" t="s">
        <v>257</v>
      </c>
      <c r="Y3" s="26" t="s">
        <v>262</v>
      </c>
      <c r="Z3" s="26" t="s">
        <v>263</v>
      </c>
      <c r="AA3" s="26" t="s">
        <v>264</v>
      </c>
      <c r="AB3" s="26" t="s">
        <v>265</v>
      </c>
    </row>
    <row r="4" spans="1:12" ht="12.75">
      <c r="A4" s="26" t="s">
        <v>288</v>
      </c>
      <c r="B4" s="40" t="s">
        <v>295</v>
      </c>
      <c r="C4" s="40" t="s">
        <v>300</v>
      </c>
      <c r="D4" s="40" t="s">
        <v>311</v>
      </c>
      <c r="E4" s="40" t="s">
        <v>317</v>
      </c>
      <c r="F4" s="40" t="s">
        <v>305</v>
      </c>
      <c r="G4" s="40" t="s">
        <v>323</v>
      </c>
      <c r="H4" s="26" t="s">
        <v>63</v>
      </c>
      <c r="I4" s="26" t="s">
        <v>53</v>
      </c>
      <c r="J4" s="35" t="s">
        <v>54</v>
      </c>
      <c r="K4" s="26" t="s">
        <v>51</v>
      </c>
      <c r="L4" s="26" t="s">
        <v>55</v>
      </c>
    </row>
    <row r="5" spans="1:12" ht="12.75">
      <c r="A5" s="26" t="s">
        <v>289</v>
      </c>
      <c r="B5" s="40" t="s">
        <v>296</v>
      </c>
      <c r="C5" s="40" t="s">
        <v>294</v>
      </c>
      <c r="D5" s="40" t="s">
        <v>312</v>
      </c>
      <c r="E5" s="40" t="s">
        <v>320</v>
      </c>
      <c r="F5" s="40" t="s">
        <v>306</v>
      </c>
      <c r="G5" s="40" t="s">
        <v>324</v>
      </c>
      <c r="H5" s="26" t="s">
        <v>256</v>
      </c>
      <c r="I5" s="26" t="s">
        <v>63</v>
      </c>
      <c r="J5" s="35" t="s">
        <v>54</v>
      </c>
      <c r="K5" s="26" t="s">
        <v>329</v>
      </c>
      <c r="L5" s="26" t="s">
        <v>55</v>
      </c>
    </row>
    <row r="6" spans="1:28" ht="12.75">
      <c r="A6" s="26" t="s">
        <v>290</v>
      </c>
      <c r="B6" s="40" t="s">
        <v>297</v>
      </c>
      <c r="C6" s="40" t="s">
        <v>93</v>
      </c>
      <c r="D6" s="40" t="s">
        <v>313</v>
      </c>
      <c r="E6" s="40" t="s">
        <v>321</v>
      </c>
      <c r="F6" s="40" t="s">
        <v>307</v>
      </c>
      <c r="G6" s="40" t="s">
        <v>325</v>
      </c>
      <c r="H6" s="35" t="s">
        <v>53</v>
      </c>
      <c r="I6" s="26" t="s">
        <v>256</v>
      </c>
      <c r="J6" s="26" t="s">
        <v>63</v>
      </c>
      <c r="K6" s="26" t="s">
        <v>330</v>
      </c>
      <c r="L6" s="26" t="s">
        <v>55</v>
      </c>
      <c r="V6" s="31"/>
      <c r="W6" s="31"/>
      <c r="X6" s="31"/>
      <c r="Y6" s="31"/>
      <c r="Z6" s="31"/>
      <c r="AA6" s="32"/>
      <c r="AB6" s="32"/>
    </row>
    <row r="7" spans="1:12" ht="12.75">
      <c r="A7" s="26" t="s">
        <v>291</v>
      </c>
      <c r="B7" s="40" t="s">
        <v>298</v>
      </c>
      <c r="C7" s="40" t="s">
        <v>301</v>
      </c>
      <c r="D7" s="40" t="s">
        <v>315</v>
      </c>
      <c r="E7" s="40" t="s">
        <v>318</v>
      </c>
      <c r="F7" s="40" t="s">
        <v>308</v>
      </c>
      <c r="G7" s="40" t="s">
        <v>326</v>
      </c>
      <c r="H7" s="26" t="s">
        <v>256</v>
      </c>
      <c r="I7" s="26" t="s">
        <v>53</v>
      </c>
      <c r="J7" s="26" t="s">
        <v>256</v>
      </c>
      <c r="K7" s="26" t="s">
        <v>331</v>
      </c>
      <c r="L7" s="26" t="s">
        <v>55</v>
      </c>
    </row>
    <row r="8" spans="1:24" ht="12.75">
      <c r="A8" s="26" t="s">
        <v>292</v>
      </c>
      <c r="B8" s="40" t="s">
        <v>299</v>
      </c>
      <c r="C8" s="40" t="s">
        <v>302</v>
      </c>
      <c r="D8" s="40" t="s">
        <v>316</v>
      </c>
      <c r="E8" s="40" t="s">
        <v>319</v>
      </c>
      <c r="F8" s="40" t="s">
        <v>309</v>
      </c>
      <c r="G8" s="40" t="s">
        <v>327</v>
      </c>
      <c r="H8" s="35" t="s">
        <v>54</v>
      </c>
      <c r="I8" s="26" t="s">
        <v>256</v>
      </c>
      <c r="J8" s="35" t="s">
        <v>54</v>
      </c>
      <c r="K8" s="26" t="s">
        <v>332</v>
      </c>
      <c r="L8" s="26" t="s">
        <v>55</v>
      </c>
      <c r="V8" s="31"/>
      <c r="W8" s="31"/>
      <c r="X8" s="31"/>
    </row>
    <row r="9" spans="1:12" ht="12.75">
      <c r="A9" s="26" t="s">
        <v>293</v>
      </c>
      <c r="B9" s="40" t="s">
        <v>303</v>
      </c>
      <c r="C9" s="40" t="s">
        <v>304</v>
      </c>
      <c r="D9" s="40" t="s">
        <v>314</v>
      </c>
      <c r="E9" s="40" t="s">
        <v>322</v>
      </c>
      <c r="F9" s="40" t="s">
        <v>310</v>
      </c>
      <c r="G9" s="40" t="s">
        <v>328</v>
      </c>
      <c r="H9" s="26" t="s">
        <v>256</v>
      </c>
      <c r="I9" s="26" t="s">
        <v>53</v>
      </c>
      <c r="J9" s="35" t="s">
        <v>54</v>
      </c>
      <c r="K9" s="26" t="s">
        <v>333</v>
      </c>
      <c r="L9" s="26" t="s">
        <v>55</v>
      </c>
    </row>
    <row r="10" ht="12.75">
      <c r="A10" s="26"/>
    </row>
  </sheetData>
  <sheetProtection/>
  <autoFilter ref="A1:AB9"/>
  <hyperlinks>
    <hyperlink ref="N3" r:id="rId1" display="www.bobhopetheatre.co.uk"/>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AG40"/>
  <sheetViews>
    <sheetView zoomScalePageLayoutView="0" workbookViewId="0" topLeftCell="A1">
      <selection activeCell="A1" sqref="A1"/>
    </sheetView>
  </sheetViews>
  <sheetFormatPr defaultColWidth="9.140625" defaultRowHeight="12.75"/>
  <cols>
    <col min="1" max="1" width="10.7109375" style="0" customWidth="1"/>
    <col min="2" max="2" width="13.57421875" style="0" bestFit="1" customWidth="1"/>
    <col min="3" max="3" width="11.140625" style="0" bestFit="1" customWidth="1"/>
    <col min="4" max="4" width="9.57421875" style="0" bestFit="1" customWidth="1"/>
    <col min="5" max="5" width="14.28125" style="0" bestFit="1" customWidth="1"/>
    <col min="7" max="7" width="13.8515625" style="0" bestFit="1" customWidth="1"/>
    <col min="8" max="8" width="13.421875" style="0" customWidth="1"/>
    <col min="9" max="9" width="8.8515625" style="0" bestFit="1" customWidth="1"/>
    <col min="10" max="10" width="15.421875" style="0" bestFit="1" customWidth="1"/>
    <col min="11" max="11" width="19.00390625" style="0" customWidth="1"/>
    <col min="12" max="12" width="15.140625" style="0" customWidth="1"/>
    <col min="13" max="13" width="14.421875" style="0" customWidth="1"/>
    <col min="14" max="14" width="14.28125" style="0" customWidth="1"/>
    <col min="15" max="15" width="11.8515625" style="0" customWidth="1"/>
    <col min="16" max="16" width="15.7109375" style="0" customWidth="1"/>
    <col min="17" max="17" width="6.00390625" style="0" customWidth="1"/>
    <col min="18" max="18" width="12.7109375" style="0" customWidth="1"/>
    <col min="20" max="20" width="24.28125" style="0" customWidth="1"/>
    <col min="21" max="21" width="24.421875" style="0" customWidth="1"/>
    <col min="22" max="22" width="22.8515625" style="0" customWidth="1"/>
    <col min="23" max="23" width="21.7109375" style="0" customWidth="1"/>
    <col min="24" max="24" width="11.00390625" style="0" customWidth="1"/>
    <col min="26" max="26" width="11.00390625" style="0" customWidth="1"/>
    <col min="27" max="27" width="17.00390625" style="0" customWidth="1"/>
    <col min="30" max="30" width="12.421875" style="0" customWidth="1"/>
    <col min="31" max="31" width="11.57421875" style="0" customWidth="1"/>
    <col min="32" max="32" width="21.140625" style="0" customWidth="1"/>
  </cols>
  <sheetData>
    <row r="1" spans="1:33" s="39" customFormat="1" ht="12.75">
      <c r="A1" s="2" t="s">
        <v>0</v>
      </c>
      <c r="B1" s="39" t="s">
        <v>237</v>
      </c>
      <c r="C1" s="39" t="s">
        <v>16</v>
      </c>
      <c r="D1" s="39" t="s">
        <v>238</v>
      </c>
      <c r="E1" s="39" t="s">
        <v>239</v>
      </c>
      <c r="F1" s="39" t="s">
        <v>240</v>
      </c>
      <c r="G1" s="39" t="s">
        <v>241</v>
      </c>
      <c r="H1" s="39" t="s">
        <v>242</v>
      </c>
      <c r="I1" s="39" t="s">
        <v>243</v>
      </c>
      <c r="J1" s="39" t="s">
        <v>244</v>
      </c>
      <c r="K1" s="39" t="s">
        <v>245</v>
      </c>
      <c r="L1" s="38"/>
      <c r="M1" s="38"/>
      <c r="N1" s="38"/>
      <c r="O1" s="38"/>
      <c r="P1" s="38"/>
      <c r="Q1" s="38"/>
      <c r="R1" s="38"/>
      <c r="S1" s="38"/>
      <c r="T1" s="38"/>
      <c r="U1" s="38"/>
      <c r="V1" s="38"/>
      <c r="W1" s="38"/>
      <c r="X1" s="38"/>
      <c r="Y1" s="38"/>
      <c r="Z1" s="38"/>
      <c r="AA1" s="38"/>
      <c r="AB1" s="38"/>
      <c r="AC1" s="38"/>
      <c r="AD1" s="38"/>
      <c r="AE1" s="38"/>
      <c r="AF1" s="38"/>
      <c r="AG1" s="38"/>
    </row>
    <row r="2" spans="1:13" ht="12.75">
      <c r="A2" s="26" t="s">
        <v>47</v>
      </c>
      <c r="B2" s="26" t="s">
        <v>55</v>
      </c>
      <c r="C2" s="3" t="s">
        <v>277</v>
      </c>
      <c r="D2" s="26" t="s">
        <v>246</v>
      </c>
      <c r="E2" s="26" t="s">
        <v>246</v>
      </c>
      <c r="F2" s="27">
        <v>123456</v>
      </c>
      <c r="G2" s="26">
        <v>123</v>
      </c>
      <c r="H2" s="27">
        <v>123456</v>
      </c>
      <c r="I2" s="26">
        <v>456</v>
      </c>
      <c r="J2" s="28">
        <v>123456789</v>
      </c>
      <c r="K2" s="26" t="s">
        <v>246</v>
      </c>
      <c r="L2" s="26"/>
      <c r="M2" s="29"/>
    </row>
    <row r="3" spans="1:13" ht="12.75">
      <c r="A3" s="26" t="s">
        <v>47</v>
      </c>
      <c r="B3" s="26" t="s">
        <v>55</v>
      </c>
      <c r="C3" s="3" t="s">
        <v>275</v>
      </c>
      <c r="D3" s="26" t="s">
        <v>246</v>
      </c>
      <c r="E3" s="26" t="s">
        <v>246</v>
      </c>
      <c r="F3" s="27">
        <v>123456</v>
      </c>
      <c r="G3" s="26">
        <v>123</v>
      </c>
      <c r="H3" s="27">
        <v>123456</v>
      </c>
      <c r="I3" s="26">
        <v>456</v>
      </c>
      <c r="J3" s="28">
        <v>123456790</v>
      </c>
      <c r="K3" s="26" t="s">
        <v>352</v>
      </c>
      <c r="L3" s="26"/>
      <c r="M3" s="29"/>
    </row>
    <row r="4" spans="1:13" ht="12.75">
      <c r="A4" s="26" t="s">
        <v>47</v>
      </c>
      <c r="B4" s="26" t="s">
        <v>55</v>
      </c>
      <c r="C4" s="3" t="s">
        <v>276</v>
      </c>
      <c r="D4" s="26" t="s">
        <v>246</v>
      </c>
      <c r="E4" s="26" t="s">
        <v>246</v>
      </c>
      <c r="F4" s="27">
        <v>123456</v>
      </c>
      <c r="G4" s="26">
        <v>123</v>
      </c>
      <c r="H4" s="27">
        <v>123456</v>
      </c>
      <c r="I4" s="26">
        <v>456</v>
      </c>
      <c r="J4" s="28">
        <v>123456791</v>
      </c>
      <c r="K4" s="26" t="s">
        <v>246</v>
      </c>
      <c r="L4" s="26"/>
      <c r="M4" s="29"/>
    </row>
    <row r="5" spans="1:12" s="29" customFormat="1" ht="12.75">
      <c r="A5" s="26" t="s">
        <v>266</v>
      </c>
      <c r="B5" s="31" t="s">
        <v>249</v>
      </c>
      <c r="C5" s="31" t="s">
        <v>55</v>
      </c>
      <c r="D5" s="26" t="s">
        <v>246</v>
      </c>
      <c r="E5" s="26" t="s">
        <v>246</v>
      </c>
      <c r="F5" s="33" t="s">
        <v>55</v>
      </c>
      <c r="G5" s="26">
        <v>123</v>
      </c>
      <c r="H5" s="27">
        <v>123456</v>
      </c>
      <c r="I5" s="26">
        <v>456</v>
      </c>
      <c r="J5" s="28">
        <v>123456792</v>
      </c>
      <c r="K5" s="26" t="s">
        <v>352</v>
      </c>
      <c r="L5" s="26"/>
    </row>
    <row r="6" spans="1:11" ht="12.75">
      <c r="A6" s="26" t="s">
        <v>266</v>
      </c>
      <c r="B6" s="35" t="s">
        <v>55</v>
      </c>
      <c r="C6" s="3" t="s">
        <v>277</v>
      </c>
      <c r="D6" s="35" t="s">
        <v>352</v>
      </c>
      <c r="E6" s="26" t="s">
        <v>246</v>
      </c>
      <c r="F6" s="27">
        <v>123456</v>
      </c>
      <c r="G6" s="26">
        <v>123</v>
      </c>
      <c r="H6" s="27">
        <v>123456</v>
      </c>
      <c r="I6" s="26">
        <v>456</v>
      </c>
      <c r="J6" s="28">
        <v>123456793</v>
      </c>
      <c r="K6" s="26" t="s">
        <v>246</v>
      </c>
    </row>
    <row r="7" spans="1:11" ht="12.75">
      <c r="A7" s="26" t="s">
        <v>266</v>
      </c>
      <c r="B7" s="35" t="s">
        <v>55</v>
      </c>
      <c r="C7" s="3" t="s">
        <v>275</v>
      </c>
      <c r="D7" s="35" t="s">
        <v>352</v>
      </c>
      <c r="E7" s="26" t="s">
        <v>246</v>
      </c>
      <c r="F7" s="27">
        <v>123456</v>
      </c>
      <c r="G7" s="26">
        <v>123</v>
      </c>
      <c r="H7" s="27">
        <v>123456</v>
      </c>
      <c r="I7" s="26">
        <v>456</v>
      </c>
      <c r="J7" s="28">
        <v>123456794</v>
      </c>
      <c r="K7" s="26" t="s">
        <v>352</v>
      </c>
    </row>
    <row r="8" spans="1:11" ht="12.75">
      <c r="A8" s="26" t="s">
        <v>266</v>
      </c>
      <c r="B8" s="35" t="s">
        <v>55</v>
      </c>
      <c r="C8" s="3" t="s">
        <v>276</v>
      </c>
      <c r="D8" s="35" t="s">
        <v>352</v>
      </c>
      <c r="E8" s="26" t="s">
        <v>246</v>
      </c>
      <c r="F8" s="27">
        <v>123456</v>
      </c>
      <c r="G8" s="26">
        <v>123</v>
      </c>
      <c r="H8" s="27">
        <v>123456</v>
      </c>
      <c r="I8" s="26">
        <v>456</v>
      </c>
      <c r="J8" s="28">
        <v>123456795</v>
      </c>
      <c r="K8" s="26" t="s">
        <v>246</v>
      </c>
    </row>
    <row r="9" spans="1:11" ht="12.75">
      <c r="A9" s="35" t="s">
        <v>288</v>
      </c>
      <c r="B9" s="35" t="s">
        <v>55</v>
      </c>
      <c r="C9" s="3" t="s">
        <v>277</v>
      </c>
      <c r="D9" s="35" t="s">
        <v>352</v>
      </c>
      <c r="E9" s="26" t="s">
        <v>246</v>
      </c>
      <c r="F9" s="27">
        <v>123456</v>
      </c>
      <c r="G9" s="26">
        <v>123</v>
      </c>
      <c r="H9" s="27">
        <v>123456</v>
      </c>
      <c r="I9" s="26">
        <v>456</v>
      </c>
      <c r="J9" s="28">
        <v>123456796</v>
      </c>
      <c r="K9" s="26" t="s">
        <v>352</v>
      </c>
    </row>
    <row r="10" spans="1:11" ht="12.75">
      <c r="A10" s="35" t="s">
        <v>288</v>
      </c>
      <c r="B10" s="35" t="s">
        <v>55</v>
      </c>
      <c r="C10" s="3" t="s">
        <v>275</v>
      </c>
      <c r="D10" s="35" t="s">
        <v>352</v>
      </c>
      <c r="E10" s="26" t="s">
        <v>246</v>
      </c>
      <c r="F10" s="27">
        <v>123456</v>
      </c>
      <c r="G10" s="26">
        <v>123</v>
      </c>
      <c r="H10" s="27">
        <v>123456</v>
      </c>
      <c r="I10" s="26">
        <v>456</v>
      </c>
      <c r="J10" s="28">
        <v>123456797</v>
      </c>
      <c r="K10" s="26" t="s">
        <v>246</v>
      </c>
    </row>
    <row r="11" spans="1:11" ht="12.75">
      <c r="A11" s="35" t="s">
        <v>288</v>
      </c>
      <c r="B11" s="35" t="s">
        <v>55</v>
      </c>
      <c r="C11" s="3" t="s">
        <v>276</v>
      </c>
      <c r="D11" s="35" t="s">
        <v>352</v>
      </c>
      <c r="E11" s="35" t="s">
        <v>352</v>
      </c>
      <c r="F11" s="27">
        <v>123456</v>
      </c>
      <c r="G11" s="26">
        <v>123</v>
      </c>
      <c r="H11" s="27">
        <v>123456</v>
      </c>
      <c r="I11" s="26">
        <v>456</v>
      </c>
      <c r="J11" s="28">
        <v>123456798</v>
      </c>
      <c r="K11" s="26" t="s">
        <v>352</v>
      </c>
    </row>
    <row r="12" spans="1:11" ht="12.75">
      <c r="A12" s="35" t="s">
        <v>288</v>
      </c>
      <c r="B12" s="35" t="s">
        <v>55</v>
      </c>
      <c r="C12" s="3" t="s">
        <v>334</v>
      </c>
      <c r="D12" s="26" t="s">
        <v>246</v>
      </c>
      <c r="E12" s="35" t="s">
        <v>352</v>
      </c>
      <c r="F12" s="27">
        <v>123456</v>
      </c>
      <c r="G12" s="26">
        <v>123</v>
      </c>
      <c r="H12" s="27">
        <v>123456</v>
      </c>
      <c r="I12" s="26">
        <v>456</v>
      </c>
      <c r="J12" s="28">
        <v>123456799</v>
      </c>
      <c r="K12" s="26" t="s">
        <v>246</v>
      </c>
    </row>
    <row r="13" spans="1:11" ht="12.75">
      <c r="A13" s="35" t="s">
        <v>288</v>
      </c>
      <c r="B13" s="35" t="s">
        <v>55</v>
      </c>
      <c r="C13" s="3" t="s">
        <v>335</v>
      </c>
      <c r="D13" s="26" t="s">
        <v>246</v>
      </c>
      <c r="E13" s="35" t="s">
        <v>352</v>
      </c>
      <c r="F13" s="27">
        <v>123456</v>
      </c>
      <c r="G13" s="26">
        <v>123</v>
      </c>
      <c r="H13" s="27">
        <v>123456</v>
      </c>
      <c r="I13" s="26">
        <v>456</v>
      </c>
      <c r="J13" s="28">
        <v>123456800</v>
      </c>
      <c r="K13" s="26" t="s">
        <v>352</v>
      </c>
    </row>
    <row r="14" spans="1:11" ht="12.75">
      <c r="A14" s="35" t="s">
        <v>288</v>
      </c>
      <c r="B14" s="35" t="s">
        <v>55</v>
      </c>
      <c r="C14" s="3" t="s">
        <v>336</v>
      </c>
      <c r="D14" s="26" t="s">
        <v>246</v>
      </c>
      <c r="E14" s="35" t="s">
        <v>352</v>
      </c>
      <c r="F14" s="27">
        <v>123456</v>
      </c>
      <c r="G14" s="26">
        <v>123</v>
      </c>
      <c r="H14" s="27">
        <v>123456</v>
      </c>
      <c r="I14" s="26">
        <v>456</v>
      </c>
      <c r="J14" s="28">
        <v>123456801</v>
      </c>
      <c r="K14" s="26" t="s">
        <v>246</v>
      </c>
    </row>
    <row r="15" spans="1:11" ht="12.75">
      <c r="A15" s="35" t="s">
        <v>288</v>
      </c>
      <c r="B15" s="35" t="s">
        <v>55</v>
      </c>
      <c r="C15" s="3" t="s">
        <v>337</v>
      </c>
      <c r="D15" s="26" t="s">
        <v>246</v>
      </c>
      <c r="E15" s="35" t="s">
        <v>352</v>
      </c>
      <c r="F15" s="27">
        <v>123456</v>
      </c>
      <c r="G15" s="26">
        <v>123</v>
      </c>
      <c r="H15" s="27">
        <v>123456</v>
      </c>
      <c r="I15" s="26">
        <v>456</v>
      </c>
      <c r="J15" s="28">
        <v>123456802</v>
      </c>
      <c r="K15" s="26" t="s">
        <v>352</v>
      </c>
    </row>
    <row r="16" spans="1:11" ht="12.75">
      <c r="A16" s="35" t="s">
        <v>288</v>
      </c>
      <c r="B16" s="35" t="s">
        <v>55</v>
      </c>
      <c r="C16" s="3" t="s">
        <v>338</v>
      </c>
      <c r="D16" s="35" t="s">
        <v>352</v>
      </c>
      <c r="E16" s="26" t="s">
        <v>246</v>
      </c>
      <c r="F16" s="27">
        <v>123456</v>
      </c>
      <c r="G16" s="26">
        <v>123</v>
      </c>
      <c r="H16" s="27">
        <v>123456</v>
      </c>
      <c r="I16" s="26">
        <v>456</v>
      </c>
      <c r="J16" s="28">
        <v>123456803</v>
      </c>
      <c r="K16" s="26" t="s">
        <v>246</v>
      </c>
    </row>
    <row r="17" spans="1:11" ht="12.75">
      <c r="A17" s="35" t="s">
        <v>288</v>
      </c>
      <c r="B17" s="35" t="s">
        <v>55</v>
      </c>
      <c r="C17" s="3" t="s">
        <v>340</v>
      </c>
      <c r="D17" s="35" t="s">
        <v>352</v>
      </c>
      <c r="E17" s="26" t="s">
        <v>246</v>
      </c>
      <c r="F17" s="27">
        <v>123456</v>
      </c>
      <c r="G17" s="26">
        <v>123</v>
      </c>
      <c r="H17" s="27">
        <v>123456</v>
      </c>
      <c r="I17" s="26">
        <v>456</v>
      </c>
      <c r="J17" s="28">
        <v>123456804</v>
      </c>
      <c r="K17" s="26" t="s">
        <v>352</v>
      </c>
    </row>
    <row r="18" spans="1:11" ht="12.75">
      <c r="A18" s="35" t="s">
        <v>288</v>
      </c>
      <c r="B18" s="35" t="s">
        <v>55</v>
      </c>
      <c r="C18" s="3" t="s">
        <v>341</v>
      </c>
      <c r="D18" s="35" t="s">
        <v>352</v>
      </c>
      <c r="E18" s="26" t="s">
        <v>246</v>
      </c>
      <c r="F18" s="27">
        <v>123456</v>
      </c>
      <c r="G18" s="26">
        <v>123</v>
      </c>
      <c r="H18" s="27">
        <v>123456</v>
      </c>
      <c r="I18" s="26">
        <v>456</v>
      </c>
      <c r="J18" s="28">
        <v>123456805</v>
      </c>
      <c r="K18" s="26" t="s">
        <v>246</v>
      </c>
    </row>
    <row r="19" spans="1:11" ht="12.75">
      <c r="A19" s="35" t="s">
        <v>289</v>
      </c>
      <c r="B19" s="35" t="s">
        <v>55</v>
      </c>
      <c r="C19" s="3" t="s">
        <v>343</v>
      </c>
      <c r="D19" s="26" t="s">
        <v>246</v>
      </c>
      <c r="E19" s="26" t="s">
        <v>246</v>
      </c>
      <c r="F19" s="27">
        <v>123456</v>
      </c>
      <c r="G19" s="26">
        <v>123</v>
      </c>
      <c r="H19" s="27">
        <v>123456</v>
      </c>
      <c r="I19" s="26">
        <v>456</v>
      </c>
      <c r="J19" s="28">
        <v>123456806</v>
      </c>
      <c r="K19" s="26" t="s">
        <v>352</v>
      </c>
    </row>
    <row r="20" spans="1:11" ht="12.75">
      <c r="A20" s="35" t="s">
        <v>289</v>
      </c>
      <c r="B20" s="35" t="s">
        <v>55</v>
      </c>
      <c r="C20" s="3" t="s">
        <v>344</v>
      </c>
      <c r="D20" s="26" t="s">
        <v>246</v>
      </c>
      <c r="E20" s="26" t="s">
        <v>246</v>
      </c>
      <c r="F20" s="27">
        <v>123456</v>
      </c>
      <c r="G20" s="26">
        <v>123</v>
      </c>
      <c r="H20" s="27">
        <v>123456</v>
      </c>
      <c r="I20" s="26">
        <v>456</v>
      </c>
      <c r="J20" s="28">
        <v>123456807</v>
      </c>
      <c r="K20" s="26" t="s">
        <v>246</v>
      </c>
    </row>
    <row r="21" spans="1:11" ht="12.75">
      <c r="A21" s="35" t="s">
        <v>289</v>
      </c>
      <c r="B21" s="35" t="s">
        <v>55</v>
      </c>
      <c r="C21" s="3" t="s">
        <v>345</v>
      </c>
      <c r="D21" s="26" t="s">
        <v>246</v>
      </c>
      <c r="E21" s="26" t="s">
        <v>246</v>
      </c>
      <c r="F21" s="27">
        <v>123456</v>
      </c>
      <c r="G21" s="26">
        <v>123</v>
      </c>
      <c r="H21" s="27">
        <v>123456</v>
      </c>
      <c r="I21" s="26">
        <v>456</v>
      </c>
      <c r="J21" s="28">
        <v>123456808</v>
      </c>
      <c r="K21" s="26" t="s">
        <v>352</v>
      </c>
    </row>
    <row r="22" spans="1:11" ht="12.75">
      <c r="A22" s="35" t="s">
        <v>289</v>
      </c>
      <c r="B22" s="35" t="s">
        <v>55</v>
      </c>
      <c r="C22" s="3" t="s">
        <v>346</v>
      </c>
      <c r="D22" s="26" t="s">
        <v>246</v>
      </c>
      <c r="E22" s="35" t="s">
        <v>352</v>
      </c>
      <c r="F22" s="27">
        <v>123456</v>
      </c>
      <c r="G22" s="26">
        <v>123</v>
      </c>
      <c r="H22" s="27">
        <v>123456</v>
      </c>
      <c r="I22" s="26">
        <v>456</v>
      </c>
      <c r="J22" s="28">
        <v>123456809</v>
      </c>
      <c r="K22" s="26" t="s">
        <v>246</v>
      </c>
    </row>
    <row r="23" spans="1:11" ht="12.75">
      <c r="A23" s="35" t="s">
        <v>289</v>
      </c>
      <c r="B23" s="35" t="s">
        <v>55</v>
      </c>
      <c r="C23" s="3" t="s">
        <v>347</v>
      </c>
      <c r="D23" s="26" t="s">
        <v>246</v>
      </c>
      <c r="E23" s="35" t="s">
        <v>352</v>
      </c>
      <c r="F23" s="27">
        <v>123456</v>
      </c>
      <c r="G23" s="26">
        <v>123</v>
      </c>
      <c r="H23" s="27">
        <v>123456</v>
      </c>
      <c r="I23" s="26">
        <v>456</v>
      </c>
      <c r="J23" s="28">
        <v>123456810</v>
      </c>
      <c r="K23" s="26" t="s">
        <v>352</v>
      </c>
    </row>
    <row r="24" spans="1:11" ht="12.75">
      <c r="A24" s="35" t="s">
        <v>289</v>
      </c>
      <c r="B24" s="35" t="s">
        <v>55</v>
      </c>
      <c r="C24" s="3" t="s">
        <v>348</v>
      </c>
      <c r="D24" s="35" t="s">
        <v>352</v>
      </c>
      <c r="E24" s="35" t="s">
        <v>352</v>
      </c>
      <c r="F24" s="27">
        <v>123456</v>
      </c>
      <c r="G24" s="26">
        <v>123</v>
      </c>
      <c r="H24" s="27">
        <v>123456</v>
      </c>
      <c r="I24" s="26">
        <v>456</v>
      </c>
      <c r="J24" s="28">
        <v>123456811</v>
      </c>
      <c r="K24" s="26" t="s">
        <v>246</v>
      </c>
    </row>
    <row r="25" spans="1:11" ht="12.75">
      <c r="A25" s="35" t="s">
        <v>289</v>
      </c>
      <c r="B25" s="35" t="s">
        <v>55</v>
      </c>
      <c r="C25" s="3" t="s">
        <v>349</v>
      </c>
      <c r="D25" s="35" t="s">
        <v>352</v>
      </c>
      <c r="E25" s="35" t="s">
        <v>352</v>
      </c>
      <c r="F25" s="27">
        <v>123456</v>
      </c>
      <c r="G25" s="26">
        <v>123</v>
      </c>
      <c r="H25" s="27">
        <v>123456</v>
      </c>
      <c r="I25" s="26">
        <v>456</v>
      </c>
      <c r="J25" s="28">
        <v>123456812</v>
      </c>
      <c r="K25" s="26" t="s">
        <v>352</v>
      </c>
    </row>
    <row r="26" spans="1:11" ht="12.75">
      <c r="A26" s="35" t="s">
        <v>289</v>
      </c>
      <c r="B26" s="35" t="s">
        <v>55</v>
      </c>
      <c r="C26" s="3" t="s">
        <v>350</v>
      </c>
      <c r="D26" s="35" t="s">
        <v>352</v>
      </c>
      <c r="E26" s="26" t="s">
        <v>246</v>
      </c>
      <c r="F26" s="27">
        <v>123456</v>
      </c>
      <c r="G26" s="26">
        <v>123</v>
      </c>
      <c r="H26" s="27">
        <v>123456</v>
      </c>
      <c r="I26" s="26">
        <v>456</v>
      </c>
      <c r="J26" s="28">
        <v>123456813</v>
      </c>
      <c r="K26" s="26" t="s">
        <v>246</v>
      </c>
    </row>
    <row r="27" spans="1:11" ht="12.75">
      <c r="A27" s="35" t="s">
        <v>289</v>
      </c>
      <c r="B27" s="35" t="s">
        <v>55</v>
      </c>
      <c r="C27" s="3" t="s">
        <v>275</v>
      </c>
      <c r="D27" s="35" t="s">
        <v>352</v>
      </c>
      <c r="E27" s="26" t="s">
        <v>246</v>
      </c>
      <c r="F27" s="27">
        <v>123456</v>
      </c>
      <c r="G27" s="26">
        <v>123</v>
      </c>
      <c r="H27" s="27">
        <v>123456</v>
      </c>
      <c r="I27" s="26">
        <v>456</v>
      </c>
      <c r="J27" s="28">
        <v>123456814</v>
      </c>
      <c r="K27" s="26" t="s">
        <v>352</v>
      </c>
    </row>
    <row r="28" spans="1:11" ht="12.75">
      <c r="A28" s="35" t="s">
        <v>289</v>
      </c>
      <c r="B28" s="35" t="s">
        <v>55</v>
      </c>
      <c r="C28" s="3" t="s">
        <v>276</v>
      </c>
      <c r="D28" s="35" t="s">
        <v>352</v>
      </c>
      <c r="E28" s="26" t="s">
        <v>246</v>
      </c>
      <c r="F28" s="27">
        <v>123456</v>
      </c>
      <c r="G28" s="26">
        <v>123</v>
      </c>
      <c r="H28" s="27">
        <v>123456</v>
      </c>
      <c r="I28" s="26">
        <v>456</v>
      </c>
      <c r="J28" s="28">
        <v>123456815</v>
      </c>
      <c r="K28" s="26" t="s">
        <v>246</v>
      </c>
    </row>
    <row r="29" spans="1:11" ht="12.75">
      <c r="A29" s="35" t="s">
        <v>290</v>
      </c>
      <c r="B29" s="35" t="s">
        <v>342</v>
      </c>
      <c r="C29" s="3" t="s">
        <v>55</v>
      </c>
      <c r="D29" s="26" t="s">
        <v>246</v>
      </c>
      <c r="E29" s="26" t="s">
        <v>246</v>
      </c>
      <c r="F29" s="27">
        <v>123456</v>
      </c>
      <c r="G29" s="26">
        <v>123</v>
      </c>
      <c r="H29" s="27">
        <v>123456</v>
      </c>
      <c r="I29" s="26">
        <v>456</v>
      </c>
      <c r="J29" s="28">
        <v>123456816</v>
      </c>
      <c r="K29" s="26" t="s">
        <v>352</v>
      </c>
    </row>
    <row r="30" spans="1:11" ht="12.75">
      <c r="A30" s="35" t="s">
        <v>291</v>
      </c>
      <c r="B30" s="35" t="s">
        <v>55</v>
      </c>
      <c r="C30" s="3" t="s">
        <v>275</v>
      </c>
      <c r="D30" s="26" t="s">
        <v>246</v>
      </c>
      <c r="E30" s="26" t="s">
        <v>246</v>
      </c>
      <c r="F30" s="27">
        <v>123456</v>
      </c>
      <c r="G30" s="26">
        <v>123</v>
      </c>
      <c r="H30" s="27">
        <v>123456</v>
      </c>
      <c r="I30" s="26">
        <v>456</v>
      </c>
      <c r="J30" s="28">
        <v>123456817</v>
      </c>
      <c r="K30" s="26" t="s">
        <v>246</v>
      </c>
    </row>
    <row r="31" spans="1:11" ht="12.75">
      <c r="A31" s="35" t="s">
        <v>291</v>
      </c>
      <c r="B31" s="35" t="s">
        <v>55</v>
      </c>
      <c r="C31" s="3" t="s">
        <v>276</v>
      </c>
      <c r="D31" s="35" t="s">
        <v>352</v>
      </c>
      <c r="E31" s="35" t="s">
        <v>352</v>
      </c>
      <c r="F31" s="27">
        <v>123456</v>
      </c>
      <c r="G31" s="26">
        <v>123</v>
      </c>
      <c r="H31" s="27">
        <v>123456</v>
      </c>
      <c r="I31" s="26">
        <v>456</v>
      </c>
      <c r="J31" s="28">
        <v>123456818</v>
      </c>
      <c r="K31" s="26" t="s">
        <v>352</v>
      </c>
    </row>
    <row r="32" spans="1:11" ht="12.75">
      <c r="A32" s="35" t="s">
        <v>291</v>
      </c>
      <c r="B32" s="35" t="s">
        <v>55</v>
      </c>
      <c r="C32" s="3" t="s">
        <v>350</v>
      </c>
      <c r="D32" s="35" t="s">
        <v>352</v>
      </c>
      <c r="E32" s="35" t="s">
        <v>352</v>
      </c>
      <c r="F32" s="27">
        <v>123456</v>
      </c>
      <c r="G32" s="26">
        <v>123</v>
      </c>
      <c r="H32" s="27">
        <v>123456</v>
      </c>
      <c r="I32" s="26">
        <v>456</v>
      </c>
      <c r="J32" s="28">
        <v>123456819</v>
      </c>
      <c r="K32" s="26" t="s">
        <v>246</v>
      </c>
    </row>
    <row r="33" spans="1:11" ht="12.75">
      <c r="A33" s="35" t="s">
        <v>291</v>
      </c>
      <c r="B33" s="35" t="s">
        <v>55</v>
      </c>
      <c r="C33" s="3" t="s">
        <v>334</v>
      </c>
      <c r="D33" s="26" t="s">
        <v>246</v>
      </c>
      <c r="E33" s="35" t="s">
        <v>352</v>
      </c>
      <c r="F33" s="27">
        <v>123456</v>
      </c>
      <c r="G33" s="26">
        <v>123</v>
      </c>
      <c r="H33" s="27">
        <v>123456</v>
      </c>
      <c r="I33" s="26">
        <v>456</v>
      </c>
      <c r="J33" s="28">
        <v>123456820</v>
      </c>
      <c r="K33" s="26" t="s">
        <v>352</v>
      </c>
    </row>
    <row r="34" spans="1:11" ht="12.75">
      <c r="A34" s="35" t="s">
        <v>291</v>
      </c>
      <c r="B34" s="35" t="s">
        <v>55</v>
      </c>
      <c r="C34" s="3" t="s">
        <v>335</v>
      </c>
      <c r="D34" s="35" t="s">
        <v>352</v>
      </c>
      <c r="E34" s="35" t="s">
        <v>352</v>
      </c>
      <c r="F34" s="27">
        <v>123456</v>
      </c>
      <c r="G34" s="26">
        <v>123</v>
      </c>
      <c r="H34" s="27">
        <v>123456</v>
      </c>
      <c r="I34" s="26">
        <v>456</v>
      </c>
      <c r="J34" s="28">
        <v>123456821</v>
      </c>
      <c r="K34" s="26" t="s">
        <v>246</v>
      </c>
    </row>
    <row r="35" spans="1:11" ht="12.75">
      <c r="A35" s="35" t="s">
        <v>291</v>
      </c>
      <c r="B35" s="35" t="s">
        <v>55</v>
      </c>
      <c r="C35" s="3" t="s">
        <v>338</v>
      </c>
      <c r="D35" s="35" t="s">
        <v>352</v>
      </c>
      <c r="E35" s="26" t="s">
        <v>246</v>
      </c>
      <c r="F35" s="27">
        <v>123456</v>
      </c>
      <c r="G35" s="26">
        <v>123</v>
      </c>
      <c r="H35" s="27">
        <v>123456</v>
      </c>
      <c r="I35" s="26">
        <v>456</v>
      </c>
      <c r="J35" s="28">
        <v>123456822</v>
      </c>
      <c r="K35" s="26" t="s">
        <v>352</v>
      </c>
    </row>
    <row r="36" spans="1:11" ht="12.75">
      <c r="A36" s="35" t="s">
        <v>291</v>
      </c>
      <c r="B36" s="35" t="s">
        <v>55</v>
      </c>
      <c r="C36" s="3" t="s">
        <v>340</v>
      </c>
      <c r="D36" s="35" t="s">
        <v>352</v>
      </c>
      <c r="E36" s="35" t="s">
        <v>352</v>
      </c>
      <c r="F36" s="27">
        <v>123456</v>
      </c>
      <c r="G36" s="26">
        <v>123</v>
      </c>
      <c r="H36" s="27">
        <v>123456</v>
      </c>
      <c r="I36" s="26">
        <v>456</v>
      </c>
      <c r="J36" s="28">
        <v>123456823</v>
      </c>
      <c r="K36" s="26" t="s">
        <v>246</v>
      </c>
    </row>
    <row r="37" spans="1:11" ht="12.75">
      <c r="A37" s="35" t="s">
        <v>291</v>
      </c>
      <c r="B37" s="35" t="s">
        <v>55</v>
      </c>
      <c r="C37" s="3" t="s">
        <v>345</v>
      </c>
      <c r="D37" s="35" t="s">
        <v>352</v>
      </c>
      <c r="E37" s="35" t="s">
        <v>352</v>
      </c>
      <c r="F37" s="27">
        <v>123456</v>
      </c>
      <c r="G37" s="26">
        <v>123</v>
      </c>
      <c r="H37" s="27">
        <v>123456</v>
      </c>
      <c r="I37" s="26">
        <v>456</v>
      </c>
      <c r="J37" s="28">
        <v>123456824</v>
      </c>
      <c r="K37" s="26" t="s">
        <v>352</v>
      </c>
    </row>
    <row r="38" spans="1:11" ht="12.75">
      <c r="A38" s="35" t="s">
        <v>292</v>
      </c>
      <c r="B38" s="35" t="s">
        <v>55</v>
      </c>
      <c r="C38" s="3" t="s">
        <v>339</v>
      </c>
      <c r="D38" s="35" t="s">
        <v>352</v>
      </c>
      <c r="E38" s="26" t="s">
        <v>246</v>
      </c>
      <c r="F38" s="27">
        <v>123456</v>
      </c>
      <c r="G38" s="26">
        <v>123</v>
      </c>
      <c r="H38" s="27">
        <v>123456</v>
      </c>
      <c r="I38" s="26">
        <v>456</v>
      </c>
      <c r="J38" s="28">
        <v>123456825</v>
      </c>
      <c r="K38" s="26" t="s">
        <v>246</v>
      </c>
    </row>
    <row r="39" spans="1:11" ht="12.75">
      <c r="A39" s="35" t="s">
        <v>293</v>
      </c>
      <c r="B39" s="35" t="s">
        <v>55</v>
      </c>
      <c r="C39" s="3" t="s">
        <v>351</v>
      </c>
      <c r="D39" s="35" t="s">
        <v>352</v>
      </c>
      <c r="E39" s="35" t="s">
        <v>352</v>
      </c>
      <c r="F39" s="27">
        <v>123456</v>
      </c>
      <c r="G39" s="26">
        <v>123</v>
      </c>
      <c r="H39" s="27">
        <v>123456</v>
      </c>
      <c r="I39" s="26">
        <v>456</v>
      </c>
      <c r="J39" s="28">
        <v>123456826</v>
      </c>
      <c r="K39" s="26" t="s">
        <v>352</v>
      </c>
    </row>
    <row r="40" spans="1:11" ht="12.75">
      <c r="A40" s="35" t="s">
        <v>293</v>
      </c>
      <c r="B40" s="35" t="s">
        <v>55</v>
      </c>
      <c r="C40" s="3" t="s">
        <v>275</v>
      </c>
      <c r="D40" s="35" t="s">
        <v>352</v>
      </c>
      <c r="E40" s="26" t="s">
        <v>246</v>
      </c>
      <c r="F40" s="27">
        <v>123456</v>
      </c>
      <c r="G40" s="26">
        <v>123</v>
      </c>
      <c r="H40" s="27">
        <v>123456</v>
      </c>
      <c r="I40" s="26">
        <v>456</v>
      </c>
      <c r="J40" s="28">
        <v>123456827</v>
      </c>
      <c r="K40" s="26" t="s">
        <v>246</v>
      </c>
    </row>
  </sheetData>
  <sheetProtection/>
  <autoFilter ref="A1:K32"/>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
    </sheetView>
  </sheetViews>
  <sheetFormatPr defaultColWidth="9.140625" defaultRowHeight="12.75"/>
  <cols>
    <col min="2" max="2" width="12.57421875" style="0" customWidth="1"/>
    <col min="3" max="3" width="11.421875" style="0" customWidth="1"/>
    <col min="4" max="4" width="10.00390625" style="0" customWidth="1"/>
  </cols>
  <sheetData>
    <row r="1" spans="1:7" ht="12.75">
      <c r="A1" s="2" t="s">
        <v>0</v>
      </c>
      <c r="B1" s="2" t="s">
        <v>1</v>
      </c>
      <c r="C1" s="2" t="s">
        <v>2</v>
      </c>
      <c r="D1" s="2" t="s">
        <v>3</v>
      </c>
      <c r="E1" s="2" t="s">
        <v>4</v>
      </c>
      <c r="F1" s="2" t="s">
        <v>5</v>
      </c>
      <c r="G1" s="2" t="s">
        <v>6</v>
      </c>
    </row>
    <row r="2" spans="1:18" ht="14.25" customHeight="1">
      <c r="A2" s="26" t="s">
        <v>47</v>
      </c>
      <c r="B2" s="26" t="str">
        <f>VLOOKUP($A2,'Asset Template'!$A$2:$G$9,2,FALSE)</f>
        <v>Olympic Stadium London</v>
      </c>
      <c r="C2" s="26" t="str">
        <f>VLOOKUP($A2,'Asset Template'!$A$2:$G$9,3,FALSE)</f>
        <v>Olympic Park</v>
      </c>
      <c r="D2" s="26" t="str">
        <f>VLOOKUP($A2,'Asset Template'!$A$2:$G$9,4,FALSE)</f>
        <v>Margate Lane</v>
      </c>
      <c r="E2" s="26" t="str">
        <f>VLOOKUP($A2,'Asset Template'!$A$2:$G$9,5,FALSE)</f>
        <v>Stratford</v>
      </c>
      <c r="F2" s="26" t="str">
        <f>VLOOKUP($A2,'Asset Template'!$A$2:$G$9,6,FALSE)</f>
        <v>London</v>
      </c>
      <c r="G2" s="26" t="str">
        <f>VLOOKUP($A2,'Asset Template'!$A$2:$G$9,7,FALSE)</f>
        <v>E20 Y12</v>
      </c>
      <c r="I2" s="98" t="s">
        <v>355</v>
      </c>
      <c r="J2" s="99"/>
      <c r="K2" s="99"/>
      <c r="L2" s="99"/>
      <c r="M2" s="99"/>
      <c r="N2" s="99"/>
      <c r="O2" s="99"/>
      <c r="P2" s="99"/>
      <c r="Q2" s="99"/>
      <c r="R2" s="99"/>
    </row>
    <row r="3" spans="1:18" ht="12.75">
      <c r="A3" s="26" t="s">
        <v>266</v>
      </c>
      <c r="B3" s="26" t="str">
        <f>VLOOKUP($A3,'Asset Template'!$A$2:$G$9,2,FALSE)</f>
        <v>Bob Hope Theatre</v>
      </c>
      <c r="C3" s="26" t="str">
        <f>VLOOKUP($A3,'Asset Template'!$A$2:$G$9,3,FALSE)</f>
        <v>-</v>
      </c>
      <c r="D3" s="26" t="str">
        <f>VLOOKUP($A3,'Asset Template'!$A$2:$G$9,4,FALSE)</f>
        <v>Wythfield Road</v>
      </c>
      <c r="E3" s="26" t="str">
        <f>VLOOKUP($A3,'Asset Template'!$A$2:$G$9,5,FALSE)</f>
        <v>Eltham</v>
      </c>
      <c r="F3" s="26" t="str">
        <f>VLOOKUP($A3,'Asset Template'!$A$2:$G$9,6,FALSE)</f>
        <v>London</v>
      </c>
      <c r="G3" s="26" t="str">
        <f>VLOOKUP($A3,'Asset Template'!$A$2:$G$9,7,FALSE)</f>
        <v>SE9 5TG</v>
      </c>
      <c r="I3" s="99"/>
      <c r="J3" s="99"/>
      <c r="K3" s="99"/>
      <c r="L3" s="99"/>
      <c r="M3" s="99"/>
      <c r="N3" s="99"/>
      <c r="O3" s="99"/>
      <c r="P3" s="99"/>
      <c r="Q3" s="99"/>
      <c r="R3" s="99"/>
    </row>
    <row r="4" spans="1:18" ht="15.75" customHeight="1">
      <c r="A4" s="26" t="s">
        <v>288</v>
      </c>
      <c r="B4" s="26" t="str">
        <f>VLOOKUP($A4,'Asset Template'!$A$2:$G$9,2,FALSE)</f>
        <v>Stadium of sport</v>
      </c>
      <c r="C4" s="26" t="str">
        <f>VLOOKUP($A4,'Asset Template'!$A$2:$G$9,3,FALSE)</f>
        <v>Stadium 1</v>
      </c>
      <c r="D4" s="26" t="str">
        <f>VLOOKUP($A4,'Asset Template'!$A$2:$G$9,4,FALSE)</f>
        <v>Centre Road</v>
      </c>
      <c r="E4" s="26" t="str">
        <f>VLOOKUP($A4,'Asset Template'!$A$2:$G$9,5,FALSE)</f>
        <v>Wavertree</v>
      </c>
      <c r="F4" s="26" t="str">
        <f>VLOOKUP($A4,'Asset Template'!$A$2:$G$9,6,FALSE)</f>
        <v>Liverpool</v>
      </c>
      <c r="G4" s="26" t="str">
        <f>VLOOKUP($A4,'Asset Template'!$A$2:$G$9,7,FALSE)</f>
        <v>L12 3BC</v>
      </c>
      <c r="I4" s="99"/>
      <c r="J4" s="99"/>
      <c r="K4" s="99"/>
      <c r="L4" s="99"/>
      <c r="M4" s="99"/>
      <c r="N4" s="99"/>
      <c r="O4" s="99"/>
      <c r="P4" s="99"/>
      <c r="Q4" s="99"/>
      <c r="R4" s="99"/>
    </row>
    <row r="5" spans="1:18" ht="12.75">
      <c r="A5" s="26" t="s">
        <v>289</v>
      </c>
      <c r="B5" s="26" t="str">
        <f>VLOOKUP($A5,'Asset Template'!$A$2:$G$9,2,FALSE)</f>
        <v>Sports Centre for sport</v>
      </c>
      <c r="C5" s="26" t="str">
        <f>VLOOKUP($A5,'Asset Template'!$A$2:$G$9,3,FALSE)</f>
        <v>Sports Centre</v>
      </c>
      <c r="D5" s="26" t="str">
        <f>VLOOKUP($A5,'Asset Template'!$A$2:$G$9,4,FALSE)</f>
        <v>City Road</v>
      </c>
      <c r="E5" s="26" t="str">
        <f>VLOOKUP($A5,'Asset Template'!$A$2:$G$9,5,FALSE)</f>
        <v>Edgbaston</v>
      </c>
      <c r="F5" s="26" t="str">
        <f>VLOOKUP($A5,'Asset Template'!$A$2:$G$9,6,FALSE)</f>
        <v>Birmingham</v>
      </c>
      <c r="G5" s="26" t="str">
        <f>VLOOKUP($A5,'Asset Template'!$A$2:$G$9,7,FALSE)</f>
        <v>B12 3BC</v>
      </c>
      <c r="I5" s="99"/>
      <c r="J5" s="99"/>
      <c r="K5" s="99"/>
      <c r="L5" s="99"/>
      <c r="M5" s="99"/>
      <c r="N5" s="99"/>
      <c r="O5" s="99"/>
      <c r="P5" s="99"/>
      <c r="Q5" s="99"/>
      <c r="R5" s="99"/>
    </row>
    <row r="6" spans="1:18" ht="12.75">
      <c r="A6" s="26" t="s">
        <v>290</v>
      </c>
      <c r="B6" s="26" t="str">
        <f>VLOOKUP($A6,'Asset Template'!$A$2:$G$9,2,FALSE)</f>
        <v>Art Gallery in the city</v>
      </c>
      <c r="C6" s="26" t="str">
        <f>VLOOKUP($A6,'Asset Template'!$A$2:$G$9,3,FALSE)</f>
        <v>Art Gallery</v>
      </c>
      <c r="D6" s="26" t="str">
        <f>VLOOKUP($A6,'Asset Template'!$A$2:$G$9,4,FALSE)</f>
        <v>The Street</v>
      </c>
      <c r="E6" s="26" t="str">
        <f>VLOOKUP($A6,'Asset Template'!$A$2:$G$9,5,FALSE)</f>
        <v>Trafford</v>
      </c>
      <c r="F6" s="26" t="str">
        <f>VLOOKUP($A6,'Asset Template'!$A$2:$G$9,6,FALSE)</f>
        <v>Manchester</v>
      </c>
      <c r="G6" s="26" t="str">
        <f>VLOOKUP($A6,'Asset Template'!$A$2:$G$9,7,FALSE)</f>
        <v>M12 3BC</v>
      </c>
      <c r="I6" s="99"/>
      <c r="J6" s="99"/>
      <c r="K6" s="99"/>
      <c r="L6" s="99"/>
      <c r="M6" s="99"/>
      <c r="N6" s="99"/>
      <c r="O6" s="99"/>
      <c r="P6" s="99"/>
      <c r="Q6" s="99"/>
      <c r="R6" s="99"/>
    </row>
    <row r="7" spans="1:18" ht="12.75">
      <c r="A7" s="26" t="s">
        <v>291</v>
      </c>
      <c r="B7" s="26" t="str">
        <f>VLOOKUP($A7,'Asset Template'!$A$2:$G$9,2,FALSE)</f>
        <v>Sports field</v>
      </c>
      <c r="C7" s="26" t="str">
        <f>VLOOKUP($A7,'Asset Template'!$A$2:$G$9,3,FALSE)</f>
        <v>Sports Field</v>
      </c>
      <c r="D7" s="26" t="str">
        <f>VLOOKUP($A7,'Asset Template'!$A$2:$G$9,4,FALSE)</f>
        <v>Bridge Street</v>
      </c>
      <c r="E7" s="26" t="str">
        <f>VLOOKUP($A7,'Asset Template'!$A$2:$G$9,5,FALSE)</f>
        <v>Gosforth</v>
      </c>
      <c r="F7" s="26" t="str">
        <f>VLOOKUP($A7,'Asset Template'!$A$2:$G$9,6,FALSE)</f>
        <v>Newcastle</v>
      </c>
      <c r="G7" s="26" t="str">
        <f>VLOOKUP($A7,'Asset Template'!$A$2:$G$9,7,FALSE)</f>
        <v>N12 3BC</v>
      </c>
      <c r="I7" s="99"/>
      <c r="J7" s="99"/>
      <c r="K7" s="99"/>
      <c r="L7" s="99"/>
      <c r="M7" s="99"/>
      <c r="N7" s="99"/>
      <c r="O7" s="99"/>
      <c r="P7" s="99"/>
      <c r="Q7" s="99"/>
      <c r="R7" s="99"/>
    </row>
    <row r="8" spans="1:18" ht="12.75">
      <c r="A8" s="26" t="s">
        <v>292</v>
      </c>
      <c r="B8" s="26" t="str">
        <f>VLOOKUP($A8,'Asset Template'!$A$2:$G$9,2,FALSE)</f>
        <v>Sports Stadium</v>
      </c>
      <c r="C8" s="26" t="str">
        <f>VLOOKUP($A8,'Asset Template'!$A$2:$G$9,3,FALSE)</f>
        <v>Stadium 2</v>
      </c>
      <c r="D8" s="26" t="str">
        <f>VLOOKUP($A8,'Asset Template'!$A$2:$G$9,4,FALSE)</f>
        <v>Centre Street</v>
      </c>
      <c r="E8" s="26" t="str">
        <f>VLOOKUP($A8,'Asset Template'!$A$2:$G$9,5,FALSE)</f>
        <v>Headingley</v>
      </c>
      <c r="F8" s="26" t="str">
        <f>VLOOKUP($A8,'Asset Template'!$A$2:$G$9,6,FALSE)</f>
        <v>Leeds</v>
      </c>
      <c r="G8" s="26" t="str">
        <f>VLOOKUP($A8,'Asset Template'!$A$2:$G$9,7,FALSE)</f>
        <v>LS12 3BC</v>
      </c>
      <c r="I8" s="99"/>
      <c r="J8" s="99"/>
      <c r="K8" s="99"/>
      <c r="L8" s="99"/>
      <c r="M8" s="99"/>
      <c r="N8" s="99"/>
      <c r="O8" s="99"/>
      <c r="P8" s="99"/>
      <c r="Q8" s="99"/>
      <c r="R8" s="99"/>
    </row>
    <row r="9" spans="1:18" ht="12.75">
      <c r="A9" s="26" t="s">
        <v>293</v>
      </c>
      <c r="B9" s="26" t="str">
        <f>VLOOKUP($A9,'Asset Template'!$A$2:$G$9,2,FALSE)</f>
        <v>Indoor Sports Centre</v>
      </c>
      <c r="C9" s="26" t="str">
        <f>VLOOKUP($A9,'Asset Template'!$A$2:$G$9,3,FALSE)</f>
        <v>Indoor Centre</v>
      </c>
      <c r="D9" s="26" t="str">
        <f>VLOOKUP($A9,'Asset Template'!$A$2:$G$9,4,FALSE)</f>
        <v>Town Lane</v>
      </c>
      <c r="E9" s="26" t="str">
        <f>VLOOKUP($A9,'Asset Template'!$A$2:$G$9,5,FALSE)</f>
        <v>Chantry</v>
      </c>
      <c r="F9" s="26" t="str">
        <f>VLOOKUP($A9,'Asset Template'!$A$2:$G$9,6,FALSE)</f>
        <v>Ipswich</v>
      </c>
      <c r="G9" s="26" t="str">
        <f>VLOOKUP($A9,'Asset Template'!$A$2:$G$9,7,FALSE)</f>
        <v>IP12 3BC</v>
      </c>
      <c r="I9" s="99"/>
      <c r="J9" s="99"/>
      <c r="K9" s="99"/>
      <c r="L9" s="99"/>
      <c r="M9" s="99"/>
      <c r="N9" s="99"/>
      <c r="O9" s="99"/>
      <c r="P9" s="99"/>
      <c r="Q9" s="99"/>
      <c r="R9" s="99"/>
    </row>
    <row r="10" spans="9:18" ht="12.75">
      <c r="I10" s="99"/>
      <c r="J10" s="99"/>
      <c r="K10" s="99"/>
      <c r="L10" s="99"/>
      <c r="M10" s="99"/>
      <c r="N10" s="99"/>
      <c r="O10" s="99"/>
      <c r="P10" s="99"/>
      <c r="Q10" s="99"/>
      <c r="R10" s="99"/>
    </row>
    <row r="11" spans="9:18" ht="12.75">
      <c r="I11" s="99"/>
      <c r="J11" s="99"/>
      <c r="K11" s="99"/>
      <c r="L11" s="99"/>
      <c r="M11" s="99"/>
      <c r="N11" s="99"/>
      <c r="O11" s="99"/>
      <c r="P11" s="99"/>
      <c r="Q11" s="99"/>
      <c r="R11" s="99"/>
    </row>
    <row r="12" spans="9:18" ht="12.75">
      <c r="I12" s="99"/>
      <c r="J12" s="99"/>
      <c r="K12" s="99"/>
      <c r="L12" s="99"/>
      <c r="M12" s="99"/>
      <c r="N12" s="99"/>
      <c r="O12" s="99"/>
      <c r="P12" s="99"/>
      <c r="Q12" s="99"/>
      <c r="R12" s="99"/>
    </row>
    <row r="13" spans="9:18" ht="12.75">
      <c r="I13" s="99"/>
      <c r="J13" s="99"/>
      <c r="K13" s="99"/>
      <c r="L13" s="99"/>
      <c r="M13" s="99"/>
      <c r="N13" s="99"/>
      <c r="O13" s="99"/>
      <c r="P13" s="99"/>
      <c r="Q13" s="99"/>
      <c r="R13" s="99"/>
    </row>
    <row r="14" spans="9:18" ht="12.75">
      <c r="I14" s="99"/>
      <c r="J14" s="99"/>
      <c r="K14" s="99"/>
      <c r="L14" s="99"/>
      <c r="M14" s="99"/>
      <c r="N14" s="99"/>
      <c r="O14" s="99"/>
      <c r="P14" s="99"/>
      <c r="Q14" s="99"/>
      <c r="R14" s="99"/>
    </row>
    <row r="15" spans="9:18" ht="12.75">
      <c r="I15" s="99"/>
      <c r="J15" s="99"/>
      <c r="K15" s="99"/>
      <c r="L15" s="99"/>
      <c r="M15" s="99"/>
      <c r="N15" s="99"/>
      <c r="O15" s="99"/>
      <c r="P15" s="99"/>
      <c r="Q15" s="99"/>
      <c r="R15" s="99"/>
    </row>
    <row r="16" spans="9:18" ht="12.75">
      <c r="I16" s="99"/>
      <c r="J16" s="99"/>
      <c r="K16" s="99"/>
      <c r="L16" s="99"/>
      <c r="M16" s="99"/>
      <c r="N16" s="99"/>
      <c r="O16" s="99"/>
      <c r="P16" s="99"/>
      <c r="Q16" s="99"/>
      <c r="R16" s="99"/>
    </row>
    <row r="17" spans="9:18" ht="12.75">
      <c r="I17" s="99"/>
      <c r="J17" s="99"/>
      <c r="K17" s="99"/>
      <c r="L17" s="99"/>
      <c r="M17" s="99"/>
      <c r="N17" s="99"/>
      <c r="O17" s="99"/>
      <c r="P17" s="99"/>
      <c r="Q17" s="99"/>
      <c r="R17" s="99"/>
    </row>
    <row r="18" spans="9:18" ht="12.75">
      <c r="I18" s="99"/>
      <c r="J18" s="99"/>
      <c r="K18" s="99"/>
      <c r="L18" s="99"/>
      <c r="M18" s="99"/>
      <c r="N18" s="99"/>
      <c r="O18" s="99"/>
      <c r="P18" s="99"/>
      <c r="Q18" s="99"/>
      <c r="R18" s="99"/>
    </row>
    <row r="19" spans="9:18" ht="12.75">
      <c r="I19" s="99"/>
      <c r="J19" s="99"/>
      <c r="K19" s="99"/>
      <c r="L19" s="99"/>
      <c r="M19" s="99"/>
      <c r="N19" s="99"/>
      <c r="O19" s="99"/>
      <c r="P19" s="99"/>
      <c r="Q19" s="99"/>
      <c r="R19" s="99"/>
    </row>
    <row r="20" spans="9:18" ht="12.75">
      <c r="I20" s="99"/>
      <c r="J20" s="99"/>
      <c r="K20" s="99"/>
      <c r="L20" s="99"/>
      <c r="M20" s="99"/>
      <c r="N20" s="99"/>
      <c r="O20" s="99"/>
      <c r="P20" s="99"/>
      <c r="Q20" s="99"/>
      <c r="R20" s="99"/>
    </row>
    <row r="21" spans="9:18" ht="12.75">
      <c r="I21" s="99"/>
      <c r="J21" s="99"/>
      <c r="K21" s="99"/>
      <c r="L21" s="99"/>
      <c r="M21" s="99"/>
      <c r="N21" s="99"/>
      <c r="O21" s="99"/>
      <c r="P21" s="99"/>
      <c r="Q21" s="99"/>
      <c r="R21" s="99"/>
    </row>
    <row r="22" spans="9:18" ht="12.75">
      <c r="I22" s="99"/>
      <c r="J22" s="99"/>
      <c r="K22" s="99"/>
      <c r="L22" s="99"/>
      <c r="M22" s="99"/>
      <c r="N22" s="99"/>
      <c r="O22" s="99"/>
      <c r="P22" s="99"/>
      <c r="Q22" s="99"/>
      <c r="R22" s="99"/>
    </row>
    <row r="23" spans="9:18" ht="12.75">
      <c r="I23" s="99"/>
      <c r="J23" s="99"/>
      <c r="K23" s="99"/>
      <c r="L23" s="99"/>
      <c r="M23" s="99"/>
      <c r="N23" s="99"/>
      <c r="O23" s="99"/>
      <c r="P23" s="99"/>
      <c r="Q23" s="99"/>
      <c r="R23" s="99"/>
    </row>
    <row r="24" spans="9:18" ht="12.75">
      <c r="I24" s="99"/>
      <c r="J24" s="99"/>
      <c r="K24" s="99"/>
      <c r="L24" s="99"/>
      <c r="M24" s="99"/>
      <c r="N24" s="99"/>
      <c r="O24" s="99"/>
      <c r="P24" s="99"/>
      <c r="Q24" s="99"/>
      <c r="R24" s="99"/>
    </row>
    <row r="25" spans="9:18" ht="12.75">
      <c r="I25" s="99"/>
      <c r="J25" s="99"/>
      <c r="K25" s="99"/>
      <c r="L25" s="99"/>
      <c r="M25" s="99"/>
      <c r="N25" s="99"/>
      <c r="O25" s="99"/>
      <c r="P25" s="99"/>
      <c r="Q25" s="99"/>
      <c r="R25" s="99"/>
    </row>
    <row r="26" spans="9:18" ht="12.75">
      <c r="I26" s="99"/>
      <c r="J26" s="99"/>
      <c r="K26" s="99"/>
      <c r="L26" s="99"/>
      <c r="M26" s="99"/>
      <c r="N26" s="99"/>
      <c r="O26" s="99"/>
      <c r="P26" s="99"/>
      <c r="Q26" s="99"/>
      <c r="R26" s="99"/>
    </row>
    <row r="27" spans="9:18" ht="12.75">
      <c r="I27" s="99"/>
      <c r="J27" s="99"/>
      <c r="K27" s="99"/>
      <c r="L27" s="99"/>
      <c r="M27" s="99"/>
      <c r="N27" s="99"/>
      <c r="O27" s="99"/>
      <c r="P27" s="99"/>
      <c r="Q27" s="99"/>
      <c r="R27" s="99"/>
    </row>
    <row r="28" spans="9:18" ht="12.75">
      <c r="I28" s="99"/>
      <c r="J28" s="99"/>
      <c r="K28" s="99"/>
      <c r="L28" s="99"/>
      <c r="M28" s="99"/>
      <c r="N28" s="99"/>
      <c r="O28" s="99"/>
      <c r="P28" s="99"/>
      <c r="Q28" s="99"/>
      <c r="R28" s="99"/>
    </row>
    <row r="29" spans="9:18" ht="12.75">
      <c r="I29" s="99"/>
      <c r="J29" s="99"/>
      <c r="K29" s="99"/>
      <c r="L29" s="99"/>
      <c r="M29" s="99"/>
      <c r="N29" s="99"/>
      <c r="O29" s="99"/>
      <c r="P29" s="99"/>
      <c r="Q29" s="99"/>
      <c r="R29" s="99"/>
    </row>
    <row r="30" spans="9:18" ht="12.75">
      <c r="I30" s="99"/>
      <c r="J30" s="99"/>
      <c r="K30" s="99"/>
      <c r="L30" s="99"/>
      <c r="M30" s="99"/>
      <c r="N30" s="99"/>
      <c r="O30" s="99"/>
      <c r="P30" s="99"/>
      <c r="Q30" s="99"/>
      <c r="R30" s="99"/>
    </row>
  </sheetData>
  <sheetProtection/>
  <mergeCells count="1">
    <mergeCell ref="I2:R3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Trends Business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jonathang</dc:creator>
  <cp:keywords/>
  <dc:description/>
  <cp:lastModifiedBy>fionad</cp:lastModifiedBy>
  <dcterms:created xsi:type="dcterms:W3CDTF">2010-06-09T13:12:27Z</dcterms:created>
  <dcterms:modified xsi:type="dcterms:W3CDTF">2010-07-27T15:01:04Z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