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Annex A (2)" sheetId="1" r:id="rId1"/>
  </sheets>
  <definedNames>
    <definedName name="_xlnm.Print_Area" localSheetId="0">'Annex A (2)'!$A$1:$F$60</definedName>
  </definedNames>
  <calcPr fullCalcOnLoad="1"/>
</workbook>
</file>

<file path=xl/sharedStrings.xml><?xml version="1.0" encoding="utf-8"?>
<sst xmlns="http://schemas.openxmlformats.org/spreadsheetml/2006/main" count="54" uniqueCount="54">
  <si>
    <t>£ thousand</t>
  </si>
  <si>
    <t>Total expenditure on fixed &amp; intangible assets</t>
  </si>
  <si>
    <t>Expenditure on grants</t>
  </si>
  <si>
    <t>Expenditure on loans &amp; other financial assistance</t>
  </si>
  <si>
    <t>(6)</t>
  </si>
  <si>
    <t>(7)</t>
  </si>
  <si>
    <t>(8)</t>
  </si>
  <si>
    <t>(9)</t>
  </si>
  <si>
    <t>(1+2+3+4+5)</t>
  </si>
  <si>
    <t>(6+7+8)</t>
  </si>
  <si>
    <t>Pre-primary &amp; Primary Education</t>
  </si>
  <si>
    <t>Secondary Education</t>
  </si>
  <si>
    <t>Special Education</t>
  </si>
  <si>
    <t>Education</t>
  </si>
  <si>
    <t>Roads, Street Lights &amp; Safety</t>
  </si>
  <si>
    <t>Parking of Vehicles</t>
  </si>
  <si>
    <t>Public Passenger Transport-Bus</t>
  </si>
  <si>
    <t>Public Passenger Transport-Rail &amp; Other</t>
  </si>
  <si>
    <t>Local Authority Ports and Piers</t>
  </si>
  <si>
    <t>Airports</t>
  </si>
  <si>
    <t>Highways &amp; transport</t>
  </si>
  <si>
    <t>Social Services</t>
  </si>
  <si>
    <t>Housing</t>
  </si>
  <si>
    <t>Library Services</t>
  </si>
  <si>
    <t>Police</t>
  </si>
  <si>
    <t>Total all services</t>
  </si>
  <si>
    <t>(a) Figures in this column do not include acquisitions of share and loan capital</t>
  </si>
  <si>
    <r>
      <t>Total             Expenditure</t>
    </r>
    <r>
      <rPr>
        <b/>
        <vertAlign val="superscript"/>
        <sz val="10"/>
        <rFont val="Arial"/>
        <family val="2"/>
      </rPr>
      <t>(a)</t>
    </r>
  </si>
  <si>
    <t>Tolled Road bridges,tunnels,ferries, public transport companies</t>
  </si>
  <si>
    <t>Annex A (2): Capital expenditure: all services: England 2009-10: final outturn</t>
  </si>
  <si>
    <t>Non-school funding</t>
  </si>
  <si>
    <t>Culture and heritage</t>
  </si>
  <si>
    <t>Recreation and sport</t>
  </si>
  <si>
    <t>Open spaces</t>
  </si>
  <si>
    <t>Tourism</t>
  </si>
  <si>
    <t>Total culture and related services</t>
  </si>
  <si>
    <t>Cemeteries, cremation and mortuary</t>
  </si>
  <si>
    <t>Environmental health</t>
  </si>
  <si>
    <t>Community safety</t>
  </si>
  <si>
    <t>Flood defence and land drainage</t>
  </si>
  <si>
    <t>Coast protection</t>
  </si>
  <si>
    <t>Agriculture and fisheries</t>
  </si>
  <si>
    <t>Trading standards</t>
  </si>
  <si>
    <t>Street cleaning not chargeable to highways</t>
  </si>
  <si>
    <t>Waste collection</t>
  </si>
  <si>
    <t>Waste disposal</t>
  </si>
  <si>
    <t>Total environmental services</t>
  </si>
  <si>
    <t>Planning and development services</t>
  </si>
  <si>
    <t>Fire and rescue services</t>
  </si>
  <si>
    <t>Court services</t>
  </si>
  <si>
    <t>Central services</t>
  </si>
  <si>
    <t>Industrial and commercial trading</t>
  </si>
  <si>
    <t>Other trading</t>
  </si>
  <si>
    <t>Total Trading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</si>
</sst>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Courier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0" xfId="0" applyFont="1" applyFill="1" applyBorder="1" applyAlignment="1" applyProtection="1">
      <alignment horizontal="right" wrapText="1"/>
      <protection/>
    </xf>
    <xf numFmtId="0" fontId="4" fillId="3" borderId="5" xfId="0" applyFont="1" applyFill="1" applyBorder="1" applyAlignment="1" applyProtection="1">
      <alignment horizontal="right" wrapText="1"/>
      <protection/>
    </xf>
    <xf numFmtId="49" fontId="4" fillId="3" borderId="0" xfId="0" applyNumberFormat="1" applyFont="1" applyFill="1" applyBorder="1" applyAlignment="1" applyProtection="1">
      <alignment horizontal="right"/>
      <protection/>
    </xf>
    <xf numFmtId="49" fontId="4" fillId="3" borderId="0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0" fontId="4" fillId="3" borderId="4" xfId="0" applyFont="1" applyFill="1" applyBorder="1" applyAlignment="1" applyProtection="1">
      <alignment horizontal="left"/>
      <protection/>
    </xf>
    <xf numFmtId="49" fontId="4" fillId="3" borderId="5" xfId="0" applyNumberFormat="1" applyFont="1" applyFill="1" applyBorder="1" applyAlignment="1" applyProtection="1">
      <alignment horizontal="right"/>
      <protection/>
    </xf>
    <xf numFmtId="0" fontId="0" fillId="4" borderId="0" xfId="0" applyFill="1" applyBorder="1" applyAlignment="1">
      <alignment/>
    </xf>
    <xf numFmtId="0" fontId="0" fillId="3" borderId="5" xfId="0" applyFill="1" applyBorder="1" applyAlignment="1">
      <alignment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4" fillId="0" borderId="5" xfId="0" applyNumberFormat="1" applyFont="1" applyFill="1" applyBorder="1" applyAlignment="1" applyProtection="1">
      <alignment horizontal="right"/>
      <protection/>
    </xf>
    <xf numFmtId="3" fontId="5" fillId="0" borderId="5" xfId="0" applyNumberFormat="1" applyFont="1" applyFill="1" applyBorder="1" applyAlignment="1" applyProtection="1">
      <alignment horizontal="right"/>
      <protection/>
    </xf>
    <xf numFmtId="0" fontId="0" fillId="3" borderId="6" xfId="0" applyFont="1" applyFill="1" applyBorder="1" applyAlignment="1" applyProtection="1">
      <alignment horizontal="left"/>
      <protection/>
    </xf>
    <xf numFmtId="3" fontId="0" fillId="4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3" borderId="4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0" fontId="4" fillId="3" borderId="4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workbookViewId="0" topLeftCell="A22">
      <selection activeCell="H19" sqref="H19"/>
    </sheetView>
  </sheetViews>
  <sheetFormatPr defaultColWidth="9.140625" defaultRowHeight="12.75"/>
  <cols>
    <col min="1" max="1" width="38.7109375" style="0" customWidth="1"/>
    <col min="2" max="2" width="13.421875" style="0" bestFit="1" customWidth="1"/>
    <col min="3" max="3" width="13.00390625" style="0" customWidth="1"/>
    <col min="4" max="4" width="11.8515625" style="0" customWidth="1"/>
    <col min="5" max="5" width="13.7109375" style="0" customWidth="1"/>
    <col min="6" max="6" width="2.28125" style="0" customWidth="1"/>
    <col min="8" max="8" width="10.140625" style="0" bestFit="1" customWidth="1"/>
  </cols>
  <sheetData>
    <row r="1" spans="1:6" ht="13.5" thickTop="1">
      <c r="A1" s="1" t="s">
        <v>29</v>
      </c>
      <c r="B1" s="2"/>
      <c r="C1" s="3"/>
      <c r="D1" s="4"/>
      <c r="E1" s="4"/>
      <c r="F1" s="5"/>
    </row>
    <row r="2" spans="1:6" ht="12.75">
      <c r="A2" s="6"/>
      <c r="B2" s="7"/>
      <c r="C2" s="7"/>
      <c r="D2" s="7"/>
      <c r="E2" s="8" t="s">
        <v>0</v>
      </c>
      <c r="F2" s="9"/>
    </row>
    <row r="3" spans="1:6" ht="12.75">
      <c r="A3" s="6"/>
      <c r="B3" s="10"/>
      <c r="C3" s="10"/>
      <c r="D3" s="10"/>
      <c r="E3" s="10"/>
      <c r="F3" s="11"/>
    </row>
    <row r="4" spans="1:6" ht="63.75">
      <c r="A4" s="6"/>
      <c r="B4" s="12" t="s">
        <v>1</v>
      </c>
      <c r="C4" s="12" t="s">
        <v>2</v>
      </c>
      <c r="D4" s="12" t="s">
        <v>3</v>
      </c>
      <c r="E4" s="12" t="s">
        <v>27</v>
      </c>
      <c r="F4" s="13"/>
    </row>
    <row r="5" spans="1:6" ht="12.75">
      <c r="A5" s="6"/>
      <c r="B5" s="14" t="s">
        <v>4</v>
      </c>
      <c r="C5" s="15" t="s">
        <v>5</v>
      </c>
      <c r="D5" s="15" t="s">
        <v>6</v>
      </c>
      <c r="E5" s="15" t="s">
        <v>7</v>
      </c>
      <c r="F5" s="16"/>
    </row>
    <row r="6" spans="1:6" ht="12.75">
      <c r="A6" s="17"/>
      <c r="B6" s="14" t="s">
        <v>8</v>
      </c>
      <c r="C6" s="15"/>
      <c r="D6" s="15"/>
      <c r="E6" s="15" t="s">
        <v>9</v>
      </c>
      <c r="F6" s="18"/>
    </row>
    <row r="7" spans="1:6" ht="12.75">
      <c r="A7" s="6"/>
      <c r="B7" s="19"/>
      <c r="C7" s="14"/>
      <c r="D7" s="14"/>
      <c r="E7" s="14"/>
      <c r="F7" s="20"/>
    </row>
    <row r="8" spans="1:6" ht="12.75">
      <c r="A8" s="34" t="s">
        <v>10</v>
      </c>
      <c r="B8" s="35">
        <v>1862868</v>
      </c>
      <c r="C8" s="35">
        <v>86334</v>
      </c>
      <c r="D8" s="35">
        <v>1065</v>
      </c>
      <c r="E8" s="35">
        <v>1950267</v>
      </c>
      <c r="F8" s="21"/>
    </row>
    <row r="9" spans="1:6" ht="12.75">
      <c r="A9" s="34" t="s">
        <v>11</v>
      </c>
      <c r="B9" s="35">
        <v>2555097</v>
      </c>
      <c r="C9" s="35">
        <v>159319</v>
      </c>
      <c r="D9" s="35">
        <v>1201</v>
      </c>
      <c r="E9" s="35">
        <v>2715617</v>
      </c>
      <c r="F9" s="21"/>
    </row>
    <row r="10" spans="1:6" ht="12.75">
      <c r="A10" s="34" t="s">
        <v>12</v>
      </c>
      <c r="B10" s="35">
        <v>260121</v>
      </c>
      <c r="C10" s="35">
        <v>2698</v>
      </c>
      <c r="D10" s="35">
        <v>1</v>
      </c>
      <c r="E10" s="35">
        <v>262820</v>
      </c>
      <c r="F10" s="21"/>
    </row>
    <row r="11" spans="1:6" ht="12.75">
      <c r="A11" s="34" t="s">
        <v>30</v>
      </c>
      <c r="B11" s="35">
        <v>375114</v>
      </c>
      <c r="C11" s="35">
        <v>62383</v>
      </c>
      <c r="D11" s="35">
        <v>23510</v>
      </c>
      <c r="E11" s="35">
        <v>461007</v>
      </c>
      <c r="F11" s="21"/>
    </row>
    <row r="12" spans="1:6" ht="12.75">
      <c r="A12" s="36" t="s">
        <v>13</v>
      </c>
      <c r="B12" s="37">
        <v>5053200</v>
      </c>
      <c r="C12" s="37">
        <v>310734</v>
      </c>
      <c r="D12" s="37">
        <v>25777</v>
      </c>
      <c r="E12" s="37">
        <v>5389711</v>
      </c>
      <c r="F12" s="22"/>
    </row>
    <row r="13" spans="1:6" ht="3.75" customHeight="1">
      <c r="A13" s="36"/>
      <c r="B13" s="37"/>
      <c r="C13" s="37"/>
      <c r="D13" s="37"/>
      <c r="E13" s="37"/>
      <c r="F13" s="22"/>
    </row>
    <row r="14" spans="1:6" ht="12.75">
      <c r="A14" s="34" t="s">
        <v>14</v>
      </c>
      <c r="B14" s="35">
        <v>2568447</v>
      </c>
      <c r="C14" s="35">
        <v>12220</v>
      </c>
      <c r="D14" s="35">
        <v>487</v>
      </c>
      <c r="E14" s="35">
        <v>2581154</v>
      </c>
      <c r="F14" s="21"/>
    </row>
    <row r="15" spans="1:6" ht="12.75">
      <c r="A15" s="34" t="s">
        <v>15</v>
      </c>
      <c r="B15" s="35">
        <v>93218</v>
      </c>
      <c r="C15" s="35">
        <v>982</v>
      </c>
      <c r="D15" s="35">
        <v>207</v>
      </c>
      <c r="E15" s="35">
        <v>94407</v>
      </c>
      <c r="F15" s="21"/>
    </row>
    <row r="16" spans="1:6" ht="12.75">
      <c r="A16" s="34" t="s">
        <v>16</v>
      </c>
      <c r="B16" s="35">
        <v>150619</v>
      </c>
      <c r="C16" s="35">
        <v>12670</v>
      </c>
      <c r="D16" s="35">
        <v>11381</v>
      </c>
      <c r="E16" s="35">
        <v>174670</v>
      </c>
      <c r="F16" s="21"/>
    </row>
    <row r="17" spans="1:6" ht="12.75" customHeight="1">
      <c r="A17" s="34" t="s">
        <v>17</v>
      </c>
      <c r="B17" s="35">
        <v>891870</v>
      </c>
      <c r="C17" s="35">
        <v>1161975</v>
      </c>
      <c r="D17" s="35">
        <v>868149</v>
      </c>
      <c r="E17" s="35">
        <v>2921994</v>
      </c>
      <c r="F17" s="23"/>
    </row>
    <row r="18" spans="1:8" ht="25.5">
      <c r="A18" s="34" t="s">
        <v>28</v>
      </c>
      <c r="B18" s="35">
        <v>48344</v>
      </c>
      <c r="C18" s="35">
        <v>13</v>
      </c>
      <c r="D18" s="35">
        <v>200</v>
      </c>
      <c r="E18" s="35">
        <v>48557</v>
      </c>
      <c r="F18" s="21"/>
      <c r="H18" s="38">
        <f>E12+E21+E23+E25+E32+E44+E46+E47+E48+E49+E51+E55</f>
        <v>21218636</v>
      </c>
    </row>
    <row r="19" spans="1:6" ht="12.75">
      <c r="A19" s="34" t="s">
        <v>18</v>
      </c>
      <c r="B19" s="35">
        <v>21573</v>
      </c>
      <c r="C19" s="35">
        <v>1734</v>
      </c>
      <c r="D19" s="35">
        <v>0</v>
      </c>
      <c r="E19" s="35">
        <v>23307</v>
      </c>
      <c r="F19" s="21"/>
    </row>
    <row r="20" spans="1:6" ht="12.75">
      <c r="A20" s="34" t="s">
        <v>19</v>
      </c>
      <c r="B20" s="35">
        <v>1095</v>
      </c>
      <c r="C20" s="35">
        <v>5583</v>
      </c>
      <c r="D20" s="35">
        <v>0</v>
      </c>
      <c r="E20" s="35">
        <v>6678</v>
      </c>
      <c r="F20" s="21"/>
    </row>
    <row r="21" spans="1:6" ht="12.75">
      <c r="A21" s="36" t="s">
        <v>20</v>
      </c>
      <c r="B21" s="37">
        <v>3775166</v>
      </c>
      <c r="C21" s="37">
        <v>1195177</v>
      </c>
      <c r="D21" s="37">
        <v>880424</v>
      </c>
      <c r="E21" s="37">
        <v>5850767</v>
      </c>
      <c r="F21" s="22"/>
    </row>
    <row r="22" spans="1:6" ht="2.25" customHeight="1">
      <c r="A22" s="36"/>
      <c r="B22" s="37"/>
      <c r="C22" s="37"/>
      <c r="D22" s="37"/>
      <c r="E22" s="37"/>
      <c r="F22" s="22"/>
    </row>
    <row r="23" spans="1:6" ht="12.75">
      <c r="A23" s="36" t="s">
        <v>21</v>
      </c>
      <c r="B23" s="37">
        <v>240100</v>
      </c>
      <c r="C23" s="37">
        <v>44649</v>
      </c>
      <c r="D23" s="37">
        <v>2880</v>
      </c>
      <c r="E23" s="37">
        <v>287629</v>
      </c>
      <c r="F23" s="22"/>
    </row>
    <row r="24" spans="1:6" ht="4.5" customHeight="1">
      <c r="A24" s="36"/>
      <c r="B24" s="37"/>
      <c r="C24" s="37"/>
      <c r="D24" s="37"/>
      <c r="E24" s="37"/>
      <c r="F24" s="22"/>
    </row>
    <row r="25" spans="1:8" ht="12.75">
      <c r="A25" s="36" t="s">
        <v>22</v>
      </c>
      <c r="B25" s="37">
        <v>3742692</v>
      </c>
      <c r="C25" s="37">
        <v>737605</v>
      </c>
      <c r="D25" s="37">
        <v>28155</v>
      </c>
      <c r="E25" s="37">
        <v>4508452</v>
      </c>
      <c r="F25" s="22"/>
      <c r="H25" s="38"/>
    </row>
    <row r="26" spans="1:6" ht="4.5" customHeight="1">
      <c r="A26" s="36"/>
      <c r="B26" s="37"/>
      <c r="C26" s="37"/>
      <c r="D26" s="37"/>
      <c r="E26" s="37"/>
      <c r="F26" s="22"/>
    </row>
    <row r="27" spans="1:6" ht="12.75">
      <c r="A27" s="34" t="s">
        <v>31</v>
      </c>
      <c r="B27" s="35">
        <v>228197</v>
      </c>
      <c r="C27" s="35">
        <v>13467</v>
      </c>
      <c r="D27" s="35">
        <v>2891</v>
      </c>
      <c r="E27" s="35">
        <v>244555</v>
      </c>
      <c r="F27" s="21"/>
    </row>
    <row r="28" spans="1:6" ht="12.75">
      <c r="A28" s="34" t="s">
        <v>32</v>
      </c>
      <c r="B28" s="35">
        <v>571260</v>
      </c>
      <c r="C28" s="35">
        <v>22601</v>
      </c>
      <c r="D28" s="35">
        <v>3924</v>
      </c>
      <c r="E28" s="35">
        <v>597785</v>
      </c>
      <c r="F28" s="21"/>
    </row>
    <row r="29" spans="1:6" ht="12.75">
      <c r="A29" s="34" t="s">
        <v>33</v>
      </c>
      <c r="B29" s="35">
        <v>215793</v>
      </c>
      <c r="C29" s="35">
        <v>6727</v>
      </c>
      <c r="D29" s="35">
        <v>682</v>
      </c>
      <c r="E29" s="35">
        <v>223202</v>
      </c>
      <c r="F29" s="21"/>
    </row>
    <row r="30" spans="1:6" ht="12.75">
      <c r="A30" s="34" t="s">
        <v>34</v>
      </c>
      <c r="B30" s="35">
        <v>11412</v>
      </c>
      <c r="C30" s="35">
        <v>1288</v>
      </c>
      <c r="D30" s="35">
        <v>9</v>
      </c>
      <c r="E30" s="35">
        <v>12709</v>
      </c>
      <c r="F30" s="22"/>
    </row>
    <row r="31" spans="1:6" ht="12.75">
      <c r="A31" s="34" t="s">
        <v>23</v>
      </c>
      <c r="B31" s="35">
        <v>166559</v>
      </c>
      <c r="C31" s="35">
        <v>91</v>
      </c>
      <c r="D31" s="35">
        <v>0</v>
      </c>
      <c r="E31" s="35">
        <v>166650</v>
      </c>
      <c r="F31" s="22"/>
    </row>
    <row r="32" spans="1:6" ht="12.75">
      <c r="A32" s="36" t="s">
        <v>35</v>
      </c>
      <c r="B32" s="37">
        <v>1193221</v>
      </c>
      <c r="C32" s="37">
        <v>44174</v>
      </c>
      <c r="D32" s="37">
        <v>7506</v>
      </c>
      <c r="E32" s="37">
        <v>1244901</v>
      </c>
      <c r="F32" s="21"/>
    </row>
    <row r="33" spans="1:6" ht="3" customHeight="1">
      <c r="A33" s="34"/>
      <c r="B33" s="35"/>
      <c r="C33" s="35"/>
      <c r="D33" s="35"/>
      <c r="E33" s="35"/>
      <c r="F33" s="21"/>
    </row>
    <row r="34" spans="1:6" ht="12.75">
      <c r="A34" s="34" t="s">
        <v>36</v>
      </c>
      <c r="B34" s="35">
        <v>33953</v>
      </c>
      <c r="C34" s="35">
        <v>714</v>
      </c>
      <c r="D34" s="35">
        <v>600</v>
      </c>
      <c r="E34" s="35">
        <v>35267</v>
      </c>
      <c r="F34" s="21"/>
    </row>
    <row r="35" spans="1:6" ht="12.75">
      <c r="A35" s="34" t="s">
        <v>37</v>
      </c>
      <c r="B35" s="35">
        <v>47437</v>
      </c>
      <c r="C35" s="35">
        <v>6908</v>
      </c>
      <c r="D35" s="35">
        <v>690</v>
      </c>
      <c r="E35" s="35">
        <v>55035</v>
      </c>
      <c r="F35" s="22"/>
    </row>
    <row r="36" spans="1:6" ht="12.75">
      <c r="A36" s="34" t="s">
        <v>38</v>
      </c>
      <c r="B36" s="35">
        <v>42069</v>
      </c>
      <c r="C36" s="35">
        <v>5106</v>
      </c>
      <c r="D36" s="35">
        <v>142</v>
      </c>
      <c r="E36" s="35">
        <v>47317</v>
      </c>
      <c r="F36" s="22"/>
    </row>
    <row r="37" spans="1:6" ht="12.75">
      <c r="A37" s="34" t="s">
        <v>39</v>
      </c>
      <c r="B37" s="35">
        <v>14476</v>
      </c>
      <c r="C37" s="35">
        <v>635</v>
      </c>
      <c r="D37" s="35">
        <v>0</v>
      </c>
      <c r="E37" s="35">
        <v>15111</v>
      </c>
      <c r="F37" s="22"/>
    </row>
    <row r="38" spans="1:6" ht="12.75">
      <c r="A38" s="34" t="s">
        <v>40</v>
      </c>
      <c r="B38" s="35">
        <v>40569</v>
      </c>
      <c r="C38" s="35">
        <v>0</v>
      </c>
      <c r="D38" s="35">
        <v>0</v>
      </c>
      <c r="E38" s="35">
        <v>40569</v>
      </c>
      <c r="F38" s="22"/>
    </row>
    <row r="39" spans="1:6" ht="12.75">
      <c r="A39" s="34" t="s">
        <v>41</v>
      </c>
      <c r="B39" s="35">
        <v>12918</v>
      </c>
      <c r="C39" s="35">
        <v>0</v>
      </c>
      <c r="D39" s="35">
        <v>0</v>
      </c>
      <c r="E39" s="35">
        <v>12918</v>
      </c>
      <c r="F39" s="22"/>
    </row>
    <row r="40" spans="1:6" ht="12.75">
      <c r="A40" s="34" t="s">
        <v>42</v>
      </c>
      <c r="B40" s="35">
        <v>556</v>
      </c>
      <c r="C40" s="35">
        <v>265</v>
      </c>
      <c r="D40" s="35">
        <v>0</v>
      </c>
      <c r="E40" s="35">
        <v>821</v>
      </c>
      <c r="F40" s="22"/>
    </row>
    <row r="41" spans="1:6" ht="12.75">
      <c r="A41" s="34" t="s">
        <v>43</v>
      </c>
      <c r="B41" s="35">
        <v>5477</v>
      </c>
      <c r="C41" s="35">
        <v>0</v>
      </c>
      <c r="D41" s="35">
        <v>0</v>
      </c>
      <c r="E41" s="35">
        <v>5477</v>
      </c>
      <c r="F41" s="21"/>
    </row>
    <row r="42" spans="1:6" ht="12.75">
      <c r="A42" s="34" t="s">
        <v>44</v>
      </c>
      <c r="B42" s="35">
        <v>106830</v>
      </c>
      <c r="C42" s="35">
        <v>5928</v>
      </c>
      <c r="D42" s="35">
        <v>2405</v>
      </c>
      <c r="E42" s="35">
        <v>115163</v>
      </c>
      <c r="F42" s="21"/>
    </row>
    <row r="43" spans="1:6" ht="12.75">
      <c r="A43" s="34" t="s">
        <v>45</v>
      </c>
      <c r="B43" s="35">
        <v>134506</v>
      </c>
      <c r="C43" s="35">
        <v>8777</v>
      </c>
      <c r="D43" s="35">
        <v>1919</v>
      </c>
      <c r="E43" s="35">
        <v>145202</v>
      </c>
      <c r="F43" s="22"/>
    </row>
    <row r="44" spans="1:6" ht="12.75">
      <c r="A44" s="36" t="s">
        <v>46</v>
      </c>
      <c r="B44" s="37">
        <v>438791</v>
      </c>
      <c r="C44" s="37">
        <v>28333</v>
      </c>
      <c r="D44" s="37">
        <v>5756</v>
      </c>
      <c r="E44" s="37">
        <v>472880</v>
      </c>
      <c r="F44" s="22"/>
    </row>
    <row r="45" spans="1:6" ht="3" customHeight="1">
      <c r="A45" s="34"/>
      <c r="B45" s="35"/>
      <c r="C45" s="35"/>
      <c r="D45" s="35"/>
      <c r="E45" s="35"/>
      <c r="F45" s="21"/>
    </row>
    <row r="46" spans="1:6" ht="12.75">
      <c r="A46" s="36" t="s">
        <v>47</v>
      </c>
      <c r="B46" s="37">
        <v>729882</v>
      </c>
      <c r="C46" s="37">
        <v>124612</v>
      </c>
      <c r="D46" s="37">
        <v>69090</v>
      </c>
      <c r="E46" s="37">
        <v>923584</v>
      </c>
      <c r="F46" s="21"/>
    </row>
    <row r="47" spans="1:6" ht="12.75">
      <c r="A47" s="36" t="s">
        <v>24</v>
      </c>
      <c r="B47" s="37">
        <v>702546</v>
      </c>
      <c r="C47" s="37">
        <v>120</v>
      </c>
      <c r="D47" s="37">
        <v>1309</v>
      </c>
      <c r="E47" s="37">
        <v>703975</v>
      </c>
      <c r="F47" s="21"/>
    </row>
    <row r="48" spans="1:6" ht="12.75">
      <c r="A48" s="36" t="s">
        <v>48</v>
      </c>
      <c r="B48" s="37">
        <v>188654</v>
      </c>
      <c r="C48" s="37">
        <v>478</v>
      </c>
      <c r="D48" s="37">
        <v>0</v>
      </c>
      <c r="E48" s="37">
        <v>189132</v>
      </c>
      <c r="F48" s="22"/>
    </row>
    <row r="49" spans="1:6" ht="12.75">
      <c r="A49" s="36" t="s">
        <v>49</v>
      </c>
      <c r="B49" s="37">
        <v>777</v>
      </c>
      <c r="C49" s="37">
        <v>552</v>
      </c>
      <c r="D49" s="37">
        <v>27</v>
      </c>
      <c r="E49" s="37">
        <v>1356</v>
      </c>
      <c r="F49" s="21"/>
    </row>
    <row r="50" spans="1:6" ht="2.25" customHeight="1">
      <c r="A50" s="34"/>
      <c r="B50" s="35"/>
      <c r="C50" s="35"/>
      <c r="D50" s="35"/>
      <c r="E50" s="35"/>
      <c r="F50" s="21"/>
    </row>
    <row r="51" spans="1:6" ht="12.75">
      <c r="A51" s="36" t="s">
        <v>50</v>
      </c>
      <c r="B51" s="37">
        <v>1293149</v>
      </c>
      <c r="C51" s="37">
        <v>39766</v>
      </c>
      <c r="D51" s="37">
        <v>18778</v>
      </c>
      <c r="E51" s="37">
        <f>SUM(B51:D51)</f>
        <v>1351693</v>
      </c>
      <c r="F51" s="21"/>
    </row>
    <row r="52" spans="1:6" ht="3" customHeight="1">
      <c r="A52" s="34"/>
      <c r="B52" s="35"/>
      <c r="C52" s="35"/>
      <c r="D52" s="35"/>
      <c r="E52" s="35"/>
      <c r="F52" s="21"/>
    </row>
    <row r="53" spans="1:6" ht="12.75">
      <c r="A53" s="34" t="s">
        <v>51</v>
      </c>
      <c r="B53" s="35">
        <v>194547</v>
      </c>
      <c r="C53" s="35">
        <v>2655</v>
      </c>
      <c r="D53" s="35">
        <v>1174</v>
      </c>
      <c r="E53" s="35">
        <v>198376</v>
      </c>
      <c r="F53" s="21"/>
    </row>
    <row r="54" spans="1:6" ht="12.75">
      <c r="A54" s="34" t="s">
        <v>52</v>
      </c>
      <c r="B54" s="35">
        <v>91928</v>
      </c>
      <c r="C54" s="35">
        <v>2280</v>
      </c>
      <c r="D54" s="35">
        <v>1944</v>
      </c>
      <c r="E54" s="35">
        <v>96152</v>
      </c>
      <c r="F54" s="21"/>
    </row>
    <row r="55" spans="1:6" ht="12.75">
      <c r="A55" s="36" t="s">
        <v>53</v>
      </c>
      <c r="B55" s="37">
        <v>286503</v>
      </c>
      <c r="C55" s="37">
        <v>4935</v>
      </c>
      <c r="D55" s="37">
        <v>3118</v>
      </c>
      <c r="E55" s="37">
        <v>294556</v>
      </c>
      <c r="F55" s="21"/>
    </row>
    <row r="56" spans="1:6" ht="4.5" customHeight="1">
      <c r="A56" s="36"/>
      <c r="B56" s="37"/>
      <c r="C56" s="37"/>
      <c r="D56" s="37"/>
      <c r="E56" s="37"/>
      <c r="F56" s="22"/>
    </row>
    <row r="57" spans="1:6" ht="12.75">
      <c r="A57" s="36" t="s">
        <v>25</v>
      </c>
      <c r="B57" s="37">
        <v>17644681</v>
      </c>
      <c r="C57" s="37">
        <v>2531135</v>
      </c>
      <c r="D57" s="37">
        <v>1042820</v>
      </c>
      <c r="E57" s="37">
        <f>SUM(B57:D57)</f>
        <v>21218636</v>
      </c>
      <c r="F57" s="22"/>
    </row>
    <row r="58" spans="1:6" ht="4.5" customHeight="1" thickBot="1">
      <c r="A58" s="24"/>
      <c r="B58" s="25"/>
      <c r="C58" s="26"/>
      <c r="D58" s="25"/>
      <c r="E58" s="25"/>
      <c r="F58" s="27"/>
    </row>
    <row r="59" spans="1:6" ht="7.5" customHeight="1" thickTop="1">
      <c r="A59" s="28"/>
      <c r="B59" s="29"/>
      <c r="C59" s="29"/>
      <c r="D59" s="29"/>
      <c r="E59" s="29"/>
      <c r="F59" s="30"/>
    </row>
    <row r="60" spans="1:6" ht="13.5" thickBot="1">
      <c r="A60" s="31" t="s">
        <v>26</v>
      </c>
      <c r="B60" s="32"/>
      <c r="C60" s="32"/>
      <c r="D60" s="32"/>
      <c r="E60" s="32"/>
      <c r="F60" s="33"/>
    </row>
    <row r="61" ht="13.5" thickTop="1"/>
  </sheetData>
  <printOptions/>
  <pageMargins left="0.75" right="0.75" top="1" bottom="1" header="0.5" footer="0.5"/>
  <pageSetup fitToHeight="1" fitToWidth="1" horizontalDpi="600" verticalDpi="600" orientation="portrait" paperSize="9" scale="84" r:id="rId1"/>
  <ignoredErrors>
    <ignoredError sqref="B5:C5 D5: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2010-09-13T11:49:10Z</cp:lastPrinted>
  <dcterms:created xsi:type="dcterms:W3CDTF">2008-11-12T15:20:44Z</dcterms:created>
  <dcterms:modified xsi:type="dcterms:W3CDTF">2011-01-27T11:03:33Z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