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170" windowHeight="5940" tabRatio="924" activeTab="0"/>
  </bookViews>
  <sheets>
    <sheet name="Table 17a" sheetId="1" r:id="rId1"/>
    <sheet name="Table 17b" sheetId="2" r:id="rId2"/>
    <sheet name="Table 17c" sheetId="3" r:id="rId3"/>
    <sheet name="Table 18" sheetId="4" r:id="rId4"/>
    <sheet name="Table 19" sheetId="5" r:id="rId5"/>
    <sheet name="Table 20" sheetId="6" r:id="rId6"/>
    <sheet name="Table 21" sheetId="7" r:id="rId7"/>
    <sheet name="Table 22 Fatal" sheetId="8" r:id="rId8"/>
    <sheet name="Table 22 Nonfatal" sheetId="9" r:id="rId9"/>
    <sheet name="Table 23a Primary" sheetId="10" r:id="rId10"/>
    <sheet name="Table 23b Secondary" sheetId="11" r:id="rId11"/>
    <sheet name="Table 23c" sheetId="12" r:id="rId12"/>
    <sheet name="Table 24" sheetId="13" r:id="rId13"/>
  </sheets>
  <externalReferences>
    <externalReference r:id="rId16"/>
  </externalReferences>
  <definedNames>
    <definedName name="_xlfn.COMPOUNDVALUE" hidden="1">#NAME?</definedName>
    <definedName name="_xlnm.Print_Area" localSheetId="6">'Table 21'!$A$1:$K$97</definedName>
    <definedName name="_xlnm.Print_Area" localSheetId="7">'Table 22 Fatal'!$A$1:$S$81</definedName>
    <definedName name="_xlnm.Print_Area" localSheetId="8">'Table 22 Nonfatal'!$A$1:$U$81</definedName>
    <definedName name="_xlnm.Print_Area" localSheetId="9">'Table 23a Primary'!$A$1:$U$72</definedName>
    <definedName name="_xlnm.Print_Area" localSheetId="11">'Table 23c'!$A$1:$C$71</definedName>
    <definedName name="_xlnm.Print_Area" localSheetId="12">'Table 24'!$A$1:$V$61</definedName>
  </definedNames>
  <calcPr fullCalcOnLoad="1" iterate="1" iterateCount="1" iterateDelta="0.001"/>
</workbook>
</file>

<file path=xl/comments7.xml><?xml version="1.0" encoding="utf-8"?>
<comments xmlns="http://schemas.openxmlformats.org/spreadsheetml/2006/main">
  <authors>
    <author>Ian Rowe </author>
  </authors>
  <commentList>
    <comment ref="K92" authorId="0">
      <text>
        <r>
          <rPr>
            <b/>
            <sz val="9"/>
            <rFont val="Tahoma"/>
            <family val="2"/>
          </rPr>
          <t>Ian Rowe :</t>
        </r>
        <r>
          <rPr>
            <sz val="9"/>
            <rFont val="Tahoma"/>
            <family val="2"/>
          </rPr>
          <t xml:space="preserve">
actually 1 + 1 null incident
</t>
        </r>
      </text>
    </comment>
  </commentList>
</comments>
</file>

<file path=xl/sharedStrings.xml><?xml version="1.0" encoding="utf-8"?>
<sst xmlns="http://schemas.openxmlformats.org/spreadsheetml/2006/main" count="985" uniqueCount="470">
  <si>
    <t>Age</t>
  </si>
  <si>
    <t>Male</t>
  </si>
  <si>
    <t>Female</t>
  </si>
  <si>
    <t>Buildings</t>
  </si>
  <si>
    <t>Other</t>
  </si>
  <si>
    <t>Outdoors</t>
  </si>
  <si>
    <t>Total</t>
  </si>
  <si>
    <t>Single</t>
  </si>
  <si>
    <t>Multiple</t>
  </si>
  <si>
    <t>Other or</t>
  </si>
  <si>
    <t>buildings</t>
  </si>
  <si>
    <t>and derelict</t>
  </si>
  <si>
    <t>occupancy</t>
  </si>
  <si>
    <t>unspecified</t>
  </si>
  <si>
    <t xml:space="preserve"> Under 1 </t>
  </si>
  <si>
    <t xml:space="preserve">  1- 4     </t>
  </si>
  <si>
    <t xml:space="preserve">  5-10     </t>
  </si>
  <si>
    <t xml:space="preserve"> 11-16     </t>
  </si>
  <si>
    <t xml:space="preserve"> 17-24     </t>
  </si>
  <si>
    <t xml:space="preserve"> 25-29     </t>
  </si>
  <si>
    <t xml:space="preserve"> 30-59     </t>
  </si>
  <si>
    <t xml:space="preserve"> 60-64     </t>
  </si>
  <si>
    <t xml:space="preserve"> 65-79     </t>
  </si>
  <si>
    <t xml:space="preserve"> 80 and over</t>
  </si>
  <si>
    <t xml:space="preserve"> Unspecified</t>
  </si>
  <si>
    <t>Casualties</t>
  </si>
  <si>
    <t>Gender</t>
  </si>
  <si>
    <r>
      <t xml:space="preserve">Total </t>
    </r>
    <r>
      <rPr>
        <vertAlign val="superscript"/>
        <sz val="10"/>
        <rFont val="Helvetica"/>
        <family val="0"/>
      </rPr>
      <t>1</t>
    </r>
  </si>
  <si>
    <r>
      <t xml:space="preserve">Dwellings </t>
    </r>
    <r>
      <rPr>
        <vertAlign val="superscript"/>
        <sz val="10"/>
        <rFont val="Helvetica"/>
        <family val="0"/>
      </rPr>
      <t>2</t>
    </r>
  </si>
  <si>
    <t>Fatal non-firefighter</t>
  </si>
  <si>
    <t>Fatal firefighter</t>
  </si>
  <si>
    <t>Non-fatal non-firefighter</t>
  </si>
  <si>
    <t>Non-fatal firefighter</t>
  </si>
  <si>
    <t xml:space="preserve"> 17-24                </t>
  </si>
  <si>
    <t xml:space="preserve"> 30-59                   </t>
  </si>
  <si>
    <t xml:space="preserve"> 60-64                   </t>
  </si>
  <si>
    <r>
      <t>1</t>
    </r>
    <r>
      <rPr>
        <sz val="8"/>
        <rFont val="Helvetica"/>
        <family val="2"/>
      </rPr>
      <t xml:space="preserve"> Including some casualties whose gender was not specified.</t>
    </r>
  </si>
  <si>
    <r>
      <t>2</t>
    </r>
    <r>
      <rPr>
        <sz val="8"/>
        <rFont val="Helvetica"/>
        <family val="2"/>
      </rPr>
      <t xml:space="preserve"> Includes caravans, houseboats and other non-building structures used solely as a permanent dwelling (see explanatory note 24).</t>
    </r>
  </si>
  <si>
    <t>Cause of death/nature of injury</t>
  </si>
  <si>
    <t>Unspecified</t>
  </si>
  <si>
    <t>Under 1</t>
  </si>
  <si>
    <r>
      <t xml:space="preserve">1   </t>
    </r>
    <r>
      <rPr>
        <sz val="8"/>
        <rFont val="Arial"/>
        <family val="2"/>
      </rPr>
      <t>Table shows main injury only,  priority being given to 'burns' and being 'overcome by gas or smoke'.  However, if both these injuries occur, this is shown separately.</t>
    </r>
  </si>
  <si>
    <r>
      <t xml:space="preserve">2   </t>
    </r>
    <r>
      <rPr>
        <sz val="8"/>
        <rFont val="Arial"/>
        <family val="2"/>
      </rPr>
      <t>If 'physical injuries' and 'shock' occur 'physical injuries' is recorded.</t>
    </r>
  </si>
  <si>
    <t>Location</t>
  </si>
  <si>
    <t>Fires</t>
  </si>
  <si>
    <t>Industrial premises</t>
  </si>
  <si>
    <t>Transport and communications premises</t>
  </si>
  <si>
    <t>* Categories in FDR and IRS are different therefore it is not possible to map the IRS to the old categories.</t>
  </si>
  <si>
    <t>Number</t>
  </si>
  <si>
    <t xml:space="preserve">Material first ignited </t>
  </si>
  <si>
    <t xml:space="preserve">Other buildings </t>
  </si>
  <si>
    <t xml:space="preserve">                         </t>
  </si>
  <si>
    <t xml:space="preserve">                                                </t>
  </si>
  <si>
    <t xml:space="preserve">   </t>
  </si>
  <si>
    <t xml:space="preserve">   Fatal </t>
  </si>
  <si>
    <t xml:space="preserve"> Non-fatal </t>
  </si>
  <si>
    <t xml:space="preserve">   Fatal  </t>
  </si>
  <si>
    <t xml:space="preserve">Total                                           </t>
  </si>
  <si>
    <t>Gases</t>
  </si>
  <si>
    <t xml:space="preserve">Other                           </t>
  </si>
  <si>
    <t>Agricultural and forestry produce</t>
  </si>
  <si>
    <t xml:space="preserve">Animal products                                 </t>
  </si>
  <si>
    <t xml:space="preserve">Textiles, upholstery and furnishings </t>
  </si>
  <si>
    <t>Structure and fittings</t>
  </si>
  <si>
    <t>Food</t>
  </si>
  <si>
    <t>Paper and cardboard (not recycling or waste)</t>
  </si>
  <si>
    <t xml:space="preserve">Waste paper, cardboard                          </t>
  </si>
  <si>
    <t>Other materials</t>
  </si>
  <si>
    <t xml:space="preserve">Materials for recycling                         </t>
  </si>
  <si>
    <t xml:space="preserve">Ammunition, explosives                          </t>
  </si>
  <si>
    <t xml:space="preserve">Other                                           </t>
  </si>
  <si>
    <r>
      <t>Dwellings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     </t>
    </r>
  </si>
  <si>
    <r>
      <t xml:space="preserve">  Fires</t>
    </r>
    <r>
      <rPr>
        <b/>
        <vertAlign val="superscript"/>
        <sz val="10"/>
        <rFont val="Arial"/>
        <family val="2"/>
      </rPr>
      <t>2</t>
    </r>
  </si>
  <si>
    <r>
      <t xml:space="preserve">1 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</si>
  <si>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Material or item mainly responsible</t>
  </si>
  <si>
    <t xml:space="preserve">       </t>
  </si>
  <si>
    <r>
      <t>Dwellings</t>
    </r>
    <r>
      <rPr>
        <b/>
        <vertAlign val="superscript"/>
        <sz val="10"/>
        <rFont val="Arial"/>
        <family val="2"/>
      </rPr>
      <t xml:space="preserve">1  </t>
    </r>
    <r>
      <rPr>
        <b/>
        <sz val="10"/>
        <rFont val="Arial"/>
        <family val="2"/>
      </rPr>
      <t xml:space="preserve">           </t>
    </r>
  </si>
  <si>
    <r>
      <t xml:space="preserve">  Fires</t>
    </r>
    <r>
      <rPr>
        <vertAlign val="superscript"/>
        <sz val="10"/>
        <rFont val="Arial"/>
        <family val="2"/>
      </rPr>
      <t>2</t>
    </r>
  </si>
  <si>
    <t>Source of Ignition</t>
  </si>
  <si>
    <t>Faulty fuel supplies</t>
  </si>
  <si>
    <t>Faulty appliances and leads</t>
  </si>
  <si>
    <t>Misuse of equipment or appliances</t>
  </si>
  <si>
    <t>Playing with fire</t>
  </si>
  <si>
    <t>Placing articles too close to heat</t>
  </si>
  <si>
    <t>Other accidental</t>
  </si>
  <si>
    <t>Cigarette lighters</t>
  </si>
  <si>
    <t>Candles</t>
  </si>
  <si>
    <t>- Denotes 0, there are no values.</t>
  </si>
  <si>
    <r>
      <t xml:space="preserve">1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</si>
  <si>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Number of persons (n), per million population (pmp)</t>
  </si>
  <si>
    <t>FRS Area</t>
  </si>
  <si>
    <t>Fatal casualties</t>
  </si>
  <si>
    <t>By location</t>
  </si>
  <si>
    <t>Dwellings</t>
  </si>
  <si>
    <t>Road</t>
  </si>
  <si>
    <t xml:space="preserve">                                 </t>
  </si>
  <si>
    <t>vehicles</t>
  </si>
  <si>
    <t>n</t>
  </si>
  <si>
    <t>pmp</t>
  </si>
  <si>
    <t>England and Wales</t>
  </si>
  <si>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</si>
  <si>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</si>
  <si>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</si>
  <si>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</si>
  <si>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</si>
  <si>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</si>
  <si>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</si>
  <si>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</si>
  <si>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</si>
  <si>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</si>
  <si>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</si>
  <si>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</si>
  <si>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</si>
  <si>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</si>
  <si>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</si>
  <si>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</si>
  <si>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</si>
  <si>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</si>
  <si>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</si>
  <si>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</si>
  <si>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</si>
  <si>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</si>
  <si>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</si>
  <si>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</si>
  <si>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</si>
  <si>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</si>
  <si>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</si>
  <si>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</si>
  <si>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</si>
  <si>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</si>
  <si>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</si>
  <si>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</si>
  <si>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</si>
  <si>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</si>
  <si>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</si>
  <si>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</si>
  <si>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</si>
  <si>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</si>
  <si>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</si>
  <si>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</si>
  <si>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</si>
  <si>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</si>
  <si>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</si>
  <si>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</si>
  <si>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</si>
  <si>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</si>
  <si>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Wales</t>
  </si>
  <si>
    <t>North Wales</t>
  </si>
  <si>
    <t>South Wales</t>
  </si>
  <si>
    <t>Scotland</t>
  </si>
  <si>
    <t>Central</t>
  </si>
  <si>
    <t>Dumfries &amp; Galloway</t>
  </si>
  <si>
    <t>Fife</t>
  </si>
  <si>
    <t>Grampian</t>
  </si>
  <si>
    <t>Lothian &amp; Borders</t>
  </si>
  <si>
    <t>Strathclyde</t>
  </si>
  <si>
    <t>Tayside</t>
  </si>
  <si>
    <t>Number of fires (n), percentage of fires (%)</t>
  </si>
  <si>
    <t>All</t>
  </si>
  <si>
    <t>Buildings and outdoors (excluding secondary and chimney fires)</t>
  </si>
  <si>
    <t>fires</t>
  </si>
  <si>
    <t>Private</t>
  </si>
  <si>
    <t>Agricultural</t>
  </si>
  <si>
    <t>Industrial</t>
  </si>
  <si>
    <t>Retail</t>
  </si>
  <si>
    <t>(=100%)</t>
  </si>
  <si>
    <t>garages</t>
  </si>
  <si>
    <t>premises</t>
  </si>
  <si>
    <t>distribution</t>
  </si>
  <si>
    <t>outdoors</t>
  </si>
  <si>
    <t>and sheds</t>
  </si>
  <si>
    <t>%</t>
  </si>
  <si>
    <t>Secondary fires</t>
  </si>
  <si>
    <t>Chimney</t>
  </si>
  <si>
    <t>Derelict</t>
  </si>
  <si>
    <t>Grassland,</t>
  </si>
  <si>
    <t>Refuse and</t>
  </si>
  <si>
    <t>heathland</t>
  </si>
  <si>
    <t>derelict</t>
  </si>
  <si>
    <t>etc</t>
  </si>
  <si>
    <t xml:space="preserve"> Total  </t>
  </si>
  <si>
    <t>Other buildings</t>
  </si>
  <si>
    <t>Road vehicles</t>
  </si>
  <si>
    <t xml:space="preserve"> Other</t>
  </si>
  <si>
    <t>Schools</t>
  </si>
  <si>
    <r>
      <t>Dwellings</t>
    </r>
    <r>
      <rPr>
        <b/>
        <vertAlign val="superscript"/>
        <sz val="10"/>
        <rFont val="Arial"/>
        <family val="2"/>
      </rPr>
      <t>2</t>
    </r>
  </si>
  <si>
    <t>Table 17a: Casualties from fires by age, gender and location, 2010/11</t>
  </si>
  <si>
    <t>Great Britain</t>
  </si>
  <si>
    <t>Burns - severe</t>
  </si>
  <si>
    <t>Overcome by gas, smoke or toxic fumes; asphyxiation</t>
  </si>
  <si>
    <t>Combination of burns and overcome by gas/smoke</t>
  </si>
  <si>
    <t>Other medical condition</t>
  </si>
  <si>
    <t>Not known</t>
  </si>
  <si>
    <t>1 - 4</t>
  </si>
  <si>
    <t>5 - 10</t>
  </si>
  <si>
    <t>11 - 16</t>
  </si>
  <si>
    <t>17 - 24</t>
  </si>
  <si>
    <t>25 - 29</t>
  </si>
  <si>
    <t>30 - 59</t>
  </si>
  <si>
    <t>60 - 64</t>
  </si>
  <si>
    <t>65 - 79</t>
  </si>
  <si>
    <t>80+</t>
  </si>
  <si>
    <t>Chest pain / Heart condition / Cardiac arrest</t>
  </si>
  <si>
    <t>Fatal Firefighter on duty</t>
  </si>
  <si>
    <t>Burns - slight</t>
  </si>
  <si>
    <t>Other Breathing difficulties</t>
  </si>
  <si>
    <t>Choking</t>
  </si>
  <si>
    <t>Heat exhaustion</t>
  </si>
  <si>
    <t>Unconscious, fitting or unresponsive (no other evident significant injury)</t>
  </si>
  <si>
    <t>Precautionary check-ups (includes first aid)</t>
  </si>
  <si>
    <t>Non-fatal firefighter on duty</t>
  </si>
  <si>
    <t>Cause of death / nature of injury</t>
  </si>
  <si>
    <t>Combination of burns and overcome by gas  /  smoke</t>
  </si>
  <si>
    <t>Chest pain  /  Heart condition  /  Cardiac arrest</t>
  </si>
  <si>
    <t>Shock / Anaphylatic shock</t>
  </si>
  <si>
    <r>
      <t>Physical injuires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</t>
    </r>
  </si>
  <si>
    <r>
      <t>Table 17b: Casualties from fires by age and cause of death / nature of injury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2010 / 11</t>
    </r>
  </si>
  <si>
    <t>Fatal firefighter on duty</t>
  </si>
  <si>
    <r>
      <t>Table 17c: Casualties from accidental dwelling fires by age and cause of death/nature of injury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, 2010/11 </t>
    </r>
  </si>
  <si>
    <t>Unconscious, fitting or unresponsive</t>
  </si>
  <si>
    <t>First Aid &amp; Precautionary check-ups</t>
  </si>
  <si>
    <t>Cooking oil or fat</t>
  </si>
  <si>
    <t>Bedding</t>
  </si>
  <si>
    <t>Clothing</t>
  </si>
  <si>
    <t>Explosive Gases &amp; Chemicals</t>
  </si>
  <si>
    <t xml:space="preserve">Other textiles        </t>
  </si>
  <si>
    <t>Foam, rubber, plastic</t>
  </si>
  <si>
    <t>Bed/mattress</t>
  </si>
  <si>
    <t>Floor coverings</t>
  </si>
  <si>
    <t>Lampshades</t>
  </si>
  <si>
    <t>Other furniture</t>
  </si>
  <si>
    <t>Unspecified furnishings</t>
  </si>
  <si>
    <t>Upholstered furniture</t>
  </si>
  <si>
    <t>Window coverings</t>
  </si>
  <si>
    <t>Paper, cardboard</t>
  </si>
  <si>
    <t xml:space="preserve"> External - External fittings</t>
  </si>
  <si>
    <t xml:space="preserve"> External - Other</t>
  </si>
  <si>
    <t xml:space="preserve"> External - Roof</t>
  </si>
  <si>
    <t xml:space="preserve"> Internal - Internal Fittings</t>
  </si>
  <si>
    <t xml:space="preserve"> Internal - Other</t>
  </si>
  <si>
    <t xml:space="preserve"> Internal - Wiring insulation</t>
  </si>
  <si>
    <t xml:space="preserve"> Crops</t>
  </si>
  <si>
    <t xml:space="preserve"> Grassland/Heath/Scrub</t>
  </si>
  <si>
    <t xml:space="preserve"> Hedge</t>
  </si>
  <si>
    <t xml:space="preserve"> Leaves</t>
  </si>
  <si>
    <t xml:space="preserve"> Straw/Stubble</t>
  </si>
  <si>
    <t xml:space="preserve"> Trees</t>
  </si>
  <si>
    <t xml:space="preserve"> Chemicals in raw state</t>
  </si>
  <si>
    <t xml:space="preserve"> Fireworks</t>
  </si>
  <si>
    <t xml:space="preserve"> Gases</t>
  </si>
  <si>
    <t xml:space="preserve"> Paint, varnish, resins, creosote</t>
  </si>
  <si>
    <t xml:space="preserve"> Petrol/Oil products</t>
  </si>
  <si>
    <t>Wood - Garden shed</t>
  </si>
  <si>
    <t>Wood - Other wooden</t>
  </si>
  <si>
    <t>Celebratory Decorations Xmas Trees</t>
  </si>
  <si>
    <t>Celebratory Decorations Cards</t>
  </si>
  <si>
    <t>Not Known</t>
  </si>
  <si>
    <t xml:space="preserve">Unspecified                               </t>
  </si>
  <si>
    <r>
      <t>Table 19: Fires and casualties from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other buildings by material or item first ignited, 2010/11</t>
    </r>
  </si>
  <si>
    <t>Food - Cooking oil or fat</t>
  </si>
  <si>
    <t>Food - Other</t>
  </si>
  <si>
    <t>Other textiles</t>
  </si>
  <si>
    <t>Other/Unspecified furnishings</t>
  </si>
  <si>
    <t>Household paper/Cardboard</t>
  </si>
  <si>
    <t xml:space="preserve"> Other Paper / Cardboard</t>
  </si>
  <si>
    <t>Animal products</t>
  </si>
  <si>
    <t>Crops</t>
  </si>
  <si>
    <t>Grassland/Heath/Scrub</t>
  </si>
  <si>
    <t>Hedge</t>
  </si>
  <si>
    <t>Leaves</t>
  </si>
  <si>
    <t>Straw/Stubble</t>
  </si>
  <si>
    <t>Trees</t>
  </si>
  <si>
    <t>Ammunition &amp;  Explosives</t>
  </si>
  <si>
    <t>Celebration Decorations - Xmas trees</t>
  </si>
  <si>
    <t>Celebration Decorations - Cards</t>
  </si>
  <si>
    <t>Rubbish/Waste/Recycling</t>
  </si>
  <si>
    <r>
      <t>Table 20: Fires and casualties from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other buildings by material mainly responsible for the development of the fire, 2010/11</t>
    </r>
  </si>
  <si>
    <t>Chip / fat pan fires</t>
  </si>
  <si>
    <t>Careless handling of fire or hot substances</t>
  </si>
  <si>
    <t>Un-specified cause</t>
  </si>
  <si>
    <t>Smoking related materials, etc</t>
  </si>
  <si>
    <t xml:space="preserve"> Smoking materials</t>
  </si>
  <si>
    <t>Matches</t>
  </si>
  <si>
    <t>Cooking appliances</t>
  </si>
  <si>
    <t>Barbecue</t>
  </si>
  <si>
    <t>Camping stove</t>
  </si>
  <si>
    <t>Cooker incl. oven</t>
  </si>
  <si>
    <t>Deep fat fryer</t>
  </si>
  <si>
    <t>Grill/Toaster</t>
  </si>
  <si>
    <t>Microwave oven</t>
  </si>
  <si>
    <t>Other cooking appliance</t>
  </si>
  <si>
    <t>Cooking appliance - Ring/hot plate (separate appliance)</t>
  </si>
  <si>
    <t>Space heating appliances</t>
  </si>
  <si>
    <t>Heating equipment - Patio equipment</t>
  </si>
  <si>
    <t>Heating equipment - Heating/Fire</t>
  </si>
  <si>
    <t>Heating equipment - Other heating equipment</t>
  </si>
  <si>
    <t>Central and water heating appliances</t>
  </si>
  <si>
    <t>Heating equipment - Central heating/Hot water</t>
  </si>
  <si>
    <t>Heating equipment - Separate water heating</t>
  </si>
  <si>
    <t>Blowlamps,welding and cutting equipment</t>
  </si>
  <si>
    <t>Industrial equipment - Welding/Cutting equipment</t>
  </si>
  <si>
    <t>Other domestic style appliance - Blow lamp/Paint remover</t>
  </si>
  <si>
    <t>Electrical distribution</t>
  </si>
  <si>
    <t>Electricity supply - Apparatus - batteries, generators</t>
  </si>
  <si>
    <t>Electricity supply - Wiring, cabling, plugs</t>
  </si>
  <si>
    <t>Heating equipment - Power Source</t>
  </si>
  <si>
    <t>Other electrical appliances</t>
  </si>
  <si>
    <t>Fairy lights</t>
  </si>
  <si>
    <t>Fluorescent lights</t>
  </si>
  <si>
    <t>Spot lights</t>
  </si>
  <si>
    <t>Other incandescent light bulbs</t>
  </si>
  <si>
    <t>Other lights</t>
  </si>
  <si>
    <t>Office equipment</t>
  </si>
  <si>
    <t>Personal Computer</t>
  </si>
  <si>
    <t>Other computer equipment</t>
  </si>
  <si>
    <t>Telephone/Answering machine/Fax machine</t>
  </si>
  <si>
    <t>Other domestic style appliance</t>
  </si>
  <si>
    <t>Audio equipment</t>
  </si>
  <si>
    <t>Battery charger</t>
  </si>
  <si>
    <t>Dishwasher</t>
  </si>
  <si>
    <t>Electric blanket</t>
  </si>
  <si>
    <t>Electric kettle</t>
  </si>
  <si>
    <t>Extractor fan</t>
  </si>
  <si>
    <t>Fridge/Freezer</t>
  </si>
  <si>
    <t>Hair dryer</t>
  </si>
  <si>
    <t>Iron</t>
  </si>
  <si>
    <t>PC equipment (domestic use)</t>
  </si>
  <si>
    <t>Spin dryer</t>
  </si>
  <si>
    <t>Trouser press</t>
  </si>
  <si>
    <t>Tumble dryer</t>
  </si>
  <si>
    <t>Vacuum cleaner</t>
  </si>
  <si>
    <t>TV</t>
  </si>
  <si>
    <t>Video/DVD</t>
  </si>
  <si>
    <t>Other electrical visual equipment</t>
  </si>
  <si>
    <t>Washing machine</t>
  </si>
  <si>
    <t>Washer/Dryer combined</t>
  </si>
  <si>
    <t>Other appliance or equipment</t>
  </si>
  <si>
    <t>Other Sources</t>
  </si>
  <si>
    <t>Bombs and explosives - Intentional burning - out of control</t>
  </si>
  <si>
    <t>Chimney  fires</t>
  </si>
  <si>
    <t xml:space="preserve">Fireworks </t>
  </si>
  <si>
    <t>Fuel / Chemicals</t>
  </si>
  <si>
    <t>Flammable chemicals</t>
  </si>
  <si>
    <t>Liquids; petrol/oil related</t>
  </si>
  <si>
    <t>Solids; coal, coke, wood, card</t>
  </si>
  <si>
    <t>Heating equipment - Food warming equipment (not cooking)</t>
  </si>
  <si>
    <t>Industrial equipment</t>
  </si>
  <si>
    <t>Dryer</t>
  </si>
  <si>
    <t>Kiln, oven, furnace</t>
  </si>
  <si>
    <t>Lift</t>
  </si>
  <si>
    <t>Oil/Incense burners</t>
  </si>
  <si>
    <t>Naked flame - Lighted paper or card, or other naked flame</t>
  </si>
  <si>
    <t>Natural occurrence</t>
  </si>
  <si>
    <t>Domestic style Gardening appliance</t>
  </si>
  <si>
    <t>Spread from secondary fire</t>
  </si>
  <si>
    <t>Vehicles only</t>
  </si>
  <si>
    <t>Electrical fault</t>
  </si>
  <si>
    <t>Engine, fuel line or pump</t>
  </si>
  <si>
    <t>Exhausts</t>
  </si>
  <si>
    <t>Wheels or brakes</t>
  </si>
  <si>
    <t>Wet hay</t>
  </si>
  <si>
    <t>Un-specified</t>
  </si>
  <si>
    <t>Manual sort of total row and column; edit of row names and insert of subtotals</t>
  </si>
  <si>
    <r>
      <t>Table 21: Accidental fires in dwellings1 by source of ignition and cause, 2010/11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 xml:space="preserve"> by source of ignition and cause, 2010/11</t>
    </r>
  </si>
  <si>
    <r>
      <t>2</t>
    </r>
    <r>
      <rPr>
        <sz val="8"/>
        <rFont val="Arial"/>
        <family val="2"/>
      </rPr>
      <t xml:space="preserve">  Total cause of ignition does not total up to total source of ignition due to FRD and IRS mappings of the 'unspecified.'.</t>
    </r>
  </si>
  <si>
    <t>Table 22: Casualties by fire and rescue service area and location group, 2010/11</t>
  </si>
  <si>
    <t>Population estimate mid-2010 (thousands)</t>
  </si>
  <si>
    <t>Non Metropolitan</t>
  </si>
  <si>
    <t>Hereford &amp; Worcester</t>
  </si>
  <si>
    <t>Metropolitan</t>
  </si>
  <si>
    <t>Mid &amp; West Wales</t>
  </si>
  <si>
    <t>Highlands &amp; Islands</t>
  </si>
  <si>
    <t>Non-fatal casualties</t>
  </si>
  <si>
    <t>Table 18: Fires and casualties in buildings by location and country, 2010/11</t>
  </si>
  <si>
    <t>Single occupancy dwellings</t>
  </si>
  <si>
    <t>Multiple occupancy dwellings</t>
  </si>
  <si>
    <t>Other or unspecified dwellings</t>
  </si>
  <si>
    <t>Private garages, sheds, etc</t>
  </si>
  <si>
    <t>Communal living</t>
  </si>
  <si>
    <t>Care homes</t>
  </si>
  <si>
    <t>Hostels, holiday camps, etc.</t>
  </si>
  <si>
    <t>Hotels</t>
  </si>
  <si>
    <t>Mining and quarrying</t>
  </si>
  <si>
    <t>Laboratory / research Establishments</t>
  </si>
  <si>
    <t>Public Utilities</t>
  </si>
  <si>
    <t>Other Industrial Processing</t>
  </si>
  <si>
    <t>Agricultural buildings</t>
  </si>
  <si>
    <t>Commercial - Retail etc.</t>
  </si>
  <si>
    <t>Banking, estate agency.</t>
  </si>
  <si>
    <t>Offices / call centres &amp; TV / film / music / art studios</t>
  </si>
  <si>
    <t>Public houses, clubs etc.</t>
  </si>
  <si>
    <t>Restaurants</t>
  </si>
  <si>
    <t>Vehicles, Sale, repair etc</t>
  </si>
  <si>
    <t>Wholesale distribution</t>
  </si>
  <si>
    <t>Other services</t>
  </si>
  <si>
    <t>Public administration, defence, law enforcement etc.</t>
  </si>
  <si>
    <t>Further / Higher education etc.</t>
  </si>
  <si>
    <t>Health / Hospitals</t>
  </si>
  <si>
    <t>Recreational, cultural services</t>
  </si>
  <si>
    <t>Other miscellaneous services</t>
  </si>
  <si>
    <t>Unspecified buildings</t>
  </si>
  <si>
    <t>England &amp; Wales</t>
  </si>
  <si>
    <t>Table 23 Fires by location and Fire &amp; Rescue Service area, 2010/11</t>
  </si>
  <si>
    <t>Non metropolitan</t>
  </si>
  <si>
    <t>Isle Of Wight</t>
  </si>
  <si>
    <t>Isles Of Scilly</t>
  </si>
  <si>
    <t>Agricultural premises</t>
  </si>
  <si>
    <t>Other outdoors or derelict</t>
  </si>
  <si>
    <t>Table 24: Deliberate primary fires, by Fire &amp; Rescue Services and location, Great Britain 2010/11</t>
  </si>
  <si>
    <t>Dwelling: Single  occupancy</t>
  </si>
  <si>
    <t>Dwelling: Multiple occupancy</t>
  </si>
  <si>
    <t>Dwelling: Other and unspecified occupancy</t>
  </si>
  <si>
    <t>Boarding school accommodation, Halls of Residence</t>
  </si>
  <si>
    <t>Hotels, hostels, B&amp;B, etc.</t>
  </si>
  <si>
    <t>Pubs, Catering, etc.</t>
  </si>
  <si>
    <t>Retail distribution</t>
  </si>
  <si>
    <t>Pre-school, Further, Higher Education</t>
  </si>
  <si>
    <t>Hospitals and Healthcare</t>
  </si>
  <si>
    <t>Recreational and other cultural services</t>
  </si>
  <si>
    <t>Other buildings / use not known</t>
  </si>
  <si>
    <t>Car</t>
  </si>
  <si>
    <t>Other Road vehicles</t>
  </si>
  <si>
    <t>Fatal</t>
  </si>
  <si>
    <t>Non-fatal</t>
  </si>
  <si>
    <t>Table 23b: Fires by location and fire and rescue service area, 2010/11 (continued)</t>
  </si>
  <si>
    <t>Table 23c:   Fire False Alarms by type 2010/11</t>
  </si>
  <si>
    <t xml:space="preserve"> Great Britain</t>
  </si>
  <si>
    <t>Type of Fire False Alarm</t>
  </si>
  <si>
    <t>Malicious False Alarm</t>
  </si>
  <si>
    <t>By phone</t>
  </si>
  <si>
    <t>By phone, Call NOT challenged</t>
  </si>
  <si>
    <t>False alarm due to Apparatus</t>
  </si>
  <si>
    <t>Human</t>
  </si>
  <si>
    <t>Accidentally/carelessly set off</t>
  </si>
  <si>
    <t>Testing</t>
  </si>
  <si>
    <t>Cooking/burnt toast</t>
  </si>
  <si>
    <t>Smoking</t>
  </si>
  <si>
    <t>Contaminants</t>
  </si>
  <si>
    <t>Chemicals/aerosols</t>
  </si>
  <si>
    <t>Dust</t>
  </si>
  <si>
    <t>Smoke Cloak</t>
  </si>
  <si>
    <t>Steam</t>
  </si>
  <si>
    <t>Thrips</t>
  </si>
  <si>
    <t>External factors</t>
  </si>
  <si>
    <t>Power surge</t>
  </si>
  <si>
    <t>Storm</t>
  </si>
  <si>
    <t>water supplies -sprinklers only</t>
  </si>
  <si>
    <t>System: flame</t>
  </si>
  <si>
    <t>Faulty</t>
  </si>
  <si>
    <t>Damaged</t>
  </si>
  <si>
    <t>Poor maintenance</t>
  </si>
  <si>
    <t>Incorrect positioning</t>
  </si>
  <si>
    <t>Unsuitable equipment</t>
  </si>
  <si>
    <t>System: heat</t>
  </si>
  <si>
    <t>System: other</t>
  </si>
  <si>
    <t>System: smoke alarm</t>
  </si>
  <si>
    <t>System: sprinkler</t>
  </si>
  <si>
    <t>Unknown</t>
  </si>
  <si>
    <t>Good Intent false alarm</t>
  </si>
  <si>
    <t>Fire</t>
  </si>
  <si>
    <t>Air conditioning</t>
  </si>
  <si>
    <t>Controlled burning</t>
  </si>
  <si>
    <t>Other cooking</t>
  </si>
  <si>
    <t>Fire elsewhere (not at location)</t>
  </si>
  <si>
    <t>Overheating appliance</t>
  </si>
  <si>
    <t>Overheating light/fitting</t>
  </si>
  <si>
    <t>Reflected light/sun-light</t>
  </si>
  <si>
    <t>Smoking chimney</t>
  </si>
  <si>
    <t>Toaster/toast</t>
  </si>
  <si>
    <t>Note: Numbers exclude Special Service False Alarms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</si>
</sst>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_ ;\-#,##0\ "/>
    <numFmt numFmtId="174" formatCode="00000"/>
    <numFmt numFmtId="175" formatCode="_(* #,##0_);_(* \(#,##0\);_(* &quot;-&quot;??_);_(@_)"/>
    <numFmt numFmtId="176" formatCode="0.0_)"/>
    <numFmt numFmtId="177" formatCode="#,##0.0"/>
    <numFmt numFmtId="178" formatCode="#,##0.000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_(* #,##0_);_(* \(#,##0\);_(* &quot;..&quot;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%"/>
    <numFmt numFmtId="192" formatCode="0.000%"/>
    <numFmt numFmtId="193" formatCode="_-* #,##0.0_-;\-* #,##0.0_-;_-* &quot;-&quot;??_-;_-@_-"/>
    <numFmt numFmtId="194" formatCode="_-* #,##0.000_-;\-* #,##0.000_-;_-* &quot;-&quot;??_-;_-@_-"/>
    <numFmt numFmtId="195" formatCode="General_)"/>
    <numFmt numFmtId="196" formatCode="_(* #,##0.0_);_(* \(#,##0.0\);_(* &quot;-&quot;_);_(@_)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1"/>
      <name val="Helvetica"/>
      <family val="2"/>
    </font>
    <font>
      <b/>
      <sz val="11"/>
      <name val="Arial"/>
      <family val="0"/>
    </font>
    <font>
      <sz val="10"/>
      <name val="Helvetica"/>
      <family val="2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0"/>
      <color indexed="10"/>
      <name val="Helvetic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Helvetica"/>
      <family val="2"/>
    </font>
    <font>
      <b/>
      <sz val="10"/>
      <color indexed="10"/>
      <name val="Helvetica"/>
      <family val="2"/>
    </font>
    <font>
      <vertAlign val="superscript"/>
      <sz val="10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8"/>
      <name val="Helvetica"/>
      <family val="0"/>
    </font>
    <font>
      <sz val="8"/>
      <name val="Helvetica"/>
      <family val="2"/>
    </font>
    <font>
      <sz val="8"/>
      <color indexed="10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b/>
      <sz val="7"/>
      <name val="Helvetica"/>
      <family val="0"/>
    </font>
    <font>
      <b/>
      <i/>
      <sz val="7"/>
      <name val="Helvetica"/>
      <family val="0"/>
    </font>
    <font>
      <sz val="7"/>
      <name val="Helvetica"/>
      <family val="2"/>
    </font>
    <font>
      <i/>
      <sz val="7"/>
      <name val="Helvetica"/>
      <family val="0"/>
    </font>
    <font>
      <b/>
      <sz val="9"/>
      <name val="Arial"/>
      <family val="2"/>
    </font>
    <font>
      <sz val="11"/>
      <color indexed="36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vertAlign val="superscript"/>
      <sz val="12"/>
      <color indexed="9"/>
      <name val="Arial"/>
      <family val="2"/>
    </font>
    <font>
      <b/>
      <sz val="12"/>
      <color indexed="9"/>
      <name val="Arial"/>
      <family val="2"/>
    </font>
    <font>
      <i/>
      <sz val="10"/>
      <color indexed="10"/>
      <name val="Arial"/>
      <family val="2"/>
    </font>
    <font>
      <i/>
      <sz val="10"/>
      <color indexed="62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7"/>
      <color indexed="10"/>
      <name val="Helvetica"/>
      <family val="0"/>
    </font>
    <font>
      <sz val="7"/>
      <color indexed="10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7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33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5" fontId="74" fillId="0" borderId="0">
      <alignment/>
      <protection/>
    </xf>
    <xf numFmtId="0" fontId="4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1" fillId="24" borderId="0" xfId="0" applyFont="1" applyFill="1" applyAlignment="1" quotePrefix="1">
      <alignment horizontal="lef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24" borderId="0" xfId="0" applyFont="1" applyFill="1" applyAlignment="1">
      <alignment/>
    </xf>
    <xf numFmtId="3" fontId="1" fillId="24" borderId="0" xfId="0" applyNumberFormat="1" applyFont="1" applyFill="1" applyAlignment="1" quotePrefix="1">
      <alignment horizontal="left"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3" fontId="0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/>
    </xf>
    <xf numFmtId="49" fontId="17" fillId="24" borderId="0" xfId="0" applyNumberFormat="1" applyFont="1" applyFill="1" applyAlignment="1">
      <alignment horizontal="left"/>
    </xf>
    <xf numFmtId="0" fontId="18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3" fontId="20" fillId="24" borderId="0" xfId="0" applyNumberFormat="1" applyFont="1" applyFill="1" applyAlignment="1">
      <alignment horizontal="right"/>
    </xf>
    <xf numFmtId="3" fontId="21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right"/>
    </xf>
    <xf numFmtId="0" fontId="7" fillId="24" borderId="11" xfId="0" applyFont="1" applyFill="1" applyBorder="1" applyAlignment="1">
      <alignment vertical="center"/>
    </xf>
    <xf numFmtId="0" fontId="17" fillId="24" borderId="11" xfId="0" applyFont="1" applyFill="1" applyBorder="1" applyAlignment="1">
      <alignment horizontal="centerContinuous"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0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right" vertical="center"/>
    </xf>
    <xf numFmtId="0" fontId="7" fillId="24" borderId="0" xfId="0" applyFont="1" applyFill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7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10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/>
    </xf>
    <xf numFmtId="0" fontId="18" fillId="24" borderId="1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14" fillId="24" borderId="0" xfId="0" applyFont="1" applyFill="1" applyAlignment="1">
      <alignment/>
    </xf>
    <xf numFmtId="172" fontId="1" fillId="24" borderId="0" xfId="42" applyNumberFormat="1" applyFont="1" applyFill="1" applyAlignment="1">
      <alignment horizontal="right"/>
    </xf>
    <xf numFmtId="172" fontId="0" fillId="24" borderId="0" xfId="42" applyNumberFormat="1" applyFont="1" applyFill="1" applyAlignment="1">
      <alignment horizontal="right"/>
    </xf>
    <xf numFmtId="0" fontId="25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1" fillId="24" borderId="0" xfId="0" applyFont="1" applyFill="1" applyAlignment="1">
      <alignment/>
    </xf>
    <xf numFmtId="49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/>
    </xf>
    <xf numFmtId="0" fontId="1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Continuous"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172" fontId="1" fillId="24" borderId="0" xfId="42" applyNumberFormat="1" applyFont="1" applyFill="1" applyAlignment="1">
      <alignment/>
    </xf>
    <xf numFmtId="172" fontId="0" fillId="24" borderId="0" xfId="42" applyNumberFormat="1" applyFont="1" applyFill="1" applyAlignment="1">
      <alignment/>
    </xf>
    <xf numFmtId="3" fontId="29" fillId="24" borderId="0" xfId="0" applyNumberFormat="1" applyFont="1" applyFill="1" applyAlignment="1">
      <alignment horizontal="right"/>
    </xf>
    <xf numFmtId="0" fontId="14" fillId="24" borderId="0" xfId="0" applyFont="1" applyFill="1" applyAlignment="1">
      <alignment horizontal="right"/>
    </xf>
    <xf numFmtId="0" fontId="1" fillId="24" borderId="11" xfId="0" applyFont="1" applyFill="1" applyBorder="1" applyAlignment="1">
      <alignment horizontal="right"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3" fontId="1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0" fillId="24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 quotePrefix="1">
      <alignment horizontal="left"/>
    </xf>
    <xf numFmtId="3" fontId="0" fillId="24" borderId="0" xfId="0" applyNumberFormat="1" applyFont="1" applyFill="1" applyBorder="1" applyAlignment="1" quotePrefix="1">
      <alignment horizontal="left" wrapText="1"/>
    </xf>
    <xf numFmtId="3" fontId="14" fillId="24" borderId="0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 horizontal="right"/>
    </xf>
    <xf numFmtId="169" fontId="1" fillId="24" borderId="0" xfId="0" applyNumberFormat="1" applyFont="1" applyFill="1" applyAlignment="1">
      <alignment horizontal="right"/>
    </xf>
    <xf numFmtId="3" fontId="12" fillId="24" borderId="0" xfId="0" applyNumberFormat="1" applyFont="1" applyFill="1" applyAlignment="1">
      <alignment/>
    </xf>
    <xf numFmtId="3" fontId="11" fillId="24" borderId="0" xfId="0" applyNumberFormat="1" applyFont="1" applyFill="1" applyAlignment="1">
      <alignment/>
    </xf>
    <xf numFmtId="3" fontId="50" fillId="24" borderId="0" xfId="0" applyNumberFormat="1" applyFont="1" applyFill="1" applyAlignment="1">
      <alignment/>
    </xf>
    <xf numFmtId="3" fontId="13" fillId="24" borderId="0" xfId="0" applyNumberFormat="1" applyFont="1" applyFill="1" applyAlignment="1">
      <alignment/>
    </xf>
    <xf numFmtId="3" fontId="51" fillId="24" borderId="0" xfId="0" applyNumberFormat="1" applyFont="1" applyFill="1" applyAlignment="1">
      <alignment/>
    </xf>
    <xf numFmtId="3" fontId="50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horizontal="center" vertical="center"/>
    </xf>
    <xf numFmtId="3" fontId="1" fillId="24" borderId="0" xfId="0" applyNumberFormat="1" applyFont="1" applyFill="1" applyBorder="1" applyAlignment="1">
      <alignment horizontal="centerContinuous" vertical="center"/>
    </xf>
    <xf numFmtId="3" fontId="3" fillId="24" borderId="0" xfId="0" applyNumberFormat="1" applyFont="1" applyFill="1" applyBorder="1" applyAlignment="1">
      <alignment horizontal="centerContinuous" vertical="center"/>
    </xf>
    <xf numFmtId="1" fontId="1" fillId="24" borderId="0" xfId="0" applyNumberFormat="1" applyFont="1" applyFill="1" applyAlignment="1">
      <alignment horizontal="right"/>
    </xf>
    <xf numFmtId="169" fontId="30" fillId="24" borderId="0" xfId="0" applyNumberFormat="1" applyFont="1" applyFill="1" applyAlignment="1">
      <alignment horizontal="right"/>
    </xf>
    <xf numFmtId="169" fontId="0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3" fontId="30" fillId="24" borderId="0" xfId="0" applyNumberFormat="1" applyFont="1" applyFill="1" applyAlignment="1">
      <alignment horizontal="right"/>
    </xf>
    <xf numFmtId="3" fontId="3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52" fillId="24" borderId="0" xfId="0" applyFont="1" applyFill="1" applyBorder="1" applyAlignment="1">
      <alignment/>
    </xf>
    <xf numFmtId="0" fontId="52" fillId="24" borderId="0" xfId="0" applyFont="1" applyFill="1" applyBorder="1" applyAlignment="1">
      <alignment horizontal="right"/>
    </xf>
    <xf numFmtId="0" fontId="52" fillId="24" borderId="0" xfId="0" applyFont="1" applyFill="1" applyBorder="1" applyAlignment="1">
      <alignment/>
    </xf>
    <xf numFmtId="0" fontId="54" fillId="24" borderId="0" xfId="0" applyFont="1" applyFill="1" applyAlignment="1">
      <alignment/>
    </xf>
    <xf numFmtId="0" fontId="52" fillId="24" borderId="0" xfId="0" applyFont="1" applyFill="1" applyAlignment="1">
      <alignment/>
    </xf>
    <xf numFmtId="3" fontId="52" fillId="24" borderId="0" xfId="0" applyNumberFormat="1" applyFont="1" applyFill="1" applyAlignment="1">
      <alignment/>
    </xf>
    <xf numFmtId="3" fontId="52" fillId="24" borderId="0" xfId="0" applyNumberFormat="1" applyFont="1" applyFill="1" applyAlignment="1">
      <alignment/>
    </xf>
    <xf numFmtId="3" fontId="5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52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3" fontId="55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0" fontId="14" fillId="24" borderId="0" xfId="0" applyFont="1" applyFill="1" applyAlignment="1">
      <alignment vertical="center"/>
    </xf>
    <xf numFmtId="0" fontId="27" fillId="24" borderId="0" xfId="0" applyFont="1" applyFill="1" applyAlignment="1">
      <alignment horizontal="right"/>
    </xf>
    <xf numFmtId="3" fontId="14" fillId="24" borderId="0" xfId="0" applyNumberFormat="1" applyFont="1" applyFill="1" applyAlignment="1">
      <alignment horizontal="right"/>
    </xf>
    <xf numFmtId="0" fontId="58" fillId="24" borderId="0" xfId="0" applyFont="1" applyFill="1" applyAlignment="1">
      <alignment/>
    </xf>
    <xf numFmtId="3" fontId="58" fillId="24" borderId="0" xfId="0" applyNumberFormat="1" applyFont="1" applyFill="1" applyAlignment="1">
      <alignment/>
    </xf>
    <xf numFmtId="9" fontId="59" fillId="24" borderId="0" xfId="0" applyNumberFormat="1" applyFont="1" applyFill="1" applyAlignment="1">
      <alignment/>
    </xf>
    <xf numFmtId="0" fontId="60" fillId="24" borderId="0" xfId="0" applyFont="1" applyFill="1" applyAlignment="1">
      <alignment/>
    </xf>
    <xf numFmtId="3" fontId="60" fillId="24" borderId="0" xfId="0" applyNumberFormat="1" applyFont="1" applyFill="1" applyAlignment="1">
      <alignment/>
    </xf>
    <xf numFmtId="9" fontId="61" fillId="24" borderId="0" xfId="0" applyNumberFormat="1" applyFont="1" applyFill="1" applyAlignment="1">
      <alignment/>
    </xf>
    <xf numFmtId="9" fontId="55" fillId="24" borderId="0" xfId="0" applyNumberFormat="1" applyFont="1" applyFill="1" applyAlignment="1">
      <alignment horizontal="right"/>
    </xf>
    <xf numFmtId="9" fontId="55" fillId="24" borderId="0" xfId="0" applyNumberFormat="1" applyFont="1" applyFill="1" applyAlignment="1">
      <alignment/>
    </xf>
    <xf numFmtId="3" fontId="60" fillId="24" borderId="0" xfId="0" applyNumberFormat="1" applyFont="1" applyFill="1" applyAlignment="1">
      <alignment/>
    </xf>
    <xf numFmtId="3" fontId="60" fillId="24" borderId="0" xfId="0" applyNumberFormat="1" applyFont="1" applyFill="1" applyAlignment="1">
      <alignment horizontal="right"/>
    </xf>
    <xf numFmtId="172" fontId="0" fillId="24" borderId="0" xfId="42" applyNumberFormat="1" applyFont="1" applyFill="1" applyAlignment="1">
      <alignment/>
    </xf>
    <xf numFmtId="0" fontId="67" fillId="24" borderId="0" xfId="59" applyFont="1" applyFill="1">
      <alignment/>
      <protection/>
    </xf>
    <xf numFmtId="0" fontId="68" fillId="24" borderId="0" xfId="59" applyFont="1" applyFill="1">
      <alignment/>
      <protection/>
    </xf>
    <xf numFmtId="0" fontId="67" fillId="24" borderId="0" xfId="59" applyFont="1" applyFill="1" applyAlignment="1">
      <alignment wrapText="1"/>
      <protection/>
    </xf>
    <xf numFmtId="0" fontId="67" fillId="24" borderId="10" xfId="59" applyFont="1" applyFill="1" applyBorder="1" applyAlignment="1">
      <alignment wrapText="1"/>
      <protection/>
    </xf>
    <xf numFmtId="0" fontId="1" fillId="24" borderId="10" xfId="0" applyFont="1" applyFill="1" applyBorder="1" applyAlignment="1">
      <alignment horizontal="right" vertical="top"/>
    </xf>
    <xf numFmtId="0" fontId="1" fillId="24" borderId="10" xfId="59" applyFont="1" applyFill="1" applyBorder="1" applyAlignment="1">
      <alignment vertical="top" wrapText="1"/>
      <protection/>
    </xf>
    <xf numFmtId="0" fontId="0" fillId="24" borderId="0" xfId="59" applyFont="1" applyFill="1" applyAlignment="1">
      <alignment horizontal="left" indent="1"/>
      <protection/>
    </xf>
    <xf numFmtId="0" fontId="0" fillId="24" borderId="0" xfId="59" applyFont="1" applyFill="1">
      <alignment/>
      <protection/>
    </xf>
    <xf numFmtId="0" fontId="1" fillId="24" borderId="0" xfId="59" applyFont="1" applyFill="1">
      <alignment/>
      <protection/>
    </xf>
    <xf numFmtId="0" fontId="1" fillId="24" borderId="0" xfId="59" applyFont="1" applyFill="1" applyAlignment="1">
      <alignment/>
      <protection/>
    </xf>
    <xf numFmtId="172" fontId="1" fillId="24" borderId="0" xfId="42" applyNumberFormat="1" applyFont="1" applyFill="1" applyAlignment="1">
      <alignment/>
    </xf>
    <xf numFmtId="172" fontId="0" fillId="24" borderId="0" xfId="42" applyNumberFormat="1" applyFont="1" applyFill="1" applyAlignment="1">
      <alignment/>
    </xf>
    <xf numFmtId="172" fontId="0" fillId="24" borderId="10" xfId="42" applyNumberFormat="1" applyFont="1" applyFill="1" applyBorder="1" applyAlignment="1">
      <alignment/>
    </xf>
    <xf numFmtId="0" fontId="0" fillId="24" borderId="0" xfId="59" applyFont="1" applyFill="1" applyBorder="1" applyAlignment="1">
      <alignment horizontal="left" indent="1"/>
      <protection/>
    </xf>
    <xf numFmtId="172" fontId="0" fillId="24" borderId="0" xfId="42" applyNumberFormat="1" applyFont="1" applyFill="1" applyBorder="1" applyAlignment="1">
      <alignment/>
    </xf>
    <xf numFmtId="172" fontId="1" fillId="24" borderId="0" xfId="42" applyNumberFormat="1" applyFont="1" applyFill="1" applyBorder="1" applyAlignment="1">
      <alignment/>
    </xf>
    <xf numFmtId="0" fontId="1" fillId="24" borderId="10" xfId="0" applyFont="1" applyFill="1" applyBorder="1" applyAlignment="1">
      <alignment horizontal="right" vertical="top" wrapText="1"/>
    </xf>
    <xf numFmtId="0" fontId="0" fillId="24" borderId="10" xfId="59" applyFont="1" applyFill="1" applyBorder="1">
      <alignment/>
      <protection/>
    </xf>
    <xf numFmtId="0" fontId="48" fillId="24" borderId="0" xfId="60" applyFont="1" applyFill="1" applyAlignment="1">
      <alignment wrapText="1"/>
      <protection/>
    </xf>
    <xf numFmtId="0" fontId="48" fillId="24" borderId="0" xfId="60" applyFont="1" applyFill="1">
      <alignment/>
      <protection/>
    </xf>
    <xf numFmtId="0" fontId="33" fillId="24" borderId="0" xfId="60" applyFill="1">
      <alignment/>
      <protection/>
    </xf>
    <xf numFmtId="0" fontId="63" fillId="24" borderId="0" xfId="60" applyFont="1" applyFill="1">
      <alignment/>
      <protection/>
    </xf>
    <xf numFmtId="0" fontId="33" fillId="24" borderId="0" xfId="60" applyFill="1" applyAlignment="1">
      <alignment horizontal="left" indent="1"/>
      <protection/>
    </xf>
    <xf numFmtId="0" fontId="48" fillId="24" borderId="10" xfId="60" applyFont="1" applyFill="1" applyBorder="1" applyAlignment="1">
      <alignment wrapText="1"/>
      <protection/>
    </xf>
    <xf numFmtId="0" fontId="66" fillId="24" borderId="0" xfId="60" applyFont="1" applyFill="1">
      <alignment/>
      <protection/>
    </xf>
    <xf numFmtId="0" fontId="66" fillId="24" borderId="0" xfId="60" applyFont="1" applyFill="1" applyAlignment="1">
      <alignment horizontal="left"/>
      <protection/>
    </xf>
    <xf numFmtId="0" fontId="0" fillId="24" borderId="0" xfId="60" applyFont="1" applyFill="1">
      <alignment/>
      <protection/>
    </xf>
    <xf numFmtId="0" fontId="0" fillId="24" borderId="0" xfId="60" applyFont="1" applyFill="1" applyAlignment="1">
      <alignment horizontal="left"/>
      <protection/>
    </xf>
    <xf numFmtId="0" fontId="69" fillId="24" borderId="0" xfId="60" applyFont="1" applyFill="1">
      <alignment/>
      <protection/>
    </xf>
    <xf numFmtId="0" fontId="1" fillId="24" borderId="12" xfId="0" applyFont="1" applyFill="1" applyBorder="1" applyAlignment="1">
      <alignment vertical="center"/>
    </xf>
    <xf numFmtId="0" fontId="66" fillId="24" borderId="10" xfId="60" applyFont="1" applyFill="1" applyBorder="1" applyAlignment="1">
      <alignment horizontal="left"/>
      <protection/>
    </xf>
    <xf numFmtId="172" fontId="69" fillId="24" borderId="0" xfId="42" applyNumberFormat="1" applyFont="1" applyFill="1" applyAlignment="1">
      <alignment/>
    </xf>
    <xf numFmtId="172" fontId="66" fillId="24" borderId="0" xfId="42" applyNumberFormat="1" applyFont="1" applyFill="1" applyAlignment="1">
      <alignment/>
    </xf>
    <xf numFmtId="172" fontId="33" fillId="24" borderId="0" xfId="42" applyNumberFormat="1" applyFill="1" applyAlignment="1">
      <alignment/>
    </xf>
    <xf numFmtId="172" fontId="64" fillId="24" borderId="0" xfId="42" applyNumberFormat="1" applyFont="1" applyFill="1" applyAlignment="1">
      <alignment/>
    </xf>
    <xf numFmtId="172" fontId="65" fillId="24" borderId="0" xfId="42" applyNumberFormat="1" applyFont="1" applyFill="1" applyAlignment="1">
      <alignment/>
    </xf>
    <xf numFmtId="172" fontId="33" fillId="24" borderId="0" xfId="42" applyNumberFormat="1" applyFont="1" applyFill="1" applyAlignment="1">
      <alignment/>
    </xf>
    <xf numFmtId="172" fontId="63" fillId="24" borderId="0" xfId="42" applyNumberFormat="1" applyFont="1" applyFill="1" applyAlignment="1">
      <alignment/>
    </xf>
    <xf numFmtId="172" fontId="66" fillId="24" borderId="10" xfId="42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 vertical="center"/>
    </xf>
    <xf numFmtId="3" fontId="1" fillId="24" borderId="13" xfId="0" applyNumberFormat="1" applyFont="1" applyFill="1" applyBorder="1" applyAlignment="1">
      <alignment wrapText="1"/>
    </xf>
    <xf numFmtId="3" fontId="1" fillId="24" borderId="13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 horizontal="right" vertical="center"/>
    </xf>
    <xf numFmtId="3" fontId="1" fillId="24" borderId="14" xfId="0" applyNumberFormat="1" applyFont="1" applyFill="1" applyBorder="1" applyAlignment="1">
      <alignment horizontal="centerContinuous" vertical="center"/>
    </xf>
    <xf numFmtId="3" fontId="1" fillId="24" borderId="13" xfId="0" applyNumberFormat="1" applyFont="1" applyFill="1" applyBorder="1" applyAlignment="1">
      <alignment horizontal="centerContinuous" vertical="center"/>
    </xf>
    <xf numFmtId="3" fontId="0" fillId="24" borderId="13" xfId="0" applyNumberFormat="1" applyFont="1" applyFill="1" applyBorder="1" applyAlignment="1">
      <alignment/>
    </xf>
    <xf numFmtId="3" fontId="0" fillId="24" borderId="13" xfId="0" applyNumberFormat="1" applyFont="1" applyFill="1" applyBorder="1" applyAlignment="1">
      <alignment wrapText="1"/>
    </xf>
    <xf numFmtId="3" fontId="1" fillId="24" borderId="13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wrapText="1"/>
    </xf>
    <xf numFmtId="3" fontId="1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24" borderId="0" xfId="0" applyNumberFormat="1" applyFont="1" applyFill="1" applyAlignment="1" quotePrefix="1">
      <alignment horizontal="right"/>
    </xf>
    <xf numFmtId="3" fontId="0" fillId="24" borderId="0" xfId="0" applyNumberFormat="1" applyFont="1" applyFill="1" applyBorder="1" applyAlignment="1">
      <alignment/>
    </xf>
    <xf numFmtId="3" fontId="0" fillId="24" borderId="13" xfId="0" applyNumberFormat="1" applyFont="1" applyFill="1" applyBorder="1" applyAlignment="1" quotePrefix="1">
      <alignment horizontal="left" vertical="center"/>
    </xf>
    <xf numFmtId="3" fontId="0" fillId="24" borderId="13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3" fontId="9" fillId="24" borderId="0" xfId="0" applyNumberFormat="1" applyFont="1" applyFill="1" applyBorder="1" applyAlignment="1">
      <alignment wrapText="1"/>
    </xf>
    <xf numFmtId="3" fontId="9" fillId="24" borderId="0" xfId="0" applyNumberFormat="1" applyFont="1" applyFill="1" applyBorder="1" applyAlignment="1" quotePrefix="1">
      <alignment horizontal="left" wrapText="1"/>
    </xf>
    <xf numFmtId="0" fontId="0" fillId="0" borderId="15" xfId="0" applyBorder="1" applyAlignment="1">
      <alignment/>
    </xf>
    <xf numFmtId="3" fontId="11" fillId="24" borderId="0" xfId="63" applyNumberFormat="1" applyFont="1" applyFill="1" applyBorder="1">
      <alignment/>
      <protection/>
    </xf>
    <xf numFmtId="3" fontId="1" fillId="24" borderId="0" xfId="63" applyNumberFormat="1" applyFont="1" applyFill="1" applyBorder="1">
      <alignment/>
      <protection/>
    </xf>
    <xf numFmtId="3" fontId="1" fillId="24" borderId="10" xfId="63" applyNumberFormat="1" applyFont="1" applyFill="1" applyBorder="1" applyAlignment="1">
      <alignment vertical="center"/>
      <protection/>
    </xf>
    <xf numFmtId="3" fontId="1" fillId="24" borderId="10" xfId="63" applyNumberFormat="1" applyFont="1" applyFill="1" applyBorder="1" applyAlignment="1">
      <alignment vertical="center" wrapText="1"/>
      <protection/>
    </xf>
    <xf numFmtId="3" fontId="1" fillId="24" borderId="10" xfId="63" applyNumberFormat="1" applyFont="1" applyFill="1" applyBorder="1" applyAlignment="1">
      <alignment horizontal="right" vertical="center"/>
      <protection/>
    </xf>
    <xf numFmtId="3" fontId="1" fillId="24" borderId="0" xfId="63" applyNumberFormat="1" applyFont="1" applyFill="1" applyBorder="1" applyAlignment="1">
      <alignment vertical="center" wrapText="1"/>
      <protection/>
    </xf>
    <xf numFmtId="3" fontId="0" fillId="24" borderId="0" xfId="63" applyNumberFormat="1" applyFont="1" applyFill="1" applyBorder="1">
      <alignment/>
      <protection/>
    </xf>
    <xf numFmtId="3" fontId="0" fillId="24" borderId="0" xfId="63" applyNumberFormat="1" applyFont="1" applyFill="1" applyBorder="1" applyAlignment="1">
      <alignment vertical="center" wrapText="1"/>
      <protection/>
    </xf>
    <xf numFmtId="3" fontId="0" fillId="24" borderId="0" xfId="63" applyNumberFormat="1" applyFont="1" applyFill="1" applyBorder="1" applyAlignment="1">
      <alignment horizontal="left" vertical="center"/>
      <protection/>
    </xf>
    <xf numFmtId="3" fontId="0" fillId="24" borderId="10" xfId="63" applyNumberFormat="1" applyFont="1" applyFill="1" applyBorder="1">
      <alignment/>
      <protection/>
    </xf>
    <xf numFmtId="3" fontId="0" fillId="24" borderId="10" xfId="63" applyNumberFormat="1" applyFont="1" applyFill="1" applyBorder="1" applyAlignment="1">
      <alignment wrapText="1"/>
      <protection/>
    </xf>
    <xf numFmtId="3" fontId="0" fillId="24" borderId="10" xfId="63" applyNumberFormat="1" applyFont="1" applyFill="1" applyBorder="1" applyAlignment="1">
      <alignment horizontal="right"/>
      <protection/>
    </xf>
    <xf numFmtId="3" fontId="0" fillId="24" borderId="10" xfId="63" applyNumberFormat="1" applyFont="1" applyFill="1" applyBorder="1" applyAlignment="1">
      <alignment horizontal="left"/>
      <protection/>
    </xf>
    <xf numFmtId="3" fontId="0" fillId="24" borderId="0" xfId="63" applyNumberFormat="1" applyFill="1" applyBorder="1">
      <alignment/>
      <protection/>
    </xf>
    <xf numFmtId="3" fontId="0" fillId="24" borderId="0" xfId="63" applyNumberFormat="1" applyFont="1" applyFill="1" applyBorder="1" applyAlignment="1">
      <alignment horizontal="right"/>
      <protection/>
    </xf>
    <xf numFmtId="3" fontId="1" fillId="24" borderId="10" xfId="63" applyNumberFormat="1" applyFont="1" applyFill="1" applyBorder="1">
      <alignment/>
      <protection/>
    </xf>
    <xf numFmtId="0" fontId="25" fillId="24" borderId="0" xfId="63" applyFont="1" applyFill="1">
      <alignment/>
      <protection/>
    </xf>
    <xf numFmtId="3" fontId="14" fillId="24" borderId="0" xfId="63" applyNumberFormat="1" applyFont="1" applyFill="1" applyBorder="1">
      <alignment/>
      <protection/>
    </xf>
    <xf numFmtId="3" fontId="14" fillId="24" borderId="0" xfId="63" applyNumberFormat="1" applyFont="1" applyFill="1" applyBorder="1" applyAlignment="1">
      <alignment horizontal="right"/>
      <protection/>
    </xf>
    <xf numFmtId="3" fontId="24" fillId="24" borderId="0" xfId="63" applyNumberFormat="1" applyFont="1" applyFill="1" applyBorder="1">
      <alignment/>
      <protection/>
    </xf>
    <xf numFmtId="3" fontId="24" fillId="24" borderId="0" xfId="63" applyNumberFormat="1" applyFont="1" applyFill="1" applyBorder="1" applyAlignment="1">
      <alignment horizontal="right"/>
      <protection/>
    </xf>
    <xf numFmtId="0" fontId="11" fillId="24" borderId="0" xfId="64" applyFont="1" applyFill="1">
      <alignment/>
      <protection/>
    </xf>
    <xf numFmtId="0" fontId="1" fillId="24" borderId="14" xfId="64" applyNumberFormat="1" applyFont="1" applyFill="1" applyBorder="1" applyAlignment="1">
      <alignment horizontal="left" vertical="top" wrapText="1"/>
      <protection/>
    </xf>
    <xf numFmtId="0" fontId="1" fillId="24" borderId="14" xfId="64" applyNumberFormat="1" applyFont="1" applyFill="1" applyBorder="1" applyAlignment="1">
      <alignment horizontal="right" vertical="top" wrapText="1"/>
      <protection/>
    </xf>
    <xf numFmtId="169" fontId="1" fillId="24" borderId="14" xfId="64" applyNumberFormat="1" applyFont="1" applyFill="1" applyBorder="1" applyAlignment="1">
      <alignment horizontal="right" vertical="top" wrapText="1"/>
      <protection/>
    </xf>
    <xf numFmtId="169" fontId="1" fillId="24" borderId="14" xfId="64" applyNumberFormat="1" applyFont="1" applyFill="1" applyBorder="1" applyAlignment="1" quotePrefix="1">
      <alignment horizontal="right" vertical="top" wrapText="1"/>
      <protection/>
    </xf>
    <xf numFmtId="0" fontId="1" fillId="24" borderId="0" xfId="64" applyFont="1" applyFill="1" applyAlignment="1">
      <alignment horizontal="left"/>
      <protection/>
    </xf>
    <xf numFmtId="169" fontId="1" fillId="24" borderId="0" xfId="64" applyNumberFormat="1" applyFont="1" applyFill="1">
      <alignment/>
      <protection/>
    </xf>
    <xf numFmtId="0" fontId="0" fillId="24" borderId="0" xfId="64" applyFill="1" applyAlignment="1">
      <alignment horizontal="left" indent="1"/>
      <protection/>
    </xf>
    <xf numFmtId="169" fontId="0" fillId="24" borderId="0" xfId="64" applyNumberFormat="1" applyFont="1" applyFill="1">
      <alignment/>
      <protection/>
    </xf>
    <xf numFmtId="0" fontId="1" fillId="24" borderId="0" xfId="64" applyFont="1" applyFill="1" applyAlignment="1">
      <alignment horizontal="left" indent="1"/>
      <protection/>
    </xf>
    <xf numFmtId="0" fontId="0" fillId="24" borderId="0" xfId="64" applyFill="1" applyAlignment="1">
      <alignment horizontal="left" indent="4"/>
      <protection/>
    </xf>
    <xf numFmtId="0" fontId="0" fillId="24" borderId="0" xfId="64" applyFont="1" applyFill="1" applyAlignment="1">
      <alignment horizontal="left" indent="1"/>
      <protection/>
    </xf>
    <xf numFmtId="0" fontId="0" fillId="24" borderId="0" xfId="64" applyFill="1" applyAlignment="1">
      <alignment horizontal="left" indent="2"/>
      <protection/>
    </xf>
    <xf numFmtId="0" fontId="0" fillId="24" borderId="0" xfId="64" applyFill="1" applyAlignment="1">
      <alignment horizontal="left" indent="5"/>
      <protection/>
    </xf>
    <xf numFmtId="0" fontId="0" fillId="24" borderId="0" xfId="64" applyFill="1" applyAlignment="1">
      <alignment horizontal="left" indent="3"/>
      <protection/>
    </xf>
    <xf numFmtId="0" fontId="1" fillId="24" borderId="16" xfId="64" applyFont="1" applyFill="1" applyBorder="1" applyAlignment="1">
      <alignment horizontal="left"/>
      <protection/>
    </xf>
    <xf numFmtId="169" fontId="1" fillId="24" borderId="17" xfId="64" applyNumberFormat="1" applyFont="1" applyFill="1" applyBorder="1">
      <alignment/>
      <protection/>
    </xf>
    <xf numFmtId="49" fontId="25" fillId="24" borderId="0" xfId="64" applyNumberFormat="1" applyFont="1" applyFill="1" applyAlignment="1">
      <alignment horizontal="left"/>
      <protection/>
    </xf>
    <xf numFmtId="169" fontId="14" fillId="24" borderId="0" xfId="64" applyNumberFormat="1" applyFont="1" applyFill="1">
      <alignment/>
      <protection/>
    </xf>
    <xf numFmtId="0" fontId="0" fillId="24" borderId="0" xfId="64" applyFill="1">
      <alignment/>
      <protection/>
    </xf>
    <xf numFmtId="9" fontId="25" fillId="24" borderId="0" xfId="71" applyFont="1" applyFill="1" applyAlignment="1">
      <alignment horizontal="left"/>
    </xf>
    <xf numFmtId="49" fontId="14" fillId="24" borderId="0" xfId="64" applyNumberFormat="1" applyFont="1" applyFill="1" applyAlignment="1">
      <alignment horizontal="left"/>
      <protection/>
    </xf>
    <xf numFmtId="49" fontId="14" fillId="24" borderId="0" xfId="64" applyNumberFormat="1" applyFont="1" applyFill="1">
      <alignment/>
      <protection/>
    </xf>
    <xf numFmtId="0" fontId="1" fillId="24" borderId="0" xfId="64" applyFont="1" applyFill="1" applyAlignment="1">
      <alignment vertical="top"/>
      <protection/>
    </xf>
    <xf numFmtId="0" fontId="1" fillId="24" borderId="0" xfId="64" applyFont="1" applyFill="1">
      <alignment/>
      <protection/>
    </xf>
    <xf numFmtId="0" fontId="0" fillId="24" borderId="0" xfId="64" applyFont="1" applyFill="1">
      <alignment/>
      <protection/>
    </xf>
    <xf numFmtId="0" fontId="9" fillId="24" borderId="0" xfId="64" applyFont="1" applyFill="1">
      <alignment/>
      <protection/>
    </xf>
    <xf numFmtId="3" fontId="3" fillId="24" borderId="13" xfId="0" applyNumberFormat="1" applyFont="1" applyFill="1" applyBorder="1" applyAlignment="1">
      <alignment horizontal="centerContinuous" vertical="center"/>
    </xf>
    <xf numFmtId="3" fontId="1" fillId="24" borderId="18" xfId="0" applyNumberFormat="1" applyFont="1" applyFill="1" applyBorder="1" applyAlignment="1">
      <alignment horizontal="centerContinuous" vertical="center"/>
    </xf>
    <xf numFmtId="3" fontId="3" fillId="24" borderId="18" xfId="0" applyNumberFormat="1" applyFont="1" applyFill="1" applyBorder="1" applyAlignment="1">
      <alignment horizontal="centerContinuous" vertical="center"/>
    </xf>
    <xf numFmtId="3" fontId="1" fillId="24" borderId="18" xfId="0" applyNumberFormat="1" applyFont="1" applyFill="1" applyBorder="1" applyAlignment="1">
      <alignment vertical="center"/>
    </xf>
    <xf numFmtId="3" fontId="1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/>
    </xf>
    <xf numFmtId="3" fontId="3" fillId="24" borderId="13" xfId="0" applyNumberFormat="1" applyFont="1" applyFill="1" applyBorder="1" applyAlignment="1">
      <alignment horizontal="center" vertical="top"/>
    </xf>
    <xf numFmtId="3" fontId="1" fillId="24" borderId="14" xfId="0" applyNumberFormat="1" applyFont="1" applyFill="1" applyBorder="1" applyAlignment="1">
      <alignment horizontal="centerContinuous" vertical="top"/>
    </xf>
    <xf numFmtId="3" fontId="3" fillId="24" borderId="14" xfId="0" applyNumberFormat="1" applyFont="1" applyFill="1" applyBorder="1" applyAlignment="1">
      <alignment horizontal="right" vertical="top"/>
    </xf>
    <xf numFmtId="3" fontId="3" fillId="24" borderId="13" xfId="0" applyNumberFormat="1" applyFont="1" applyFill="1" applyBorder="1" applyAlignment="1">
      <alignment horizontal="right" vertical="top"/>
    </xf>
    <xf numFmtId="3" fontId="1" fillId="24" borderId="14" xfId="0" applyNumberFormat="1" applyFont="1" applyFill="1" applyBorder="1" applyAlignment="1">
      <alignment horizontal="center" vertical="top"/>
    </xf>
    <xf numFmtId="3" fontId="3" fillId="24" borderId="14" xfId="0" applyNumberFormat="1" applyFont="1" applyFill="1" applyBorder="1" applyAlignment="1">
      <alignment horizontal="center" vertical="top"/>
    </xf>
    <xf numFmtId="3" fontId="1" fillId="24" borderId="0" xfId="0" applyNumberFormat="1" applyFont="1" applyFill="1" applyAlignment="1">
      <alignment horizontal="right"/>
    </xf>
    <xf numFmtId="169" fontId="2" fillId="24" borderId="0" xfId="0" applyNumberFormat="1" applyFont="1" applyFill="1" applyAlignment="1">
      <alignment horizontal="right"/>
    </xf>
    <xf numFmtId="196" fontId="2" fillId="24" borderId="0" xfId="0" applyNumberFormat="1" applyFon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169" fontId="3" fillId="24" borderId="0" xfId="0" applyNumberFormat="1" applyFont="1" applyFill="1" applyAlignment="1">
      <alignment horizontal="right"/>
    </xf>
    <xf numFmtId="169" fontId="1" fillId="24" borderId="0" xfId="0" applyNumberFormat="1" applyFont="1" applyFill="1" applyAlignment="1" quotePrefix="1">
      <alignment/>
    </xf>
    <xf numFmtId="169" fontId="2" fillId="24" borderId="0" xfId="0" applyNumberFormat="1" applyFont="1" applyFill="1" applyAlignment="1" quotePrefix="1">
      <alignment horizontal="right"/>
    </xf>
    <xf numFmtId="169" fontId="0" fillId="24" borderId="0" xfId="0" applyNumberFormat="1" applyFont="1" applyFill="1" applyBorder="1" applyAlignment="1">
      <alignment horizontal="right"/>
    </xf>
    <xf numFmtId="0" fontId="52" fillId="24" borderId="18" xfId="0" applyFont="1" applyFill="1" applyBorder="1" applyAlignment="1">
      <alignment/>
    </xf>
    <xf numFmtId="3" fontId="52" fillId="24" borderId="18" xfId="0" applyNumberFormat="1" applyFont="1" applyFill="1" applyBorder="1" applyAlignment="1">
      <alignment/>
    </xf>
    <xf numFmtId="3" fontId="52" fillId="24" borderId="18" xfId="0" applyNumberFormat="1" applyFont="1" applyFill="1" applyBorder="1" applyAlignment="1">
      <alignment horizontal="right"/>
    </xf>
    <xf numFmtId="3" fontId="53" fillId="24" borderId="18" xfId="0" applyNumberFormat="1" applyFont="1" applyFill="1" applyBorder="1" applyAlignment="1">
      <alignment horizontal="right"/>
    </xf>
    <xf numFmtId="3" fontId="78" fillId="24" borderId="0" xfId="0" applyNumberFormat="1" applyFont="1" applyFill="1" applyAlignment="1">
      <alignment/>
    </xf>
    <xf numFmtId="169" fontId="78" fillId="24" borderId="0" xfId="0" applyNumberFormat="1" applyFont="1" applyFill="1" applyAlignment="1" quotePrefix="1">
      <alignment horizontal="left"/>
    </xf>
    <xf numFmtId="0" fontId="9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77" fillId="24" borderId="0" xfId="0" applyFont="1" applyFill="1" applyAlignment="1">
      <alignment horizontal="center"/>
    </xf>
    <xf numFmtId="3" fontId="0" fillId="24" borderId="0" xfId="0" applyNumberFormat="1" applyFont="1" applyFill="1" applyAlignment="1">
      <alignment/>
    </xf>
    <xf numFmtId="0" fontId="31" fillId="24" borderId="0" xfId="0" applyFont="1" applyFill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56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169" fontId="0" fillId="24" borderId="0" xfId="0" applyNumberFormat="1" applyFont="1" applyFill="1" applyAlignment="1" quotePrefix="1">
      <alignment/>
    </xf>
    <xf numFmtId="9" fontId="1" fillId="24" borderId="0" xfId="0" applyNumberFormat="1" applyFont="1" applyFill="1" applyAlignment="1">
      <alignment horizontal="right"/>
    </xf>
    <xf numFmtId="0" fontId="0" fillId="0" borderId="0" xfId="66">
      <alignment/>
      <protection/>
    </xf>
    <xf numFmtId="0" fontId="11" fillId="0" borderId="0" xfId="66" applyFont="1">
      <alignment/>
      <protection/>
    </xf>
    <xf numFmtId="3" fontId="27" fillId="24" borderId="14" xfId="66" applyNumberFormat="1" applyFont="1" applyFill="1" applyBorder="1" applyAlignment="1">
      <alignment horizontal="center" vertical="center"/>
      <protection/>
    </xf>
    <xf numFmtId="9" fontId="57" fillId="24" borderId="14" xfId="66" applyNumberFormat="1" applyFont="1" applyFill="1" applyBorder="1" applyAlignment="1">
      <alignment horizontal="center" vertical="center"/>
      <protection/>
    </xf>
    <xf numFmtId="0" fontId="27" fillId="24" borderId="0" xfId="66" applyFont="1" applyFill="1">
      <alignment/>
      <protection/>
    </xf>
    <xf numFmtId="0" fontId="14" fillId="24" borderId="0" xfId="66" applyFont="1" applyFill="1">
      <alignment/>
      <protection/>
    </xf>
    <xf numFmtId="0" fontId="14" fillId="24" borderId="0" xfId="66" applyFont="1" applyFill="1" applyAlignment="1">
      <alignment/>
      <protection/>
    </xf>
    <xf numFmtId="0" fontId="52" fillId="24" borderId="0" xfId="66" applyFont="1" applyFill="1">
      <alignment/>
      <protection/>
    </xf>
    <xf numFmtId="3" fontId="27" fillId="0" borderId="14" xfId="66" applyNumberFormat="1" applyFont="1" applyFill="1" applyBorder="1" applyAlignment="1">
      <alignment horizontal="center" vertical="center"/>
      <protection/>
    </xf>
    <xf numFmtId="9" fontId="57" fillId="0" borderId="14" xfId="66" applyNumberFormat="1" applyFont="1" applyFill="1" applyBorder="1" applyAlignment="1">
      <alignment horizontal="center" vertical="center"/>
      <protection/>
    </xf>
    <xf numFmtId="0" fontId="14" fillId="24" borderId="19" xfId="66" applyFont="1" applyFill="1" applyBorder="1">
      <alignment/>
      <protection/>
    </xf>
    <xf numFmtId="3" fontId="27" fillId="24" borderId="0" xfId="66" applyNumberFormat="1" applyFont="1" applyFill="1" applyBorder="1" applyAlignment="1">
      <alignment horizontal="centerContinuous" vertical="center"/>
      <protection/>
    </xf>
    <xf numFmtId="3" fontId="27" fillId="24" borderId="0" xfId="66" applyNumberFormat="1" applyFont="1" applyFill="1" applyBorder="1" applyAlignment="1">
      <alignment horizontal="centerContinuous" vertical="center"/>
      <protection/>
    </xf>
    <xf numFmtId="3" fontId="27" fillId="24" borderId="0" xfId="66" applyNumberFormat="1" applyFont="1" applyFill="1" applyBorder="1" applyAlignment="1">
      <alignment horizontal="centerContinuous" vertical="center"/>
      <protection/>
    </xf>
    <xf numFmtId="3" fontId="1" fillId="24" borderId="0" xfId="66" applyNumberFormat="1" applyFont="1" applyFill="1" applyBorder="1" applyAlignment="1">
      <alignment horizontal="center" vertical="center"/>
      <protection/>
    </xf>
    <xf numFmtId="9" fontId="3" fillId="24" borderId="10" xfId="0" applyNumberFormat="1" applyFont="1" applyFill="1" applyBorder="1" applyAlignment="1">
      <alignment horizontal="right" vertical="center"/>
    </xf>
    <xf numFmtId="9" fontId="0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 horizontal="left" indent="1"/>
    </xf>
    <xf numFmtId="0" fontId="1" fillId="24" borderId="0" xfId="0" applyFont="1" applyFill="1" applyAlignment="1">
      <alignment horizontal="left" indent="2"/>
    </xf>
    <xf numFmtId="0" fontId="1" fillId="24" borderId="0" xfId="0" applyFont="1" applyFill="1" applyAlignment="1">
      <alignment horizontal="left" indent="3"/>
    </xf>
    <xf numFmtId="0" fontId="0" fillId="24" borderId="0" xfId="0" applyFont="1" applyFill="1" applyAlignment="1">
      <alignment horizontal="left" indent="3"/>
    </xf>
    <xf numFmtId="0" fontId="1" fillId="24" borderId="0" xfId="0" applyFont="1" applyFill="1" applyBorder="1" applyAlignment="1">
      <alignment horizontal="left" indent="2"/>
    </xf>
    <xf numFmtId="172" fontId="0" fillId="24" borderId="0" xfId="42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 indent="3"/>
    </xf>
    <xf numFmtId="172" fontId="1" fillId="24" borderId="0" xfId="42" applyNumberFormat="1" applyFont="1" applyFill="1" applyBorder="1" applyAlignment="1">
      <alignment horizontal="right"/>
    </xf>
    <xf numFmtId="0" fontId="14" fillId="24" borderId="20" xfId="0" applyFont="1" applyFill="1" applyBorder="1" applyAlignment="1">
      <alignment/>
    </xf>
    <xf numFmtId="0" fontId="1" fillId="24" borderId="0" xfId="66" applyFont="1" applyFill="1">
      <alignment/>
      <protection/>
    </xf>
    <xf numFmtId="172" fontId="1" fillId="0" borderId="0" xfId="42" applyNumberFormat="1" applyFont="1" applyAlignment="1" quotePrefix="1">
      <alignment/>
    </xf>
    <xf numFmtId="9" fontId="1" fillId="0" borderId="0" xfId="66" applyNumberFormat="1" applyFont="1">
      <alignment/>
      <protection/>
    </xf>
    <xf numFmtId="0" fontId="1" fillId="24" borderId="0" xfId="66" applyFont="1" applyFill="1" applyAlignment="1">
      <alignment horizontal="left" indent="1"/>
      <protection/>
    </xf>
    <xf numFmtId="172" fontId="0" fillId="0" borderId="0" xfId="42" applyNumberFormat="1" applyFont="1" applyAlignment="1" quotePrefix="1">
      <alignment/>
    </xf>
    <xf numFmtId="9" fontId="0" fillId="0" borderId="0" xfId="66" applyNumberFormat="1" applyFont="1">
      <alignment/>
      <protection/>
    </xf>
    <xf numFmtId="0" fontId="1" fillId="24" borderId="0" xfId="66" applyFont="1" applyFill="1" applyAlignment="1">
      <alignment horizontal="left" indent="2"/>
      <protection/>
    </xf>
    <xf numFmtId="0" fontId="0" fillId="24" borderId="0" xfId="66" applyFont="1" applyFill="1" applyAlignment="1">
      <alignment horizontal="left" indent="3"/>
      <protection/>
    </xf>
    <xf numFmtId="0" fontId="0" fillId="24" borderId="21" xfId="66" applyFont="1" applyFill="1" applyBorder="1" applyAlignment="1">
      <alignment horizontal="left" indent="3"/>
      <protection/>
    </xf>
    <xf numFmtId="172" fontId="0" fillId="0" borderId="17" xfId="42" applyNumberFormat="1" applyFont="1" applyBorder="1" applyAlignment="1" quotePrefix="1">
      <alignment/>
    </xf>
    <xf numFmtId="9" fontId="0" fillId="0" borderId="17" xfId="66" applyNumberFormat="1" applyFont="1" applyBorder="1">
      <alignment/>
      <protection/>
    </xf>
    <xf numFmtId="0" fontId="0" fillId="24" borderId="0" xfId="66" applyFont="1" applyFill="1">
      <alignment/>
      <protection/>
    </xf>
    <xf numFmtId="0" fontId="0" fillId="0" borderId="0" xfId="66" applyFont="1">
      <alignment/>
      <protection/>
    </xf>
    <xf numFmtId="3" fontId="1" fillId="0" borderId="0" xfId="66" applyNumberFormat="1" applyFont="1" applyFill="1" applyBorder="1" applyAlignment="1">
      <alignment horizontal="centerContinuous" vertical="center"/>
      <protection/>
    </xf>
    <xf numFmtId="9" fontId="3" fillId="0" borderId="0" xfId="66" applyNumberFormat="1" applyFont="1" applyFill="1" applyBorder="1" applyAlignment="1">
      <alignment horizontal="centerContinuous" vertical="center"/>
      <protection/>
    </xf>
    <xf numFmtId="3" fontId="1" fillId="24" borderId="0" xfId="66" applyNumberFormat="1" applyFont="1" applyFill="1" applyBorder="1" applyAlignment="1">
      <alignment horizontal="centerContinuous" vertical="center"/>
      <protection/>
    </xf>
    <xf numFmtId="9" fontId="3" fillId="24" borderId="0" xfId="66" applyNumberFormat="1" applyFont="1" applyFill="1" applyBorder="1" applyAlignment="1">
      <alignment horizontal="centerContinuous" vertical="center"/>
      <protection/>
    </xf>
    <xf numFmtId="3" fontId="1" fillId="24" borderId="0" xfId="66" applyNumberFormat="1" applyFont="1" applyFill="1" applyBorder="1" applyAlignment="1">
      <alignment horizontal="center" vertical="center"/>
      <protection/>
    </xf>
    <xf numFmtId="3" fontId="1" fillId="0" borderId="0" xfId="66" applyNumberFormat="1" applyFont="1" applyFill="1" applyAlignment="1">
      <alignment horizontal="centerContinuous" vertical="center"/>
      <protection/>
    </xf>
    <xf numFmtId="9" fontId="3" fillId="0" borderId="0" xfId="66" applyNumberFormat="1" applyFont="1" applyFill="1" applyAlignment="1">
      <alignment horizontal="centerContinuous" vertical="center"/>
      <protection/>
    </xf>
    <xf numFmtId="3" fontId="1" fillId="24" borderId="0" xfId="66" applyNumberFormat="1" applyFont="1" applyFill="1" applyBorder="1" applyAlignment="1">
      <alignment horizontal="centerContinuous" vertical="center"/>
      <protection/>
    </xf>
    <xf numFmtId="9" fontId="3" fillId="24" borderId="0" xfId="66" applyNumberFormat="1" applyFont="1" applyFill="1" applyAlignment="1">
      <alignment horizontal="centerContinuous" vertical="center"/>
      <protection/>
    </xf>
    <xf numFmtId="3" fontId="1" fillId="24" borderId="0" xfId="66" applyNumberFormat="1" applyFont="1" applyFill="1" applyAlignment="1">
      <alignment horizontal="centerContinuous" vertical="center"/>
      <protection/>
    </xf>
    <xf numFmtId="3" fontId="1" fillId="24" borderId="13" xfId="66" applyNumberFormat="1" applyFont="1" applyFill="1" applyBorder="1" applyAlignment="1">
      <alignment vertical="center"/>
      <protection/>
    </xf>
    <xf numFmtId="3" fontId="1" fillId="0" borderId="13" xfId="66" applyNumberFormat="1" applyFont="1" applyFill="1" applyBorder="1" applyAlignment="1">
      <alignment horizontal="centerContinuous" vertical="center"/>
      <protection/>
    </xf>
    <xf numFmtId="9" fontId="3" fillId="0" borderId="13" xfId="66" applyNumberFormat="1" applyFont="1" applyFill="1" applyBorder="1" applyAlignment="1">
      <alignment horizontal="centerContinuous" vertical="center"/>
      <protection/>
    </xf>
    <xf numFmtId="3" fontId="1" fillId="24" borderId="13" xfId="66" applyNumberFormat="1" applyFont="1" applyFill="1" applyBorder="1" applyAlignment="1">
      <alignment horizontal="centerContinuous" vertical="center"/>
      <protection/>
    </xf>
    <xf numFmtId="9" fontId="3" fillId="24" borderId="13" xfId="66" applyNumberFormat="1" applyFont="1" applyFill="1" applyBorder="1" applyAlignment="1">
      <alignment horizontal="centerContinuous" vertical="center"/>
      <protection/>
    </xf>
    <xf numFmtId="0" fontId="70" fillId="0" borderId="0" xfId="67">
      <alignment/>
      <protection/>
    </xf>
    <xf numFmtId="0" fontId="6" fillId="24" borderId="18" xfId="67" applyFont="1" applyFill="1" applyBorder="1" applyAlignment="1">
      <alignment wrapText="1"/>
      <protection/>
    </xf>
    <xf numFmtId="0" fontId="11" fillId="24" borderId="14" xfId="67" applyFont="1" applyFill="1" applyBorder="1" applyAlignment="1">
      <alignment horizontal="centerContinuous" vertical="center"/>
      <protection/>
    </xf>
    <xf numFmtId="0" fontId="1" fillId="24" borderId="14" xfId="67" applyFont="1" applyFill="1" applyBorder="1" applyAlignment="1">
      <alignment horizontal="centerContinuous"/>
      <protection/>
    </xf>
    <xf numFmtId="0" fontId="6" fillId="24" borderId="14" xfId="67" applyFont="1" applyFill="1" applyBorder="1" applyAlignment="1">
      <alignment horizontal="centerContinuous"/>
      <protection/>
    </xf>
    <xf numFmtId="0" fontId="1" fillId="24" borderId="14" xfId="67" applyFont="1" applyFill="1" applyBorder="1">
      <alignment/>
      <protection/>
    </xf>
    <xf numFmtId="0" fontId="1" fillId="24" borderId="0" xfId="67" applyFont="1" applyFill="1">
      <alignment/>
      <protection/>
    </xf>
    <xf numFmtId="0" fontId="62" fillId="24" borderId="0" xfId="67" applyFont="1" applyFill="1" applyBorder="1" applyAlignment="1">
      <alignment vertical="center" wrapText="1"/>
      <protection/>
    </xf>
    <xf numFmtId="0" fontId="62" fillId="24" borderId="14" xfId="67" applyFont="1" applyFill="1" applyBorder="1" applyAlignment="1">
      <alignment horizontal="centerContinuous" vertical="center"/>
      <protection/>
    </xf>
    <xf numFmtId="0" fontId="62" fillId="24" borderId="14" xfId="67" applyFont="1" applyFill="1" applyBorder="1" applyAlignment="1">
      <alignment horizontal="center" vertical="center"/>
      <protection/>
    </xf>
    <xf numFmtId="172" fontId="70" fillId="0" borderId="0" xfId="42" applyNumberFormat="1" applyFont="1" applyAlignment="1" quotePrefix="1">
      <alignment/>
    </xf>
    <xf numFmtId="0" fontId="1" fillId="24" borderId="22" xfId="67" applyFont="1" applyFill="1" applyBorder="1" applyAlignment="1">
      <alignment horizontal="center" vertical="center"/>
      <protection/>
    </xf>
    <xf numFmtId="0" fontId="74" fillId="0" borderId="0" xfId="67" applyFont="1">
      <alignment/>
      <protection/>
    </xf>
    <xf numFmtId="0" fontId="70" fillId="0" borderId="0" xfId="67" applyFont="1">
      <alignment/>
      <protection/>
    </xf>
    <xf numFmtId="172" fontId="0" fillId="0" borderId="0" xfId="42" applyNumberFormat="1" applyFont="1" applyAlignment="1" quotePrefix="1">
      <alignment/>
    </xf>
    <xf numFmtId="172" fontId="1" fillId="0" borderId="0" xfId="42" applyNumberFormat="1" applyFont="1" applyAlignment="1" quotePrefix="1">
      <alignment/>
    </xf>
    <xf numFmtId="0" fontId="1" fillId="0" borderId="0" xfId="67" applyFont="1" applyAlignment="1">
      <alignment horizontal="left"/>
      <protection/>
    </xf>
    <xf numFmtId="0" fontId="1" fillId="0" borderId="0" xfId="67" applyFont="1" applyAlignment="1">
      <alignment horizontal="left" indent="1"/>
      <protection/>
    </xf>
    <xf numFmtId="0" fontId="1" fillId="0" borderId="0" xfId="67" applyFont="1" applyAlignment="1">
      <alignment horizontal="left" indent="2"/>
      <protection/>
    </xf>
    <xf numFmtId="0" fontId="70" fillId="0" borderId="0" xfId="67" applyFill="1">
      <alignment/>
      <protection/>
    </xf>
    <xf numFmtId="172" fontId="71" fillId="0" borderId="0" xfId="42" applyNumberFormat="1" applyFont="1" applyFill="1" applyAlignment="1" quotePrefix="1">
      <alignment/>
    </xf>
    <xf numFmtId="0" fontId="1" fillId="0" borderId="10" xfId="67" applyFont="1" applyBorder="1" applyAlignment="1">
      <alignment horizontal="left" indent="1"/>
      <protection/>
    </xf>
    <xf numFmtId="0" fontId="66" fillId="24" borderId="0" xfId="61" applyFont="1" applyFill="1">
      <alignment/>
      <protection/>
    </xf>
    <xf numFmtId="0" fontId="66" fillId="24" borderId="10" xfId="61" applyFont="1" applyFill="1" applyBorder="1">
      <alignment/>
      <protection/>
    </xf>
    <xf numFmtId="172" fontId="69" fillId="24" borderId="10" xfId="42" applyNumberFormat="1" applyFont="1" applyFill="1" applyBorder="1" applyAlignment="1">
      <alignment/>
    </xf>
    <xf numFmtId="0" fontId="69" fillId="24" borderId="0" xfId="61" applyFont="1" applyFill="1" applyAlignment="1">
      <alignment horizontal="left"/>
      <protection/>
    </xf>
    <xf numFmtId="172" fontId="69" fillId="24" borderId="0" xfId="42" applyNumberFormat="1" applyFont="1" applyFill="1" applyAlignment="1">
      <alignment horizontal="left"/>
    </xf>
    <xf numFmtId="0" fontId="66" fillId="24" borderId="0" xfId="61" applyFont="1" applyFill="1" applyAlignment="1">
      <alignment horizontal="left" indent="1"/>
      <protection/>
    </xf>
    <xf numFmtId="0" fontId="69" fillId="24" borderId="10" xfId="61" applyFont="1" applyFill="1" applyBorder="1" applyAlignment="1">
      <alignment horizontal="left"/>
      <protection/>
    </xf>
    <xf numFmtId="0" fontId="81" fillId="24" borderId="0" xfId="61" applyFont="1" applyFill="1">
      <alignment/>
      <protection/>
    </xf>
    <xf numFmtId="172" fontId="69" fillId="24" borderId="12" xfId="42" applyNumberFormat="1" applyFont="1" applyFill="1" applyBorder="1" applyAlignment="1">
      <alignment horizontal="left"/>
    </xf>
    <xf numFmtId="172" fontId="66" fillId="24" borderId="12" xfId="42" applyNumberFormat="1" applyFont="1" applyFill="1" applyBorder="1" applyAlignment="1">
      <alignment/>
    </xf>
    <xf numFmtId="172" fontId="69" fillId="24" borderId="0" xfId="42" applyNumberFormat="1" applyFont="1" applyFill="1" applyBorder="1" applyAlignment="1">
      <alignment horizontal="left"/>
    </xf>
    <xf numFmtId="172" fontId="69" fillId="24" borderId="10" xfId="42" applyNumberFormat="1" applyFont="1" applyFill="1" applyBorder="1" applyAlignment="1">
      <alignment horizontal="right" wrapText="1"/>
    </xf>
    <xf numFmtId="0" fontId="69" fillId="24" borderId="0" xfId="61" applyFont="1" applyFill="1">
      <alignment/>
      <protection/>
    </xf>
    <xf numFmtId="0" fontId="33" fillId="24" borderId="0" xfId="62" applyFill="1">
      <alignment/>
      <protection/>
    </xf>
    <xf numFmtId="0" fontId="74" fillId="24" borderId="0" xfId="61" applyFont="1" applyFill="1">
      <alignment/>
      <protection/>
    </xf>
    <xf numFmtId="0" fontId="48" fillId="24" borderId="0" xfId="62" applyFont="1" applyFill="1" applyAlignment="1">
      <alignment horizontal="left"/>
      <protection/>
    </xf>
    <xf numFmtId="172" fontId="69" fillId="24" borderId="10" xfId="42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3" fontId="0" fillId="24" borderId="10" xfId="0" applyNumberFormat="1" applyFont="1" applyFill="1" applyBorder="1" applyAlignment="1">
      <alignment/>
    </xf>
    <xf numFmtId="9" fontId="2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3" fontId="1" fillId="24" borderId="11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Continuous"/>
    </xf>
    <xf numFmtId="9" fontId="3" fillId="24" borderId="11" xfId="0" applyNumberFormat="1" applyFont="1" applyFill="1" applyBorder="1" applyAlignment="1">
      <alignment horizontal="centerContinuous" vertical="center"/>
    </xf>
    <xf numFmtId="3" fontId="1" fillId="24" borderId="0" xfId="0" applyNumberFormat="1" applyFont="1" applyFill="1" applyAlignment="1">
      <alignment horizontal="center"/>
    </xf>
    <xf numFmtId="9" fontId="3" fillId="24" borderId="11" xfId="0" applyNumberFormat="1" applyFont="1" applyFill="1" applyBorder="1" applyAlignment="1">
      <alignment horizontal="centerContinuous"/>
    </xf>
    <xf numFmtId="3" fontId="1" fillId="24" borderId="0" xfId="0" applyNumberFormat="1" applyFont="1" applyFill="1" applyAlignment="1">
      <alignment horizontal="centerContinuous"/>
    </xf>
    <xf numFmtId="9" fontId="3" fillId="24" borderId="0" xfId="0" applyNumberFormat="1" applyFont="1" applyFill="1" applyAlignment="1">
      <alignment horizontal="centerContinuous" vertical="top"/>
    </xf>
    <xf numFmtId="3" fontId="1" fillId="24" borderId="0" xfId="0" applyNumberFormat="1" applyFont="1" applyFill="1" applyAlignment="1">
      <alignment/>
    </xf>
    <xf numFmtId="0" fontId="1" fillId="24" borderId="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Continuous"/>
    </xf>
    <xf numFmtId="9" fontId="3" fillId="24" borderId="10" xfId="0" applyNumberFormat="1" applyFont="1" applyFill="1" applyBorder="1" applyAlignment="1">
      <alignment horizontal="centerContinuous" vertical="top"/>
    </xf>
    <xf numFmtId="3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67" applyFont="1" applyFill="1" applyBorder="1" applyAlignment="1">
      <alignment vertical="center" wrapText="1"/>
      <protection/>
    </xf>
    <xf numFmtId="0" fontId="1" fillId="24" borderId="10" xfId="67" applyFont="1" applyFill="1" applyBorder="1" applyAlignment="1" quotePrefix="1">
      <alignment horizontal="center" vertical="center"/>
      <protection/>
    </xf>
    <xf numFmtId="37" fontId="1" fillId="0" borderId="12" xfId="67" applyNumberFormat="1" applyFont="1" applyBorder="1" applyAlignment="1">
      <alignment horizontal="right" wrapText="1"/>
      <protection/>
    </xf>
    <xf numFmtId="37" fontId="1" fillId="0" borderId="10" xfId="67" applyNumberFormat="1" applyFont="1" applyBorder="1" applyAlignment="1">
      <alignment horizontal="right" wrapText="1"/>
      <protection/>
    </xf>
    <xf numFmtId="0" fontId="1" fillId="24" borderId="12" xfId="67" applyFont="1" applyFill="1" applyBorder="1" applyAlignment="1">
      <alignment horizontal="right" wrapText="1"/>
      <protection/>
    </xf>
    <xf numFmtId="0" fontId="70" fillId="0" borderId="0" xfId="65">
      <alignment/>
      <protection/>
    </xf>
    <xf numFmtId="0" fontId="85" fillId="0" borderId="0" xfId="65" applyFont="1">
      <alignment/>
      <protection/>
    </xf>
    <xf numFmtId="0" fontId="86" fillId="0" borderId="23" xfId="65" applyFont="1" applyBorder="1" applyAlignment="1">
      <alignment vertical="center"/>
      <protection/>
    </xf>
    <xf numFmtId="0" fontId="87" fillId="0" borderId="24" xfId="65" applyFont="1" applyBorder="1" applyAlignment="1">
      <alignment horizontal="right" vertical="center" wrapText="1"/>
      <protection/>
    </xf>
    <xf numFmtId="0" fontId="85" fillId="0" borderId="25" xfId="65" applyFont="1" applyBorder="1">
      <alignment/>
      <protection/>
    </xf>
    <xf numFmtId="37" fontId="82" fillId="0" borderId="26" xfId="65" applyNumberFormat="1" applyFont="1" applyBorder="1">
      <alignment/>
      <protection/>
    </xf>
    <xf numFmtId="0" fontId="48" fillId="0" borderId="25" xfId="65" applyFont="1" applyBorder="1" applyAlignment="1">
      <alignment horizontal="left"/>
      <protection/>
    </xf>
    <xf numFmtId="0" fontId="70" fillId="0" borderId="25" xfId="65" applyBorder="1" applyAlignment="1">
      <alignment horizontal="left" indent="1"/>
      <protection/>
    </xf>
    <xf numFmtId="37" fontId="70" fillId="0" borderId="26" xfId="65" applyNumberFormat="1" applyFont="1" applyBorder="1">
      <alignment/>
      <protection/>
    </xf>
    <xf numFmtId="0" fontId="70" fillId="0" borderId="25" xfId="65" applyBorder="1" applyAlignment="1">
      <alignment horizontal="left" indent="2"/>
      <protection/>
    </xf>
    <xf numFmtId="0" fontId="70" fillId="0" borderId="27" xfId="65" applyBorder="1" applyAlignment="1">
      <alignment horizontal="left"/>
      <protection/>
    </xf>
    <xf numFmtId="0" fontId="70" fillId="0" borderId="28" xfId="65" applyBorder="1">
      <alignment/>
      <protection/>
    </xf>
    <xf numFmtId="0" fontId="70" fillId="0" borderId="25" xfId="65" applyFill="1" applyBorder="1" applyAlignment="1">
      <alignment horizontal="left" indent="2"/>
      <protection/>
    </xf>
    <xf numFmtId="0" fontId="1" fillId="24" borderId="0" xfId="0" applyFont="1" applyFill="1" applyAlignment="1" quotePrefix="1">
      <alignment horizontal="left" indent="2"/>
    </xf>
    <xf numFmtId="3" fontId="0" fillId="24" borderId="0" xfId="0" applyNumberFormat="1" applyFont="1" applyFill="1" applyBorder="1" applyAlignment="1">
      <alignment horizontal="left" indent="3"/>
    </xf>
    <xf numFmtId="0" fontId="11" fillId="24" borderId="0" xfId="0" applyFont="1" applyFill="1" applyAlignment="1">
      <alignment horizontal="left"/>
    </xf>
    <xf numFmtId="196" fontId="3" fillId="24" borderId="0" xfId="0" applyNumberFormat="1" applyFont="1" applyFill="1" applyAlignment="1">
      <alignment horizontal="right"/>
    </xf>
    <xf numFmtId="0" fontId="0" fillId="0" borderId="0" xfId="67" applyFont="1" applyAlignment="1">
      <alignment horizontal="left" indent="2"/>
      <protection/>
    </xf>
    <xf numFmtId="172" fontId="1" fillId="0" borderId="10" xfId="42" applyNumberFormat="1" applyFont="1" applyBorder="1" applyAlignment="1" quotePrefix="1">
      <alignment/>
    </xf>
    <xf numFmtId="3" fontId="88" fillId="24" borderId="0" xfId="0" applyNumberFormat="1" applyFont="1" applyFill="1" applyAlignment="1">
      <alignment/>
    </xf>
    <xf numFmtId="3" fontId="89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3" fontId="31" fillId="24" borderId="11" xfId="0" applyNumberFormat="1" applyFont="1" applyFill="1" applyBorder="1" applyAlignment="1">
      <alignment horizontal="centerContinuous"/>
    </xf>
    <xf numFmtId="3" fontId="24" fillId="24" borderId="0" xfId="0" applyNumberFormat="1" applyFont="1" applyFill="1" applyAlignment="1">
      <alignment horizontal="right"/>
    </xf>
    <xf numFmtId="3" fontId="89" fillId="24" borderId="0" xfId="0" applyNumberFormat="1" applyFont="1" applyFill="1" applyAlignment="1">
      <alignment horizontal="right"/>
    </xf>
    <xf numFmtId="3" fontId="1" fillId="24" borderId="0" xfId="66" applyNumberFormat="1" applyFont="1" applyFill="1" applyBorder="1" applyAlignment="1">
      <alignment horizontal="center" vertical="center" wrapText="1"/>
      <protection/>
    </xf>
    <xf numFmtId="3" fontId="0" fillId="24" borderId="0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3" fontId="0" fillId="24" borderId="0" xfId="66" applyNumberFormat="1" applyFont="1" applyFill="1" applyBorder="1" applyAlignment="1">
      <alignment horizontal="left" vertical="center" wrapText="1"/>
      <protection/>
    </xf>
    <xf numFmtId="0" fontId="0" fillId="0" borderId="0" xfId="66" applyFont="1" applyBorder="1" applyAlignment="1">
      <alignment horizontal="left" vertical="center" wrapText="1"/>
      <protection/>
    </xf>
    <xf numFmtId="3" fontId="1" fillId="24" borderId="0" xfId="66" applyNumberFormat="1" applyFont="1" applyFill="1" applyBorder="1" applyAlignment="1">
      <alignment horizontal="centerContinuous" vertical="center"/>
      <protection/>
    </xf>
    <xf numFmtId="3" fontId="0" fillId="24" borderId="0" xfId="66" applyNumberFormat="1" applyFont="1" applyFill="1" applyBorder="1" applyAlignment="1">
      <alignment horizontal="left" wrapText="1"/>
      <protection/>
    </xf>
    <xf numFmtId="0" fontId="0" fillId="0" borderId="0" xfId="66" applyFont="1" applyBorder="1" applyAlignment="1">
      <alignment wrapText="1"/>
      <protection/>
    </xf>
    <xf numFmtId="0" fontId="0" fillId="0" borderId="0" xfId="66" applyFont="1" applyBorder="1" applyAlignment="1">
      <alignment vertical="center" wrapText="1"/>
      <protection/>
    </xf>
    <xf numFmtId="0" fontId="0" fillId="0" borderId="0" xfId="66" applyFont="1" applyBorder="1">
      <alignment/>
      <protection/>
    </xf>
    <xf numFmtId="3" fontId="0" fillId="24" borderId="29" xfId="66" applyNumberFormat="1" applyFont="1" applyFill="1" applyBorder="1" applyAlignment="1">
      <alignment horizontal="right" vertical="center"/>
      <protection/>
    </xf>
    <xf numFmtId="9" fontId="2" fillId="24" borderId="30" xfId="66" applyNumberFormat="1" applyFont="1" applyFill="1" applyBorder="1" applyAlignment="1">
      <alignment horizontal="right" vertical="center"/>
      <protection/>
    </xf>
    <xf numFmtId="0" fontId="0" fillId="0" borderId="10" xfId="66" applyFont="1" applyBorder="1" applyAlignment="1">
      <alignment/>
      <protection/>
    </xf>
    <xf numFmtId="0" fontId="0" fillId="0" borderId="10" xfId="66" applyFont="1" applyBorder="1">
      <alignment/>
      <protection/>
    </xf>
    <xf numFmtId="3" fontId="0" fillId="24" borderId="30" xfId="66" applyNumberFormat="1" applyFont="1" applyFill="1" applyBorder="1" applyAlignment="1">
      <alignment horizontal="right" vertical="center"/>
      <protection/>
    </xf>
    <xf numFmtId="9" fontId="2" fillId="24" borderId="31" xfId="66" applyNumberFormat="1" applyFont="1" applyFill="1" applyBorder="1" applyAlignment="1">
      <alignment horizontal="right" vertical="center"/>
      <protection/>
    </xf>
    <xf numFmtId="3" fontId="0" fillId="24" borderId="10" xfId="66" applyNumberFormat="1" applyFont="1" applyFill="1" applyBorder="1" applyAlignment="1">
      <alignment horizontal="right" vertical="center"/>
      <protection/>
    </xf>
    <xf numFmtId="3" fontId="0" fillId="24" borderId="10" xfId="66" applyNumberFormat="1" applyFont="1" applyFill="1" applyBorder="1" applyAlignment="1">
      <alignment horizontal="right" vertical="top"/>
      <protection/>
    </xf>
    <xf numFmtId="9" fontId="2" fillId="24" borderId="10" xfId="66" applyNumberFormat="1" applyFont="1" applyFill="1" applyBorder="1" applyAlignment="1">
      <alignment horizontal="centerContinuous" vertical="center"/>
      <protection/>
    </xf>
    <xf numFmtId="9" fontId="1" fillId="24" borderId="10" xfId="0" applyNumberFormat="1" applyFont="1" applyFill="1" applyBorder="1" applyAlignment="1">
      <alignment horizontal="right"/>
    </xf>
    <xf numFmtId="172" fontId="0" fillId="0" borderId="0" xfId="66" applyNumberFormat="1">
      <alignment/>
      <protection/>
    </xf>
    <xf numFmtId="172" fontId="0" fillId="0" borderId="0" xfId="42" applyNumberFormat="1" applyFont="1" applyFill="1" applyAlignment="1" quotePrefix="1">
      <alignment/>
    </xf>
    <xf numFmtId="172" fontId="0" fillId="0" borderId="17" xfId="42" applyNumberFormat="1" applyFont="1" applyFill="1" applyBorder="1" applyAlignment="1" quotePrefix="1">
      <alignment/>
    </xf>
    <xf numFmtId="3" fontId="1" fillId="24" borderId="0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right" vertical="center"/>
    </xf>
    <xf numFmtId="172" fontId="0" fillId="0" borderId="0" xfId="42" applyNumberFormat="1" applyFont="1" applyBorder="1" applyAlignment="1" quotePrefix="1">
      <alignment/>
    </xf>
    <xf numFmtId="0" fontId="27" fillId="24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172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Alignment="1">
      <alignment horizontal="right"/>
    </xf>
    <xf numFmtId="172" fontId="1" fillId="0" borderId="0" xfId="42" applyNumberFormat="1" applyFont="1" applyFill="1" applyBorder="1" applyAlignment="1">
      <alignment horizontal="right"/>
    </xf>
    <xf numFmtId="0" fontId="14" fillId="24" borderId="0" xfId="0" applyFont="1" applyFill="1" applyBorder="1" applyAlignment="1">
      <alignment horizontal="right"/>
    </xf>
    <xf numFmtId="0" fontId="0" fillId="24" borderId="0" xfId="66" applyFont="1" applyFill="1" applyBorder="1" applyAlignment="1">
      <alignment horizontal="left" indent="3"/>
      <protection/>
    </xf>
    <xf numFmtId="0" fontId="1" fillId="24" borderId="0" xfId="66" applyFont="1" applyFill="1" applyBorder="1" applyAlignment="1">
      <alignment horizontal="left" indent="2"/>
      <protection/>
    </xf>
    <xf numFmtId="172" fontId="1" fillId="0" borderId="0" xfId="42" applyNumberFormat="1" applyFont="1" applyBorder="1" applyAlignment="1" quotePrefix="1">
      <alignment/>
    </xf>
    <xf numFmtId="0" fontId="0" fillId="24" borderId="0" xfId="66" applyFont="1" applyFill="1" applyBorder="1" applyAlignment="1">
      <alignment horizontal="left" indent="3"/>
      <protection/>
    </xf>
    <xf numFmtId="0" fontId="0" fillId="24" borderId="0" xfId="66" applyFont="1" applyFill="1" applyBorder="1">
      <alignment/>
      <protection/>
    </xf>
    <xf numFmtId="172" fontId="14" fillId="24" borderId="0" xfId="0" applyNumberFormat="1" applyFont="1" applyFill="1" applyBorder="1" applyAlignment="1">
      <alignment/>
    </xf>
    <xf numFmtId="172" fontId="69" fillId="24" borderId="12" xfId="42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left" wrapText="1"/>
    </xf>
    <xf numFmtId="3" fontId="1" fillId="24" borderId="14" xfId="0" applyNumberFormat="1" applyFont="1" applyFill="1" applyBorder="1" applyAlignment="1">
      <alignment horizontal="center" vertical="center"/>
    </xf>
    <xf numFmtId="3" fontId="11" fillId="24" borderId="0" xfId="63" applyNumberFormat="1" applyFont="1" applyFill="1" applyBorder="1" applyAlignment="1">
      <alignment horizontal="left" wrapText="1"/>
      <protection/>
    </xf>
    <xf numFmtId="3" fontId="1" fillId="24" borderId="10" xfId="63" applyNumberFormat="1" applyFont="1" applyFill="1" applyBorder="1" applyAlignment="1">
      <alignment horizontal="center"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3" fontId="0" fillId="24" borderId="12" xfId="63" applyNumberFormat="1" applyFont="1" applyFill="1" applyBorder="1" applyAlignment="1">
      <alignment horizontal="center" vertical="center"/>
      <protection/>
    </xf>
    <xf numFmtId="0" fontId="0" fillId="24" borderId="12" xfId="63" applyFont="1" applyFill="1" applyBorder="1" applyAlignment="1">
      <alignment horizontal="center" vertical="center"/>
      <protection/>
    </xf>
    <xf numFmtId="1" fontId="1" fillId="24" borderId="13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 vertical="top" wrapText="1"/>
    </xf>
    <xf numFmtId="0" fontId="11" fillId="24" borderId="0" xfId="0" applyFont="1" applyFill="1" applyAlignment="1">
      <alignment horizontal="left" wrapText="1"/>
    </xf>
    <xf numFmtId="0" fontId="83" fillId="0" borderId="0" xfId="65" applyFont="1" applyFill="1" applyAlignment="1">
      <alignment/>
      <protection/>
    </xf>
    <xf numFmtId="0" fontId="84" fillId="0" borderId="0" xfId="65" applyFont="1" applyFill="1" applyAlignment="1">
      <alignment/>
      <protection/>
    </xf>
    <xf numFmtId="0" fontId="1" fillId="24" borderId="14" xfId="67" applyFont="1" applyFill="1" applyBorder="1" applyAlignment="1">
      <alignment horizontal="center" vertical="center"/>
      <protection/>
    </xf>
    <xf numFmtId="3" fontId="1" fillId="24" borderId="0" xfId="66" applyNumberFormat="1" applyFont="1" applyFill="1" applyBorder="1" applyAlignment="1">
      <alignment horizontal="left" indent="2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rmal_Table17b_200910&amp;201011" xfId="59"/>
    <cellStyle name="Normal_Table17c_200910&amp;201011" xfId="60"/>
    <cellStyle name="Normal_Table18_201011" xfId="61"/>
    <cellStyle name="Normal_Table18_JG" xfId="62"/>
    <cellStyle name="Normal_Table20_201011" xfId="63"/>
    <cellStyle name="Normal_Table21" xfId="64"/>
    <cellStyle name="Normal_Table23C_falseAlarms" xfId="65"/>
    <cellStyle name="Normal_Table23P_v2" xfId="66"/>
    <cellStyle name="Normal_Table2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Undefined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68</xdr:row>
      <xdr:rowOff>57150</xdr:rowOff>
    </xdr:from>
    <xdr:to>
      <xdr:col>1</xdr:col>
      <xdr:colOff>676275</xdr:colOff>
      <xdr:row>68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104775" y="11820525"/>
          <a:ext cx="3295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FireStats_Common\FSGB%202010-11%20to%20Y_FSRD_14_20\Draft%20Annex%20Tables\Annex%20tables%20from%20Firenet\Table23C_falseAla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Malicious False Alarm</v>
          </cell>
          <cell r="B12">
            <v>13819</v>
          </cell>
        </row>
        <row r="13">
          <cell r="A13" t="str">
            <v>By phone</v>
          </cell>
          <cell r="B13">
            <v>9879</v>
          </cell>
        </row>
        <row r="14">
          <cell r="A14" t="str">
            <v>By phone, Call NOT challenged</v>
          </cell>
          <cell r="B14">
            <v>3940</v>
          </cell>
        </row>
        <row r="15">
          <cell r="A15" t="str">
            <v>False alarm due to Apparatus</v>
          </cell>
          <cell r="B15">
            <v>223362</v>
          </cell>
        </row>
        <row r="16">
          <cell r="A16" t="str">
            <v>Human</v>
          </cell>
          <cell r="B16">
            <v>89366</v>
          </cell>
        </row>
        <row r="17">
          <cell r="A17" t="str">
            <v>Accidentally/carelessly set off</v>
          </cell>
          <cell r="B17">
            <v>30702</v>
          </cell>
        </row>
        <row r="18">
          <cell r="A18" t="str">
            <v>Testing</v>
          </cell>
          <cell r="B18">
            <v>10772</v>
          </cell>
        </row>
        <row r="19">
          <cell r="A19" t="str">
            <v>Cooking/burnt toast</v>
          </cell>
          <cell r="B19">
            <v>42442</v>
          </cell>
        </row>
        <row r="20">
          <cell r="A20" t="str">
            <v>Smoking</v>
          </cell>
          <cell r="B20">
            <v>5450</v>
          </cell>
        </row>
        <row r="21">
          <cell r="A21" t="str">
            <v>Contaminants</v>
          </cell>
          <cell r="B21">
            <v>39531</v>
          </cell>
        </row>
        <row r="22">
          <cell r="A22" t="str">
            <v>Chemicals/aerosols</v>
          </cell>
          <cell r="B22">
            <v>6909</v>
          </cell>
        </row>
        <row r="23">
          <cell r="A23" t="str">
            <v>Dust</v>
          </cell>
          <cell r="B23">
            <v>20316</v>
          </cell>
        </row>
        <row r="24">
          <cell r="A24" t="str">
            <v>Smoke Cloak</v>
          </cell>
          <cell r="B24">
            <v>1024</v>
          </cell>
        </row>
        <row r="25">
          <cell r="A25" t="str">
            <v>Steam</v>
          </cell>
          <cell r="B25">
            <v>9190</v>
          </cell>
        </row>
        <row r="26">
          <cell r="A26" t="str">
            <v>Thrips</v>
          </cell>
          <cell r="B26">
            <v>2092</v>
          </cell>
        </row>
        <row r="27">
          <cell r="A27" t="str">
            <v>External factors</v>
          </cell>
          <cell r="B27">
            <v>3360</v>
          </cell>
        </row>
        <row r="28">
          <cell r="A28" t="str">
            <v>Power surge</v>
          </cell>
          <cell r="B28">
            <v>2042</v>
          </cell>
        </row>
        <row r="29">
          <cell r="A29" t="str">
            <v>Storm</v>
          </cell>
          <cell r="B29">
            <v>811</v>
          </cell>
        </row>
        <row r="30">
          <cell r="A30" t="str">
            <v>water supplies -sprinklers only</v>
          </cell>
          <cell r="B30">
            <v>507</v>
          </cell>
        </row>
        <row r="31">
          <cell r="A31" t="str">
            <v>System: flame</v>
          </cell>
          <cell r="B31">
            <v>469</v>
          </cell>
        </row>
        <row r="32">
          <cell r="A32" t="str">
            <v>Faulty</v>
          </cell>
          <cell r="B32">
            <v>333</v>
          </cell>
        </row>
        <row r="33">
          <cell r="A33" t="str">
            <v>Damaged</v>
          </cell>
          <cell r="B33">
            <v>48</v>
          </cell>
        </row>
        <row r="34">
          <cell r="A34" t="str">
            <v>Poor maintenance</v>
          </cell>
          <cell r="B34">
            <v>30</v>
          </cell>
        </row>
        <row r="35">
          <cell r="A35" t="str">
            <v>Incorrect positioning</v>
          </cell>
          <cell r="B35">
            <v>43</v>
          </cell>
        </row>
        <row r="36">
          <cell r="A36" t="str">
            <v>Unsuitable equipment</v>
          </cell>
          <cell r="B36">
            <v>15</v>
          </cell>
        </row>
        <row r="37">
          <cell r="A37" t="str">
            <v>System: heat</v>
          </cell>
          <cell r="B37">
            <v>2476</v>
          </cell>
        </row>
        <row r="38">
          <cell r="A38" t="str">
            <v>Faulty</v>
          </cell>
          <cell r="B38">
            <v>1572</v>
          </cell>
        </row>
        <row r="39">
          <cell r="A39" t="str">
            <v>Damaged</v>
          </cell>
          <cell r="B39">
            <v>126</v>
          </cell>
        </row>
        <row r="40">
          <cell r="A40" t="str">
            <v>Poor maintenance</v>
          </cell>
          <cell r="B40">
            <v>191</v>
          </cell>
        </row>
        <row r="41">
          <cell r="A41" t="str">
            <v>Incorrect positioning</v>
          </cell>
          <cell r="B41">
            <v>438</v>
          </cell>
        </row>
        <row r="42">
          <cell r="A42" t="str">
            <v>Unsuitable equipment</v>
          </cell>
          <cell r="B42">
            <v>149</v>
          </cell>
        </row>
        <row r="43">
          <cell r="A43" t="str">
            <v>System: other</v>
          </cell>
          <cell r="B43">
            <v>22694</v>
          </cell>
        </row>
        <row r="44">
          <cell r="A44" t="str">
            <v>Faulty</v>
          </cell>
          <cell r="B44">
            <v>18847</v>
          </cell>
        </row>
        <row r="45">
          <cell r="A45" t="str">
            <v>Damaged</v>
          </cell>
          <cell r="B45">
            <v>1951</v>
          </cell>
        </row>
        <row r="46">
          <cell r="A46" t="str">
            <v>Poor maintenance</v>
          </cell>
          <cell r="B46">
            <v>1065</v>
          </cell>
        </row>
        <row r="47">
          <cell r="A47" t="str">
            <v>Incorrect positioning</v>
          </cell>
          <cell r="B47">
            <v>564</v>
          </cell>
        </row>
        <row r="48">
          <cell r="A48" t="str">
            <v>Unsuitable equipment</v>
          </cell>
          <cell r="B48">
            <v>267</v>
          </cell>
        </row>
        <row r="49">
          <cell r="A49" t="str">
            <v>System: smoke alarm</v>
          </cell>
          <cell r="B49">
            <v>45894</v>
          </cell>
        </row>
        <row r="50">
          <cell r="A50" t="str">
            <v>Faulty</v>
          </cell>
          <cell r="B50">
            <v>39401</v>
          </cell>
        </row>
        <row r="51">
          <cell r="A51" t="str">
            <v>Damaged</v>
          </cell>
          <cell r="B51">
            <v>1767</v>
          </cell>
        </row>
        <row r="52">
          <cell r="A52" t="str">
            <v>Poor maintenance</v>
          </cell>
          <cell r="B52">
            <v>2703</v>
          </cell>
        </row>
        <row r="53">
          <cell r="A53" t="str">
            <v>Incorrect positioning</v>
          </cell>
          <cell r="B53">
            <v>1511</v>
          </cell>
        </row>
        <row r="54">
          <cell r="A54" t="str">
            <v>Unsuitable equipment</v>
          </cell>
          <cell r="B54">
            <v>512</v>
          </cell>
        </row>
        <row r="55">
          <cell r="A55" t="str">
            <v>System: sprinkler</v>
          </cell>
          <cell r="B55">
            <v>2196</v>
          </cell>
        </row>
        <row r="56">
          <cell r="A56" t="str">
            <v>Faulty</v>
          </cell>
          <cell r="B56">
            <v>1575</v>
          </cell>
        </row>
        <row r="57">
          <cell r="A57" t="str">
            <v>Damaged</v>
          </cell>
          <cell r="B57">
            <v>494</v>
          </cell>
        </row>
        <row r="58">
          <cell r="A58" t="str">
            <v>Poor maintenance</v>
          </cell>
          <cell r="B58">
            <v>98</v>
          </cell>
        </row>
        <row r="59">
          <cell r="A59" t="str">
            <v>Incorrect positioning</v>
          </cell>
          <cell r="B59">
            <v>17</v>
          </cell>
        </row>
        <row r="60">
          <cell r="A60" t="str">
            <v>Unsuitable equipment</v>
          </cell>
          <cell r="B60">
            <v>12</v>
          </cell>
        </row>
        <row r="61">
          <cell r="A61" t="str">
            <v>Unknown</v>
          </cell>
          <cell r="B61">
            <v>17376</v>
          </cell>
        </row>
        <row r="62">
          <cell r="A62" t="str">
            <v>Good Intent false alarm</v>
          </cell>
          <cell r="B62">
            <v>89568</v>
          </cell>
        </row>
        <row r="63">
          <cell r="A63" t="str">
            <v>Fire</v>
          </cell>
          <cell r="B63">
            <v>89568</v>
          </cell>
        </row>
        <row r="64">
          <cell r="A64" t="str">
            <v>Air conditioning</v>
          </cell>
          <cell r="B64">
            <v>404</v>
          </cell>
        </row>
        <row r="65">
          <cell r="A65" t="str">
            <v>Controlled burning</v>
          </cell>
          <cell r="B65">
            <v>22307</v>
          </cell>
        </row>
        <row r="66">
          <cell r="A66" t="str">
            <v>Other cooking</v>
          </cell>
          <cell r="B66">
            <v>12020</v>
          </cell>
        </row>
        <row r="67">
          <cell r="A67" t="str">
            <v>Fire elsewhere (not at location)</v>
          </cell>
          <cell r="B67">
            <v>6412</v>
          </cell>
        </row>
        <row r="68">
          <cell r="A68" t="str">
            <v>Overheating appliance</v>
          </cell>
          <cell r="B68">
            <v>4118</v>
          </cell>
        </row>
        <row r="69">
          <cell r="A69" t="str">
            <v>Overheating light/fitting</v>
          </cell>
          <cell r="B69">
            <v>1885</v>
          </cell>
        </row>
        <row r="70">
          <cell r="A70" t="str">
            <v>Reflected light/sun-light</v>
          </cell>
          <cell r="B70">
            <v>1498</v>
          </cell>
        </row>
        <row r="71">
          <cell r="A71" t="str">
            <v>Smoking chimney</v>
          </cell>
          <cell r="B71">
            <v>2105</v>
          </cell>
        </row>
        <row r="72">
          <cell r="A72" t="str">
            <v>Steam</v>
          </cell>
          <cell r="B72">
            <v>7542</v>
          </cell>
        </row>
        <row r="73">
          <cell r="A73" t="str">
            <v>Toaster/toast</v>
          </cell>
          <cell r="B73">
            <v>4325</v>
          </cell>
        </row>
        <row r="74">
          <cell r="A74" t="str">
            <v>Other</v>
          </cell>
          <cell r="B74">
            <v>26952</v>
          </cell>
        </row>
        <row r="75">
          <cell r="A75" t="str">
            <v>Total</v>
          </cell>
          <cell r="B75">
            <v>326749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50"/>
  <sheetViews>
    <sheetView tabSelected="1"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"/>
    </sheetView>
  </sheetViews>
  <sheetFormatPr defaultColWidth="9.140625" defaultRowHeight="12.75"/>
  <cols>
    <col min="1" max="1" width="22.7109375" style="10" customWidth="1"/>
    <col min="2" max="3" width="9.7109375" style="11" customWidth="1"/>
    <col min="4" max="4" width="1.421875" style="11" customWidth="1"/>
    <col min="5" max="5" width="9.7109375" style="11" customWidth="1"/>
    <col min="6" max="6" width="1.7109375" style="11" customWidth="1"/>
    <col min="7" max="7" width="9.7109375" style="11" customWidth="1"/>
    <col min="8" max="8" width="1.7109375" style="11" customWidth="1"/>
    <col min="9" max="9" width="9.7109375" style="11" customWidth="1"/>
    <col min="10" max="12" width="10.7109375" style="11" customWidth="1"/>
    <col min="13" max="13" width="9.7109375" style="11" customWidth="1"/>
    <col min="14" max="14" width="11.7109375" style="11" customWidth="1"/>
    <col min="15" max="16384" width="9.140625" style="10" customWidth="1"/>
  </cols>
  <sheetData>
    <row r="1" spans="1:14" s="3" customFormat="1" ht="18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8" customFormat="1" ht="15">
      <c r="A3" s="22" t="s">
        <v>187</v>
      </c>
      <c r="B3" s="5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7" t="s">
        <v>25</v>
      </c>
    </row>
    <row r="4" spans="1:14" s="42" customFormat="1" ht="18" customHeight="1">
      <c r="A4" s="38" t="s">
        <v>0</v>
      </c>
      <c r="B4" s="52" t="s">
        <v>27</v>
      </c>
      <c r="C4" s="39" t="s">
        <v>26</v>
      </c>
      <c r="D4" s="39"/>
      <c r="E4" s="39"/>
      <c r="F4" s="40"/>
      <c r="G4" s="41"/>
      <c r="H4" s="40"/>
      <c r="I4" s="40"/>
      <c r="J4" s="40"/>
      <c r="K4" s="40"/>
      <c r="L4" s="40"/>
      <c r="M4" s="40"/>
      <c r="N4" s="40"/>
    </row>
    <row r="5" spans="1:14" s="48" customFormat="1" ht="18" customHeight="1">
      <c r="A5" s="43"/>
      <c r="B5" s="52"/>
      <c r="C5" s="49" t="s">
        <v>1</v>
      </c>
      <c r="D5" s="49"/>
      <c r="E5" s="49" t="s">
        <v>2</v>
      </c>
      <c r="F5" s="53"/>
      <c r="G5" s="54" t="s">
        <v>6</v>
      </c>
      <c r="H5" s="45"/>
      <c r="I5" s="46" t="s">
        <v>28</v>
      </c>
      <c r="J5" s="47"/>
      <c r="K5" s="47"/>
      <c r="L5" s="44"/>
      <c r="M5" s="49" t="s">
        <v>4</v>
      </c>
      <c r="N5" s="49" t="s">
        <v>5</v>
      </c>
    </row>
    <row r="6" spans="1:14" s="9" customFormat="1" ht="15" customHeight="1">
      <c r="A6" s="20"/>
      <c r="B6" s="50"/>
      <c r="C6" s="50"/>
      <c r="D6" s="50"/>
      <c r="E6" s="50"/>
      <c r="F6" s="55"/>
      <c r="G6" s="56" t="s">
        <v>3</v>
      </c>
      <c r="H6" s="24"/>
      <c r="I6" s="56" t="s">
        <v>6</v>
      </c>
      <c r="J6" s="56" t="s">
        <v>7</v>
      </c>
      <c r="K6" s="56" t="s">
        <v>8</v>
      </c>
      <c r="L6" s="57" t="s">
        <v>9</v>
      </c>
      <c r="M6" s="50" t="s">
        <v>10</v>
      </c>
      <c r="N6" s="50" t="s">
        <v>11</v>
      </c>
    </row>
    <row r="7" spans="1:14" s="9" customFormat="1" ht="15" customHeight="1">
      <c r="A7" s="25"/>
      <c r="B7" s="25"/>
      <c r="C7" s="25"/>
      <c r="D7" s="25"/>
      <c r="E7" s="25"/>
      <c r="F7" s="26"/>
      <c r="G7" s="25"/>
      <c r="H7" s="25"/>
      <c r="I7" s="51"/>
      <c r="J7" s="51" t="s">
        <v>12</v>
      </c>
      <c r="K7" s="51" t="s">
        <v>12</v>
      </c>
      <c r="L7" s="51" t="s">
        <v>13</v>
      </c>
      <c r="M7" s="51"/>
      <c r="N7" s="51" t="s">
        <v>10</v>
      </c>
    </row>
    <row r="8" spans="1:14" s="13" customFormat="1" ht="18" customHeight="1">
      <c r="A8" s="12" t="s">
        <v>29</v>
      </c>
      <c r="B8" s="14">
        <v>386</v>
      </c>
      <c r="C8" s="14">
        <v>226</v>
      </c>
      <c r="E8" s="15">
        <v>155</v>
      </c>
      <c r="F8" s="35"/>
      <c r="G8" s="75">
        <v>386</v>
      </c>
      <c r="H8" s="62"/>
      <c r="I8" s="75">
        <v>304</v>
      </c>
      <c r="J8" s="75">
        <v>285</v>
      </c>
      <c r="K8" s="75">
        <v>9</v>
      </c>
      <c r="L8" s="75">
        <v>10</v>
      </c>
      <c r="M8" s="75">
        <v>19</v>
      </c>
      <c r="N8" s="75">
        <v>63</v>
      </c>
    </row>
    <row r="9" spans="1:14" s="17" customFormat="1" ht="12.75">
      <c r="A9" s="17" t="s">
        <v>14</v>
      </c>
      <c r="B9" s="30">
        <v>5</v>
      </c>
      <c r="C9" s="30">
        <v>4</v>
      </c>
      <c r="E9" s="30">
        <v>1</v>
      </c>
      <c r="F9" s="36"/>
      <c r="G9" s="76">
        <v>5</v>
      </c>
      <c r="H9" s="76"/>
      <c r="I9" s="76">
        <v>1</v>
      </c>
      <c r="J9" s="76">
        <v>0</v>
      </c>
      <c r="K9" s="63">
        <v>1</v>
      </c>
      <c r="L9" s="63">
        <v>0</v>
      </c>
      <c r="M9" s="63">
        <v>1</v>
      </c>
      <c r="N9" s="63">
        <v>3</v>
      </c>
    </row>
    <row r="10" spans="1:14" s="17" customFormat="1" ht="12.75">
      <c r="A10" s="27" t="s">
        <v>15</v>
      </c>
      <c r="B10" s="30">
        <v>6</v>
      </c>
      <c r="C10" s="30">
        <v>3</v>
      </c>
      <c r="E10" s="30">
        <v>3</v>
      </c>
      <c r="F10" s="36"/>
      <c r="G10" s="76">
        <v>6</v>
      </c>
      <c r="H10" s="76"/>
      <c r="I10" s="76">
        <v>6</v>
      </c>
      <c r="J10" s="76">
        <v>6</v>
      </c>
      <c r="K10" s="63">
        <v>0</v>
      </c>
      <c r="L10" s="63">
        <v>0</v>
      </c>
      <c r="M10" s="63">
        <v>0</v>
      </c>
      <c r="N10" s="63">
        <v>0</v>
      </c>
    </row>
    <row r="11" spans="1:21" s="17" customFormat="1" ht="12.75">
      <c r="A11" s="27" t="s">
        <v>16</v>
      </c>
      <c r="B11" s="30">
        <v>12</v>
      </c>
      <c r="C11" s="30">
        <v>9</v>
      </c>
      <c r="E11" s="30">
        <v>3</v>
      </c>
      <c r="F11" s="36"/>
      <c r="G11" s="76">
        <v>12</v>
      </c>
      <c r="H11" s="76"/>
      <c r="I11" s="76">
        <v>12</v>
      </c>
      <c r="J11" s="76">
        <v>10</v>
      </c>
      <c r="K11" s="63">
        <v>0</v>
      </c>
      <c r="L11" s="63">
        <v>2</v>
      </c>
      <c r="M11" s="63">
        <v>0</v>
      </c>
      <c r="N11" s="63">
        <v>0</v>
      </c>
      <c r="O11" s="18"/>
      <c r="P11" s="18"/>
      <c r="Q11" s="18"/>
      <c r="R11" s="18"/>
      <c r="S11" s="18"/>
      <c r="T11" s="18"/>
      <c r="U11" s="18"/>
    </row>
    <row r="12" spans="1:14" s="17" customFormat="1" ht="12.75">
      <c r="A12" s="27" t="s">
        <v>17</v>
      </c>
      <c r="B12" s="30">
        <v>0</v>
      </c>
      <c r="C12" s="30">
        <v>0</v>
      </c>
      <c r="E12" s="30">
        <v>0</v>
      </c>
      <c r="F12" s="36"/>
      <c r="G12" s="76">
        <v>0</v>
      </c>
      <c r="H12" s="76"/>
      <c r="I12" s="76">
        <v>0</v>
      </c>
      <c r="J12" s="76">
        <v>0</v>
      </c>
      <c r="K12" s="63">
        <v>0</v>
      </c>
      <c r="L12" s="63">
        <v>0</v>
      </c>
      <c r="M12" s="63">
        <v>0</v>
      </c>
      <c r="N12" s="63">
        <v>0</v>
      </c>
    </row>
    <row r="13" spans="1:14" s="17" customFormat="1" ht="12.75">
      <c r="A13" s="27" t="s">
        <v>18</v>
      </c>
      <c r="B13" s="30">
        <v>15</v>
      </c>
      <c r="C13" s="30">
        <v>9</v>
      </c>
      <c r="E13" s="30">
        <v>6</v>
      </c>
      <c r="F13" s="36"/>
      <c r="G13" s="76">
        <v>15</v>
      </c>
      <c r="H13" s="76"/>
      <c r="I13" s="76">
        <v>7</v>
      </c>
      <c r="J13" s="76">
        <v>6</v>
      </c>
      <c r="K13" s="76">
        <v>0</v>
      </c>
      <c r="L13" s="63">
        <v>1</v>
      </c>
      <c r="M13" s="63">
        <v>1</v>
      </c>
      <c r="N13" s="63">
        <v>7</v>
      </c>
    </row>
    <row r="14" spans="1:14" s="17" customFormat="1" ht="12.75">
      <c r="A14" s="27" t="s">
        <v>19</v>
      </c>
      <c r="B14" s="30">
        <v>10</v>
      </c>
      <c r="C14" s="30">
        <v>7</v>
      </c>
      <c r="E14" s="30">
        <v>3</v>
      </c>
      <c r="F14" s="36"/>
      <c r="G14" s="76">
        <v>10</v>
      </c>
      <c r="H14" s="76"/>
      <c r="I14" s="76">
        <v>7</v>
      </c>
      <c r="J14" s="76">
        <v>5</v>
      </c>
      <c r="K14" s="76">
        <v>1</v>
      </c>
      <c r="L14" s="63">
        <v>1</v>
      </c>
      <c r="M14" s="63">
        <v>1</v>
      </c>
      <c r="N14" s="63">
        <v>2</v>
      </c>
    </row>
    <row r="15" spans="1:14" s="17" customFormat="1" ht="12.75">
      <c r="A15" s="27" t="s">
        <v>20</v>
      </c>
      <c r="B15" s="30">
        <v>164</v>
      </c>
      <c r="C15" s="30">
        <v>105</v>
      </c>
      <c r="E15" s="30">
        <v>54</v>
      </c>
      <c r="F15" s="36"/>
      <c r="G15" s="76">
        <v>164</v>
      </c>
      <c r="H15" s="76"/>
      <c r="I15" s="76">
        <v>114</v>
      </c>
      <c r="J15" s="76">
        <v>106</v>
      </c>
      <c r="K15" s="76">
        <v>5</v>
      </c>
      <c r="L15" s="63">
        <v>3</v>
      </c>
      <c r="M15" s="63">
        <v>12</v>
      </c>
      <c r="N15" s="63">
        <v>38</v>
      </c>
    </row>
    <row r="16" spans="1:14" s="17" customFormat="1" ht="12.75">
      <c r="A16" s="27" t="s">
        <v>21</v>
      </c>
      <c r="B16" s="30">
        <v>31</v>
      </c>
      <c r="C16" s="30">
        <v>18</v>
      </c>
      <c r="E16" s="30">
        <v>13</v>
      </c>
      <c r="F16" s="36"/>
      <c r="G16" s="76">
        <v>31</v>
      </c>
      <c r="H16" s="76"/>
      <c r="I16" s="76">
        <v>26</v>
      </c>
      <c r="J16" s="76">
        <v>25</v>
      </c>
      <c r="K16" s="76">
        <v>0</v>
      </c>
      <c r="L16" s="63">
        <v>1</v>
      </c>
      <c r="M16" s="63">
        <v>0</v>
      </c>
      <c r="N16" s="63">
        <v>5</v>
      </c>
    </row>
    <row r="17" spans="1:14" s="17" customFormat="1" ht="12.75">
      <c r="A17" s="27" t="s">
        <v>22</v>
      </c>
      <c r="B17" s="30">
        <v>72</v>
      </c>
      <c r="C17" s="30">
        <v>39</v>
      </c>
      <c r="E17" s="30">
        <v>33</v>
      </c>
      <c r="F17" s="36"/>
      <c r="G17" s="76">
        <v>72</v>
      </c>
      <c r="H17" s="76"/>
      <c r="I17" s="76">
        <v>64</v>
      </c>
      <c r="J17" s="76">
        <v>62</v>
      </c>
      <c r="K17" s="76">
        <v>2</v>
      </c>
      <c r="L17" s="63">
        <v>0</v>
      </c>
      <c r="M17" s="63">
        <v>3</v>
      </c>
      <c r="N17" s="63">
        <v>5</v>
      </c>
    </row>
    <row r="18" spans="1:23" s="17" customFormat="1" ht="12.75">
      <c r="A18" s="27" t="s">
        <v>23</v>
      </c>
      <c r="B18" s="30">
        <v>71</v>
      </c>
      <c r="C18" s="30">
        <v>32</v>
      </c>
      <c r="E18" s="30">
        <v>39</v>
      </c>
      <c r="F18" s="36"/>
      <c r="G18" s="76">
        <v>71</v>
      </c>
      <c r="H18" s="76"/>
      <c r="I18" s="76">
        <v>67</v>
      </c>
      <c r="J18" s="76">
        <v>65</v>
      </c>
      <c r="K18" s="76">
        <v>0</v>
      </c>
      <c r="L18" s="63">
        <v>2</v>
      </c>
      <c r="M18" s="63">
        <v>1</v>
      </c>
      <c r="N18" s="63">
        <v>3</v>
      </c>
      <c r="V18" s="18"/>
      <c r="W18" s="18"/>
    </row>
    <row r="19" spans="1:30" s="17" customFormat="1" ht="12.75">
      <c r="A19" s="27" t="s">
        <v>24</v>
      </c>
      <c r="B19" s="30">
        <v>0</v>
      </c>
      <c r="C19" s="30">
        <v>0</v>
      </c>
      <c r="E19" s="30">
        <v>0</v>
      </c>
      <c r="F19" s="36"/>
      <c r="G19" s="76">
        <v>0</v>
      </c>
      <c r="H19" s="76"/>
      <c r="I19" s="76">
        <v>0</v>
      </c>
      <c r="J19" s="76">
        <v>0</v>
      </c>
      <c r="K19" s="63">
        <v>0</v>
      </c>
      <c r="L19" s="63">
        <v>0</v>
      </c>
      <c r="M19" s="63">
        <v>0</v>
      </c>
      <c r="N19" s="63">
        <v>0</v>
      </c>
      <c r="X19" s="18"/>
      <c r="Y19" s="18"/>
      <c r="Z19" s="18"/>
      <c r="AA19" s="18"/>
      <c r="AB19" s="18"/>
      <c r="AC19" s="18"/>
      <c r="AD19" s="18"/>
    </row>
    <row r="20" spans="1:14" s="17" customFormat="1" ht="18" customHeight="1">
      <c r="A20" s="18" t="s">
        <v>30</v>
      </c>
      <c r="B20" s="62">
        <v>2</v>
      </c>
      <c r="C20" s="62">
        <v>2</v>
      </c>
      <c r="D20" s="75"/>
      <c r="E20" s="62">
        <v>0</v>
      </c>
      <c r="F20" s="75"/>
      <c r="G20" s="62">
        <v>2</v>
      </c>
      <c r="H20" s="75"/>
      <c r="I20" s="62">
        <v>2</v>
      </c>
      <c r="J20" s="62">
        <v>2</v>
      </c>
      <c r="K20" s="62">
        <v>0</v>
      </c>
      <c r="L20" s="62">
        <v>0</v>
      </c>
      <c r="M20" s="62">
        <v>0</v>
      </c>
      <c r="N20" s="62">
        <v>0</v>
      </c>
    </row>
    <row r="21" spans="1:23" s="17" customFormat="1" ht="12.75">
      <c r="A21" s="6" t="s">
        <v>33</v>
      </c>
      <c r="B21" s="63">
        <v>0</v>
      </c>
      <c r="C21" s="63">
        <v>0</v>
      </c>
      <c r="D21" s="151"/>
      <c r="E21" s="63">
        <v>0</v>
      </c>
      <c r="F21" s="63"/>
      <c r="G21" s="63">
        <v>0</v>
      </c>
      <c r="H21" s="63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30"/>
      <c r="V21" s="18"/>
      <c r="W21" s="18"/>
    </row>
    <row r="22" spans="1:30" s="17" customFormat="1" ht="12.75">
      <c r="A22" s="6" t="s">
        <v>34</v>
      </c>
      <c r="B22" s="63">
        <v>2</v>
      </c>
      <c r="C22" s="63">
        <v>2</v>
      </c>
      <c r="D22" s="151"/>
      <c r="E22" s="63">
        <v>0</v>
      </c>
      <c r="F22" s="76"/>
      <c r="G22" s="63">
        <v>2</v>
      </c>
      <c r="H22" s="76"/>
      <c r="I22" s="63">
        <v>2</v>
      </c>
      <c r="J22" s="63">
        <v>2</v>
      </c>
      <c r="K22" s="63">
        <v>0</v>
      </c>
      <c r="L22" s="63">
        <v>0</v>
      </c>
      <c r="M22" s="63">
        <v>0</v>
      </c>
      <c r="N22" s="63">
        <v>0</v>
      </c>
      <c r="O22" s="30"/>
      <c r="V22" s="13"/>
      <c r="W22" s="13"/>
      <c r="X22" s="18"/>
      <c r="Y22" s="18"/>
      <c r="Z22" s="18"/>
      <c r="AA22" s="18"/>
      <c r="AB22" s="18"/>
      <c r="AC22" s="18"/>
      <c r="AD22" s="18"/>
    </row>
    <row r="23" spans="1:30" s="17" customFormat="1" ht="12.75">
      <c r="A23" s="6" t="s">
        <v>35</v>
      </c>
      <c r="B23" s="63">
        <v>0</v>
      </c>
      <c r="C23" s="63">
        <v>0</v>
      </c>
      <c r="D23" s="151"/>
      <c r="E23" s="63">
        <v>0</v>
      </c>
      <c r="F23" s="63"/>
      <c r="G23" s="63">
        <v>0</v>
      </c>
      <c r="H23" s="63"/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30"/>
      <c r="X23" s="13"/>
      <c r="Y23" s="13"/>
      <c r="Z23" s="13"/>
      <c r="AA23" s="13"/>
      <c r="AB23" s="13"/>
      <c r="AC23" s="13"/>
      <c r="AD23" s="13"/>
    </row>
    <row r="24" spans="1:30" s="13" customFormat="1" ht="18" customHeight="1">
      <c r="A24" s="13" t="s">
        <v>31</v>
      </c>
      <c r="B24" s="15">
        <v>10949</v>
      </c>
      <c r="C24" s="15">
        <v>5963</v>
      </c>
      <c r="D24" s="15"/>
      <c r="E24" s="15">
        <v>4897</v>
      </c>
      <c r="F24" s="15"/>
      <c r="G24" s="15">
        <v>10949</v>
      </c>
      <c r="H24" s="15"/>
      <c r="I24" s="15">
        <v>8839</v>
      </c>
      <c r="J24" s="15">
        <v>8471</v>
      </c>
      <c r="K24" s="15">
        <v>302</v>
      </c>
      <c r="L24" s="15">
        <v>66</v>
      </c>
      <c r="M24" s="15">
        <v>1163</v>
      </c>
      <c r="N24" s="15">
        <v>947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14" s="17" customFormat="1" ht="12.75">
      <c r="A25" s="17" t="s">
        <v>14</v>
      </c>
      <c r="B25" s="31">
        <v>212</v>
      </c>
      <c r="C25" s="31">
        <v>116</v>
      </c>
      <c r="E25" s="17">
        <v>80</v>
      </c>
      <c r="F25" s="19"/>
      <c r="G25" s="31">
        <v>212</v>
      </c>
      <c r="H25" s="19"/>
      <c r="I25" s="31">
        <v>160</v>
      </c>
      <c r="J25" s="31">
        <v>145</v>
      </c>
      <c r="K25" s="31">
        <v>14</v>
      </c>
      <c r="L25" s="31">
        <v>1</v>
      </c>
      <c r="M25" s="31">
        <v>24</v>
      </c>
      <c r="N25" s="31">
        <v>28</v>
      </c>
    </row>
    <row r="26" spans="1:14" s="17" customFormat="1" ht="12.75">
      <c r="A26" s="17" t="s">
        <v>15</v>
      </c>
      <c r="B26" s="31">
        <v>339</v>
      </c>
      <c r="C26" s="31">
        <v>174</v>
      </c>
      <c r="E26" s="17">
        <v>149</v>
      </c>
      <c r="F26" s="19"/>
      <c r="G26" s="31">
        <v>339</v>
      </c>
      <c r="H26" s="19"/>
      <c r="I26" s="31">
        <v>322</v>
      </c>
      <c r="J26" s="31">
        <v>314</v>
      </c>
      <c r="K26" s="31">
        <v>8</v>
      </c>
      <c r="L26" s="31">
        <v>0</v>
      </c>
      <c r="M26" s="31">
        <v>7</v>
      </c>
      <c r="N26" s="31">
        <v>10</v>
      </c>
    </row>
    <row r="27" spans="1:19" s="17" customFormat="1" ht="12.75">
      <c r="A27" s="17" t="s">
        <v>16</v>
      </c>
      <c r="B27" s="31">
        <v>290</v>
      </c>
      <c r="C27" s="31">
        <v>154</v>
      </c>
      <c r="E27" s="17">
        <v>128</v>
      </c>
      <c r="F27" s="19"/>
      <c r="G27" s="31">
        <v>290</v>
      </c>
      <c r="H27" s="19"/>
      <c r="I27" s="31">
        <v>259</v>
      </c>
      <c r="J27" s="31">
        <v>253</v>
      </c>
      <c r="K27" s="31">
        <v>5</v>
      </c>
      <c r="L27" s="31">
        <v>1</v>
      </c>
      <c r="M27" s="31">
        <v>8</v>
      </c>
      <c r="N27" s="31">
        <v>23</v>
      </c>
      <c r="O27" s="10"/>
      <c r="P27" s="10"/>
      <c r="Q27" s="10"/>
      <c r="R27" s="10"/>
      <c r="S27" s="10"/>
    </row>
    <row r="28" spans="1:19" s="17" customFormat="1" ht="12.75">
      <c r="A28" s="17" t="s">
        <v>17</v>
      </c>
      <c r="B28" s="19">
        <v>435</v>
      </c>
      <c r="C28" s="19">
        <v>229</v>
      </c>
      <c r="E28" s="17">
        <v>204</v>
      </c>
      <c r="F28" s="19"/>
      <c r="G28" s="19">
        <v>435</v>
      </c>
      <c r="H28" s="19"/>
      <c r="I28" s="19">
        <v>314</v>
      </c>
      <c r="J28" s="31">
        <v>308</v>
      </c>
      <c r="K28" s="31">
        <v>5</v>
      </c>
      <c r="L28" s="31">
        <v>1</v>
      </c>
      <c r="M28" s="31">
        <v>43</v>
      </c>
      <c r="N28" s="31">
        <v>78</v>
      </c>
      <c r="O28" s="10"/>
      <c r="P28" s="10"/>
      <c r="Q28" s="10"/>
      <c r="R28" s="10"/>
      <c r="S28" s="10"/>
    </row>
    <row r="29" spans="1:19" s="17" customFormat="1" ht="12.75">
      <c r="A29" s="17" t="s">
        <v>18</v>
      </c>
      <c r="B29" s="19">
        <v>1354</v>
      </c>
      <c r="C29" s="31">
        <v>774</v>
      </c>
      <c r="E29" s="17">
        <v>579</v>
      </c>
      <c r="F29" s="19"/>
      <c r="G29" s="19">
        <v>1354</v>
      </c>
      <c r="H29" s="19"/>
      <c r="I29" s="19">
        <v>993</v>
      </c>
      <c r="J29" s="31">
        <v>916</v>
      </c>
      <c r="K29" s="31">
        <v>66</v>
      </c>
      <c r="L29" s="31">
        <v>11</v>
      </c>
      <c r="M29" s="31">
        <v>173</v>
      </c>
      <c r="N29" s="31">
        <v>188</v>
      </c>
      <c r="O29" s="10"/>
      <c r="P29" s="10"/>
      <c r="Q29" s="10"/>
      <c r="R29" s="10"/>
      <c r="S29" s="10"/>
    </row>
    <row r="30" spans="1:19" s="17" customFormat="1" ht="12.75">
      <c r="A30" s="17" t="s">
        <v>19</v>
      </c>
      <c r="B30" s="19">
        <v>921</v>
      </c>
      <c r="C30" s="19">
        <v>518</v>
      </c>
      <c r="E30" s="17">
        <v>399</v>
      </c>
      <c r="F30" s="19"/>
      <c r="G30" s="19">
        <v>921</v>
      </c>
      <c r="H30" s="19"/>
      <c r="I30" s="19">
        <v>743</v>
      </c>
      <c r="J30" s="19">
        <v>694</v>
      </c>
      <c r="K30" s="19">
        <v>44</v>
      </c>
      <c r="L30" s="31">
        <v>5</v>
      </c>
      <c r="M30" s="31">
        <v>98</v>
      </c>
      <c r="N30" s="31">
        <v>80</v>
      </c>
      <c r="O30" s="10"/>
      <c r="P30" s="10"/>
      <c r="Q30" s="10"/>
      <c r="R30" s="10"/>
      <c r="S30" s="10"/>
    </row>
    <row r="31" spans="1:19" s="17" customFormat="1" ht="12.75">
      <c r="A31" s="17" t="s">
        <v>20</v>
      </c>
      <c r="B31" s="19">
        <v>4516</v>
      </c>
      <c r="C31" s="19">
        <v>2686</v>
      </c>
      <c r="E31" s="17">
        <v>1823</v>
      </c>
      <c r="F31" s="19"/>
      <c r="G31" s="19">
        <v>4516</v>
      </c>
      <c r="H31" s="19"/>
      <c r="I31" s="19">
        <v>3550</v>
      </c>
      <c r="J31" s="19">
        <v>3378</v>
      </c>
      <c r="K31" s="19">
        <v>138</v>
      </c>
      <c r="L31" s="31">
        <v>34</v>
      </c>
      <c r="M31" s="31">
        <v>551</v>
      </c>
      <c r="N31" s="31">
        <v>415</v>
      </c>
      <c r="O31" s="10"/>
      <c r="P31" s="10"/>
      <c r="Q31" s="10"/>
      <c r="R31" s="10"/>
      <c r="S31" s="10"/>
    </row>
    <row r="32" spans="1:19" s="17" customFormat="1" ht="12.75">
      <c r="A32" s="17" t="s">
        <v>21</v>
      </c>
      <c r="B32" s="19">
        <v>547</v>
      </c>
      <c r="C32" s="31">
        <v>319</v>
      </c>
      <c r="E32" s="17">
        <v>228</v>
      </c>
      <c r="F32" s="19"/>
      <c r="G32" s="19">
        <v>547</v>
      </c>
      <c r="H32" s="19"/>
      <c r="I32" s="19">
        <v>454</v>
      </c>
      <c r="J32" s="31">
        <v>439</v>
      </c>
      <c r="K32" s="31">
        <v>11</v>
      </c>
      <c r="L32" s="31">
        <v>4</v>
      </c>
      <c r="M32" s="31">
        <v>45</v>
      </c>
      <c r="N32" s="31">
        <v>48</v>
      </c>
      <c r="O32" s="10"/>
      <c r="P32" s="10"/>
      <c r="Q32" s="10"/>
      <c r="R32" s="10"/>
      <c r="S32" s="10"/>
    </row>
    <row r="33" spans="1:19" s="17" customFormat="1" ht="12.75">
      <c r="A33" s="17" t="s">
        <v>22</v>
      </c>
      <c r="B33" s="19">
        <v>1248</v>
      </c>
      <c r="C33" s="31">
        <v>670</v>
      </c>
      <c r="E33" s="17">
        <v>566</v>
      </c>
      <c r="F33" s="19"/>
      <c r="G33" s="19">
        <v>1248</v>
      </c>
      <c r="H33" s="19"/>
      <c r="I33" s="19">
        <v>1089</v>
      </c>
      <c r="J33" s="31">
        <v>1076</v>
      </c>
      <c r="K33" s="31">
        <v>9</v>
      </c>
      <c r="L33" s="31">
        <v>4</v>
      </c>
      <c r="M33" s="31">
        <v>101</v>
      </c>
      <c r="N33" s="31">
        <v>58</v>
      </c>
      <c r="O33" s="10"/>
      <c r="P33" s="10"/>
      <c r="Q33" s="10"/>
      <c r="R33" s="10"/>
      <c r="S33" s="10"/>
    </row>
    <row r="34" spans="1:20" s="17" customFormat="1" ht="12.75">
      <c r="A34" s="17" t="s">
        <v>23</v>
      </c>
      <c r="B34" s="19">
        <v>1087</v>
      </c>
      <c r="C34" s="31">
        <v>323</v>
      </c>
      <c r="E34" s="17">
        <v>741</v>
      </c>
      <c r="F34" s="19"/>
      <c r="G34" s="19">
        <v>1087</v>
      </c>
      <c r="H34" s="19"/>
      <c r="I34" s="19">
        <v>955</v>
      </c>
      <c r="J34" s="31">
        <v>948</v>
      </c>
      <c r="K34" s="31">
        <v>2</v>
      </c>
      <c r="L34" s="31">
        <v>5</v>
      </c>
      <c r="M34" s="31">
        <v>113</v>
      </c>
      <c r="N34" s="31">
        <v>19</v>
      </c>
      <c r="O34" s="10"/>
      <c r="P34" s="10"/>
      <c r="Q34" s="10"/>
      <c r="R34" s="10"/>
      <c r="S34" s="10"/>
      <c r="T34" s="18"/>
    </row>
    <row r="35" spans="1:20" s="17" customFormat="1" ht="12.75">
      <c r="A35" s="17" t="s">
        <v>24</v>
      </c>
      <c r="B35" s="19">
        <v>0</v>
      </c>
      <c r="C35" s="19">
        <v>0</v>
      </c>
      <c r="D35" s="37"/>
      <c r="E35" s="19">
        <v>0</v>
      </c>
      <c r="F35" s="19"/>
      <c r="G35" s="19">
        <v>0</v>
      </c>
      <c r="H35" s="19"/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0"/>
      <c r="P35" s="10"/>
      <c r="Q35" s="10"/>
      <c r="R35" s="10"/>
      <c r="S35" s="10"/>
      <c r="T35" s="13"/>
    </row>
    <row r="36" spans="1:30" s="13" customFormat="1" ht="18" customHeight="1">
      <c r="A36" s="13" t="s">
        <v>32</v>
      </c>
      <c r="B36" s="14">
        <v>185</v>
      </c>
      <c r="C36" s="14">
        <v>170</v>
      </c>
      <c r="E36" s="14">
        <v>14</v>
      </c>
      <c r="F36" s="14"/>
      <c r="G36" s="14">
        <v>185</v>
      </c>
      <c r="H36" s="14"/>
      <c r="I36" s="14">
        <v>79</v>
      </c>
      <c r="J36" s="14">
        <v>71</v>
      </c>
      <c r="K36" s="14">
        <v>8</v>
      </c>
      <c r="L36" s="14">
        <v>0</v>
      </c>
      <c r="M36" s="14">
        <v>61</v>
      </c>
      <c r="N36" s="14">
        <v>45</v>
      </c>
      <c r="O36" s="10"/>
      <c r="P36" s="10"/>
      <c r="Q36" s="10"/>
      <c r="R36" s="10"/>
      <c r="S36" s="10"/>
      <c r="T36" s="10"/>
      <c r="U36" s="10"/>
      <c r="V36" s="17"/>
      <c r="W36" s="17"/>
      <c r="X36" s="17"/>
      <c r="Y36" s="17"/>
      <c r="Z36" s="17"/>
      <c r="AA36" s="17"/>
      <c r="AB36" s="17"/>
      <c r="AC36" s="17"/>
      <c r="AD36" s="17"/>
    </row>
    <row r="37" spans="1:23" s="17" customFormat="1" ht="12.75">
      <c r="A37" s="17" t="s">
        <v>18</v>
      </c>
      <c r="B37" s="29">
        <v>14</v>
      </c>
      <c r="C37" s="29">
        <v>12</v>
      </c>
      <c r="E37" s="29">
        <v>2</v>
      </c>
      <c r="F37" s="29"/>
      <c r="G37" s="29">
        <v>14</v>
      </c>
      <c r="H37" s="29"/>
      <c r="I37" s="29">
        <v>4</v>
      </c>
      <c r="J37" s="29">
        <v>3</v>
      </c>
      <c r="K37" s="29">
        <v>1</v>
      </c>
      <c r="L37" s="32">
        <v>0</v>
      </c>
      <c r="M37" s="29">
        <v>3</v>
      </c>
      <c r="N37" s="29">
        <v>7</v>
      </c>
      <c r="O37" s="10"/>
      <c r="P37" s="10"/>
      <c r="Q37" s="10"/>
      <c r="R37" s="10"/>
      <c r="S37" s="10"/>
      <c r="T37" s="10"/>
      <c r="U37" s="10"/>
      <c r="V37" s="10"/>
      <c r="W37" s="10"/>
    </row>
    <row r="38" spans="1:30" s="17" customFormat="1" ht="12.75">
      <c r="A38" s="17" t="s">
        <v>19</v>
      </c>
      <c r="B38" s="29">
        <v>26</v>
      </c>
      <c r="C38" s="29">
        <v>19</v>
      </c>
      <c r="E38" s="29">
        <v>7</v>
      </c>
      <c r="F38" s="29"/>
      <c r="G38" s="29">
        <v>26</v>
      </c>
      <c r="H38" s="29"/>
      <c r="I38" s="29">
        <v>13</v>
      </c>
      <c r="J38" s="29">
        <v>12</v>
      </c>
      <c r="K38" s="29">
        <v>1</v>
      </c>
      <c r="L38" s="31">
        <v>0</v>
      </c>
      <c r="M38" s="29">
        <v>10</v>
      </c>
      <c r="N38" s="29">
        <v>3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7" customFormat="1" ht="12.75">
      <c r="A39" s="17" t="s">
        <v>20</v>
      </c>
      <c r="B39" s="29">
        <v>144</v>
      </c>
      <c r="C39" s="29">
        <v>139</v>
      </c>
      <c r="E39" s="29">
        <v>4</v>
      </c>
      <c r="F39" s="29"/>
      <c r="G39" s="29">
        <v>144</v>
      </c>
      <c r="H39" s="29"/>
      <c r="I39" s="29">
        <v>61</v>
      </c>
      <c r="J39" s="29">
        <v>55</v>
      </c>
      <c r="K39" s="29">
        <v>6</v>
      </c>
      <c r="L39" s="29">
        <v>0</v>
      </c>
      <c r="M39" s="29">
        <v>48</v>
      </c>
      <c r="N39" s="29">
        <v>35</v>
      </c>
      <c r="O39" s="10"/>
      <c r="P39" s="10"/>
      <c r="Q39" s="10"/>
      <c r="R39" s="10"/>
      <c r="S39" s="10"/>
      <c r="T39" s="10"/>
      <c r="U39" s="10"/>
      <c r="V39" s="20"/>
      <c r="W39" s="20"/>
      <c r="X39" s="10"/>
      <c r="Y39" s="10"/>
      <c r="Z39" s="10"/>
      <c r="AA39" s="10"/>
      <c r="AB39" s="10"/>
      <c r="AC39" s="10"/>
      <c r="AD39" s="10"/>
    </row>
    <row r="40" spans="1:30" s="17" customFormat="1" ht="12.75">
      <c r="A40" s="28" t="s">
        <v>24</v>
      </c>
      <c r="B40" s="33">
        <v>1</v>
      </c>
      <c r="C40" s="33">
        <v>0</v>
      </c>
      <c r="D40" s="33"/>
      <c r="E40" s="34">
        <v>1</v>
      </c>
      <c r="F40" s="33"/>
      <c r="G40" s="33">
        <v>1</v>
      </c>
      <c r="H40" s="33"/>
      <c r="I40" s="33">
        <v>1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10"/>
      <c r="P40" s="10"/>
      <c r="Q40" s="10"/>
      <c r="R40" s="10"/>
      <c r="S40" s="10"/>
      <c r="T40" s="10"/>
      <c r="U40" s="10"/>
      <c r="V40" s="20"/>
      <c r="W40" s="20"/>
      <c r="X40" s="10"/>
      <c r="Y40" s="10"/>
      <c r="Z40" s="10"/>
      <c r="AA40" s="10"/>
      <c r="AB40" s="10"/>
      <c r="AC40" s="10"/>
      <c r="AD40" s="10"/>
    </row>
    <row r="41" spans="1:14" s="61" customFormat="1" ht="16.5" customHeight="1">
      <c r="A41" s="59" t="s">
        <v>36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s="61" customFormat="1" ht="11.25">
      <c r="A42" s="59" t="s">
        <v>37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2:30" s="20" customFormat="1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</sheetData>
  <printOptions/>
  <pageMargins left="0.7480314960629921" right="0.7480314960629921" top="0.87" bottom="0.53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W72"/>
  <sheetViews>
    <sheetView showGridLines="0" zoomScale="85" zoomScaleNormal="85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6" sqref="C66:D68"/>
    </sheetView>
  </sheetViews>
  <sheetFormatPr defaultColWidth="9.140625" defaultRowHeight="12.75"/>
  <cols>
    <col min="1" max="1" width="1.421875" style="302" customWidth="1"/>
    <col min="2" max="2" width="23.57421875" style="302" customWidth="1"/>
    <col min="3" max="4" width="8.7109375" style="302" customWidth="1"/>
    <col min="5" max="5" width="8.00390625" style="302" customWidth="1"/>
    <col min="6" max="6" width="5.00390625" style="302" customWidth="1"/>
    <col min="7" max="7" width="6.421875" style="302" customWidth="1"/>
    <col min="8" max="8" width="4.7109375" style="302" customWidth="1"/>
    <col min="9" max="9" width="6.8515625" style="302" customWidth="1"/>
    <col min="10" max="10" width="4.140625" style="302" customWidth="1"/>
    <col min="11" max="11" width="7.57421875" style="302" customWidth="1"/>
    <col min="12" max="12" width="4.8515625" style="302" customWidth="1"/>
    <col min="13" max="13" width="6.8515625" style="302" customWidth="1"/>
    <col min="14" max="14" width="5.00390625" style="302" customWidth="1"/>
    <col min="15" max="15" width="7.140625" style="302" customWidth="1"/>
    <col min="16" max="16" width="5.7109375" style="302" customWidth="1"/>
    <col min="17" max="17" width="8.140625" style="302" customWidth="1"/>
    <col min="18" max="18" width="6.57421875" style="302" customWidth="1"/>
    <col min="19" max="19" width="6.8515625" style="302" customWidth="1"/>
    <col min="20" max="20" width="6.28125" style="302" customWidth="1"/>
    <col min="21" max="21" width="0.9921875" style="302" customWidth="1"/>
    <col min="22" max="16384" width="9.140625" style="302" customWidth="1"/>
  </cols>
  <sheetData>
    <row r="1" spans="1:2" ht="15.75">
      <c r="A1" s="303"/>
      <c r="B1" s="303" t="s">
        <v>402</v>
      </c>
    </row>
    <row r="2" spans="1:20" ht="27" customHeight="1">
      <c r="A2" s="314"/>
      <c r="C2" s="454"/>
      <c r="D2" s="454"/>
      <c r="E2" s="455"/>
      <c r="F2" s="456"/>
      <c r="G2" s="455"/>
      <c r="H2" s="456"/>
      <c r="I2" s="457"/>
      <c r="J2" s="458"/>
      <c r="K2" s="455"/>
      <c r="L2" s="458"/>
      <c r="M2" s="459"/>
      <c r="N2" s="460"/>
      <c r="O2" s="396"/>
      <c r="P2" s="461"/>
      <c r="Q2" s="462"/>
      <c r="R2" s="457"/>
      <c r="S2" s="457"/>
      <c r="T2" s="463" t="s">
        <v>157</v>
      </c>
    </row>
    <row r="3" spans="1:20" ht="12.75">
      <c r="A3" s="313"/>
      <c r="B3" s="315"/>
      <c r="C3" s="444" t="s">
        <v>158</v>
      </c>
      <c r="D3" s="445"/>
      <c r="E3" s="446"/>
      <c r="F3" s="447"/>
      <c r="G3" s="448"/>
      <c r="H3" s="447"/>
      <c r="I3" s="449" t="s">
        <v>159</v>
      </c>
      <c r="J3" s="445"/>
      <c r="K3" s="446"/>
      <c r="L3" s="450"/>
      <c r="M3" s="451"/>
      <c r="N3" s="445"/>
      <c r="O3" s="452"/>
      <c r="P3" s="445"/>
      <c r="Q3" s="452"/>
      <c r="R3" s="453"/>
      <c r="S3" s="453"/>
      <c r="T3" s="453"/>
    </row>
    <row r="4" spans="3:20" ht="12.75">
      <c r="C4" s="316" t="s">
        <v>160</v>
      </c>
      <c r="D4" s="316" t="s">
        <v>6</v>
      </c>
      <c r="E4" s="341" t="s">
        <v>93</v>
      </c>
      <c r="F4" s="342"/>
      <c r="G4" s="343" t="s">
        <v>161</v>
      </c>
      <c r="H4" s="344"/>
      <c r="I4" s="343" t="s">
        <v>162</v>
      </c>
      <c r="J4" s="344"/>
      <c r="K4" s="343" t="s">
        <v>163</v>
      </c>
      <c r="L4" s="344"/>
      <c r="M4" s="343" t="s">
        <v>164</v>
      </c>
      <c r="N4" s="344"/>
      <c r="O4" s="343" t="s">
        <v>4</v>
      </c>
      <c r="P4" s="344"/>
      <c r="Q4" s="343" t="s">
        <v>94</v>
      </c>
      <c r="R4" s="344"/>
      <c r="S4" s="343" t="s">
        <v>4</v>
      </c>
      <c r="T4" s="344"/>
    </row>
    <row r="5" spans="3:20" ht="12.75">
      <c r="C5" s="345"/>
      <c r="D5" s="345" t="s">
        <v>165</v>
      </c>
      <c r="E5" s="346"/>
      <c r="F5" s="347"/>
      <c r="G5" s="348" t="s">
        <v>166</v>
      </c>
      <c r="H5" s="349"/>
      <c r="I5" s="348" t="s">
        <v>167</v>
      </c>
      <c r="J5" s="349"/>
      <c r="K5" s="348" t="s">
        <v>167</v>
      </c>
      <c r="L5" s="349"/>
      <c r="M5" s="350" t="s">
        <v>168</v>
      </c>
      <c r="N5" s="349"/>
      <c r="O5" s="350" t="s">
        <v>10</v>
      </c>
      <c r="P5" s="349"/>
      <c r="Q5" s="348" t="s">
        <v>96</v>
      </c>
      <c r="R5" s="349"/>
      <c r="S5" s="348" t="s">
        <v>169</v>
      </c>
      <c r="T5" s="349"/>
    </row>
    <row r="6" spans="3:20" ht="12.75">
      <c r="C6" s="351"/>
      <c r="D6" s="351"/>
      <c r="E6" s="352"/>
      <c r="F6" s="353"/>
      <c r="G6" s="354" t="s">
        <v>170</v>
      </c>
      <c r="H6" s="355"/>
      <c r="I6" s="351"/>
      <c r="J6" s="355"/>
      <c r="K6" s="354"/>
      <c r="L6" s="355"/>
      <c r="M6" s="354" t="s">
        <v>10</v>
      </c>
      <c r="N6" s="355"/>
      <c r="O6" s="351"/>
      <c r="P6" s="355"/>
      <c r="Q6" s="351"/>
      <c r="R6" s="355"/>
      <c r="S6" s="354"/>
      <c r="T6" s="355"/>
    </row>
    <row r="7" spans="3:20" ht="12.75">
      <c r="C7" s="304" t="s">
        <v>97</v>
      </c>
      <c r="D7" s="304" t="s">
        <v>97</v>
      </c>
      <c r="E7" s="310" t="s">
        <v>97</v>
      </c>
      <c r="F7" s="311" t="s">
        <v>171</v>
      </c>
      <c r="G7" s="304" t="s">
        <v>97</v>
      </c>
      <c r="H7" s="305" t="s">
        <v>171</v>
      </c>
      <c r="I7" s="304" t="s">
        <v>97</v>
      </c>
      <c r="J7" s="305" t="s">
        <v>171</v>
      </c>
      <c r="K7" s="304" t="s">
        <v>97</v>
      </c>
      <c r="L7" s="305" t="s">
        <v>171</v>
      </c>
      <c r="M7" s="304" t="s">
        <v>97</v>
      </c>
      <c r="N7" s="305" t="s">
        <v>171</v>
      </c>
      <c r="O7" s="304" t="s">
        <v>97</v>
      </c>
      <c r="P7" s="305" t="s">
        <v>171</v>
      </c>
      <c r="Q7" s="304" t="s">
        <v>97</v>
      </c>
      <c r="R7" s="305" t="s">
        <v>171</v>
      </c>
      <c r="S7" s="304" t="s">
        <v>97</v>
      </c>
      <c r="T7" s="305" t="s">
        <v>171</v>
      </c>
    </row>
    <row r="8" spans="1:20" ht="26.25" customHeight="1">
      <c r="A8" s="306"/>
      <c r="B8" s="328" t="s">
        <v>187</v>
      </c>
      <c r="C8" s="329">
        <v>286512</v>
      </c>
      <c r="D8" s="329">
        <v>111347</v>
      </c>
      <c r="E8" s="329">
        <v>44711</v>
      </c>
      <c r="F8" s="330">
        <v>0.4</v>
      </c>
      <c r="G8" s="329">
        <v>5458</v>
      </c>
      <c r="H8" s="330">
        <v>0.05</v>
      </c>
      <c r="I8" s="329">
        <v>854</v>
      </c>
      <c r="J8" s="330">
        <v>0.01</v>
      </c>
      <c r="K8" s="329">
        <v>2614</v>
      </c>
      <c r="L8" s="330">
        <v>0.02</v>
      </c>
      <c r="M8" s="329">
        <v>7194</v>
      </c>
      <c r="N8" s="330">
        <v>0.06</v>
      </c>
      <c r="O8" s="329">
        <v>8751</v>
      </c>
      <c r="P8" s="330">
        <v>0.07</v>
      </c>
      <c r="Q8" s="329">
        <v>32459</v>
      </c>
      <c r="R8" s="330">
        <v>0.29</v>
      </c>
      <c r="S8" s="329">
        <v>9306</v>
      </c>
      <c r="T8" s="330">
        <v>0.08</v>
      </c>
    </row>
    <row r="9" spans="1:20" ht="19.5" customHeight="1">
      <c r="A9" s="306"/>
      <c r="B9" s="331" t="s">
        <v>401</v>
      </c>
      <c r="C9" s="332">
        <v>247585</v>
      </c>
      <c r="D9" s="332">
        <v>98116</v>
      </c>
      <c r="E9" s="332">
        <v>38375</v>
      </c>
      <c r="F9" s="333">
        <v>0.39</v>
      </c>
      <c r="G9" s="332">
        <v>5034</v>
      </c>
      <c r="H9" s="333">
        <v>0.05</v>
      </c>
      <c r="I9" s="332">
        <v>766</v>
      </c>
      <c r="J9" s="333">
        <v>0.01</v>
      </c>
      <c r="K9" s="332">
        <v>2332</v>
      </c>
      <c r="L9" s="333">
        <v>0.02</v>
      </c>
      <c r="M9" s="332">
        <v>6421</v>
      </c>
      <c r="N9" s="333">
        <v>0.07</v>
      </c>
      <c r="O9" s="332">
        <v>7481</v>
      </c>
      <c r="P9" s="333">
        <v>0.07</v>
      </c>
      <c r="Q9" s="332">
        <v>29774</v>
      </c>
      <c r="R9" s="333">
        <v>0.3</v>
      </c>
      <c r="S9" s="332">
        <v>7933</v>
      </c>
      <c r="T9" s="333">
        <v>0.08</v>
      </c>
    </row>
    <row r="10" spans="1:20" ht="17.25" customHeight="1">
      <c r="A10" s="306"/>
      <c r="B10" s="334" t="s">
        <v>100</v>
      </c>
      <c r="C10" s="329">
        <v>227243</v>
      </c>
      <c r="D10" s="329">
        <v>91832</v>
      </c>
      <c r="E10" s="329">
        <v>36333</v>
      </c>
      <c r="F10" s="330">
        <v>0.4</v>
      </c>
      <c r="G10" s="329">
        <v>4661</v>
      </c>
      <c r="H10" s="330">
        <v>0.05</v>
      </c>
      <c r="I10" s="329">
        <v>686</v>
      </c>
      <c r="J10" s="330">
        <v>0.01</v>
      </c>
      <c r="K10" s="329">
        <v>2167</v>
      </c>
      <c r="L10" s="330">
        <v>0.02</v>
      </c>
      <c r="M10" s="329">
        <v>6093</v>
      </c>
      <c r="N10" s="330">
        <v>0.07</v>
      </c>
      <c r="O10" s="329">
        <v>7043</v>
      </c>
      <c r="P10" s="330">
        <v>0.07</v>
      </c>
      <c r="Q10" s="329">
        <v>27572</v>
      </c>
      <c r="R10" s="330">
        <v>0.3</v>
      </c>
      <c r="S10" s="329">
        <v>7277</v>
      </c>
      <c r="T10" s="330">
        <v>0.08</v>
      </c>
    </row>
    <row r="11" spans="1:20" ht="24" customHeight="1">
      <c r="A11" s="306"/>
      <c r="B11" s="334" t="s">
        <v>367</v>
      </c>
      <c r="C11" s="332">
        <v>126546</v>
      </c>
      <c r="D11" s="332">
        <v>54876</v>
      </c>
      <c r="E11" s="332">
        <v>19925</v>
      </c>
      <c r="F11" s="333">
        <v>0.36</v>
      </c>
      <c r="G11" s="332">
        <v>2995</v>
      </c>
      <c r="H11" s="333">
        <v>0.05</v>
      </c>
      <c r="I11" s="332">
        <v>637</v>
      </c>
      <c r="J11" s="333">
        <v>0.01</v>
      </c>
      <c r="K11" s="332">
        <v>1465</v>
      </c>
      <c r="L11" s="333">
        <v>0.03</v>
      </c>
      <c r="M11" s="332">
        <v>3281</v>
      </c>
      <c r="N11" s="333">
        <v>0.06</v>
      </c>
      <c r="O11" s="332">
        <v>4119</v>
      </c>
      <c r="P11" s="333">
        <v>0.07</v>
      </c>
      <c r="Q11" s="332">
        <v>17430</v>
      </c>
      <c r="R11" s="333">
        <v>0.32</v>
      </c>
      <c r="S11" s="332">
        <v>5024</v>
      </c>
      <c r="T11" s="333">
        <v>0.09</v>
      </c>
    </row>
    <row r="12" spans="1:20" ht="12.75">
      <c r="A12" s="307"/>
      <c r="B12" s="335" t="s">
        <v>101</v>
      </c>
      <c r="C12" s="332">
        <v>4019</v>
      </c>
      <c r="D12" s="332">
        <v>2008</v>
      </c>
      <c r="E12" s="332">
        <v>667</v>
      </c>
      <c r="F12" s="333">
        <v>0.33</v>
      </c>
      <c r="G12" s="332">
        <v>90</v>
      </c>
      <c r="H12" s="333">
        <v>0.04</v>
      </c>
      <c r="I12" s="332">
        <v>15</v>
      </c>
      <c r="J12" s="333">
        <v>0.01</v>
      </c>
      <c r="K12" s="332">
        <v>27</v>
      </c>
      <c r="L12" s="333">
        <v>0.01</v>
      </c>
      <c r="M12" s="332">
        <v>131</v>
      </c>
      <c r="N12" s="333">
        <v>0.07</v>
      </c>
      <c r="O12" s="332">
        <v>160</v>
      </c>
      <c r="P12" s="333">
        <v>0.08</v>
      </c>
      <c r="Q12" s="332">
        <v>781</v>
      </c>
      <c r="R12" s="333">
        <v>0.39</v>
      </c>
      <c r="S12" s="332">
        <v>137</v>
      </c>
      <c r="T12" s="333">
        <v>0.07</v>
      </c>
    </row>
    <row r="13" spans="1:20" ht="12.75">
      <c r="A13" s="307"/>
      <c r="B13" s="335" t="s">
        <v>102</v>
      </c>
      <c r="C13" s="332">
        <v>2498</v>
      </c>
      <c r="D13" s="332">
        <v>1312</v>
      </c>
      <c r="E13" s="332">
        <v>432</v>
      </c>
      <c r="F13" s="333">
        <v>0.33</v>
      </c>
      <c r="G13" s="332">
        <v>59</v>
      </c>
      <c r="H13" s="333">
        <v>0.04</v>
      </c>
      <c r="I13" s="332">
        <v>4</v>
      </c>
      <c r="J13" s="333">
        <v>0</v>
      </c>
      <c r="K13" s="332">
        <v>27</v>
      </c>
      <c r="L13" s="333">
        <v>0.02</v>
      </c>
      <c r="M13" s="332">
        <v>82</v>
      </c>
      <c r="N13" s="333">
        <v>0.06</v>
      </c>
      <c r="O13" s="332">
        <v>117</v>
      </c>
      <c r="P13" s="333">
        <v>0.08</v>
      </c>
      <c r="Q13" s="332">
        <v>403</v>
      </c>
      <c r="R13" s="333">
        <v>0.31</v>
      </c>
      <c r="S13" s="332">
        <v>188</v>
      </c>
      <c r="T13" s="333">
        <v>0.14</v>
      </c>
    </row>
    <row r="14" spans="1:20" ht="12.75">
      <c r="A14" s="307"/>
      <c r="B14" s="335" t="s">
        <v>103</v>
      </c>
      <c r="C14" s="332">
        <v>2553</v>
      </c>
      <c r="D14" s="332">
        <v>1209</v>
      </c>
      <c r="E14" s="332">
        <v>429</v>
      </c>
      <c r="F14" s="333">
        <v>0.35</v>
      </c>
      <c r="G14" s="332">
        <v>78</v>
      </c>
      <c r="H14" s="333">
        <v>0.06</v>
      </c>
      <c r="I14" s="332">
        <v>11</v>
      </c>
      <c r="J14" s="333">
        <v>0.01</v>
      </c>
      <c r="K14" s="332">
        <v>20</v>
      </c>
      <c r="L14" s="333">
        <v>0.02</v>
      </c>
      <c r="M14" s="332">
        <v>101</v>
      </c>
      <c r="N14" s="333">
        <v>0.08</v>
      </c>
      <c r="O14" s="332">
        <v>93</v>
      </c>
      <c r="P14" s="333">
        <v>0.07</v>
      </c>
      <c r="Q14" s="332">
        <v>438</v>
      </c>
      <c r="R14" s="333">
        <v>0.36</v>
      </c>
      <c r="S14" s="332">
        <v>39</v>
      </c>
      <c r="T14" s="333">
        <v>0.03</v>
      </c>
    </row>
    <row r="15" spans="1:20" ht="12.75">
      <c r="A15" s="307"/>
      <c r="B15" s="335" t="s">
        <v>104</v>
      </c>
      <c r="C15" s="332">
        <v>2736</v>
      </c>
      <c r="D15" s="332">
        <v>1390</v>
      </c>
      <c r="E15" s="332">
        <v>433</v>
      </c>
      <c r="F15" s="333">
        <v>0.31</v>
      </c>
      <c r="G15" s="332">
        <v>78</v>
      </c>
      <c r="H15" s="333">
        <v>0.06</v>
      </c>
      <c r="I15" s="332">
        <v>11</v>
      </c>
      <c r="J15" s="333">
        <v>0.01</v>
      </c>
      <c r="K15" s="332">
        <v>35</v>
      </c>
      <c r="L15" s="333">
        <v>0.03</v>
      </c>
      <c r="M15" s="332">
        <v>102</v>
      </c>
      <c r="N15" s="333">
        <v>0.07</v>
      </c>
      <c r="O15" s="332">
        <v>109</v>
      </c>
      <c r="P15" s="333">
        <v>0.07</v>
      </c>
      <c r="Q15" s="332">
        <v>451</v>
      </c>
      <c r="R15" s="333">
        <v>0.32</v>
      </c>
      <c r="S15" s="332">
        <v>171</v>
      </c>
      <c r="T15" s="333">
        <v>0.12</v>
      </c>
    </row>
    <row r="16" spans="1:20" ht="12.75">
      <c r="A16" s="307"/>
      <c r="B16" s="335" t="s">
        <v>105</v>
      </c>
      <c r="C16" s="332">
        <v>2519</v>
      </c>
      <c r="D16" s="332">
        <v>1215</v>
      </c>
      <c r="E16" s="332">
        <v>335</v>
      </c>
      <c r="F16" s="333">
        <v>0.28</v>
      </c>
      <c r="G16" s="332">
        <v>82</v>
      </c>
      <c r="H16" s="333">
        <v>0.07</v>
      </c>
      <c r="I16" s="332">
        <v>14</v>
      </c>
      <c r="J16" s="333">
        <v>0.01</v>
      </c>
      <c r="K16" s="332">
        <v>48</v>
      </c>
      <c r="L16" s="333">
        <v>0.04</v>
      </c>
      <c r="M16" s="332">
        <v>64</v>
      </c>
      <c r="N16" s="333">
        <v>0.05</v>
      </c>
      <c r="O16" s="332">
        <v>87</v>
      </c>
      <c r="P16" s="333">
        <v>0.07</v>
      </c>
      <c r="Q16" s="332">
        <v>444</v>
      </c>
      <c r="R16" s="333">
        <v>0.37</v>
      </c>
      <c r="S16" s="332">
        <v>141</v>
      </c>
      <c r="T16" s="333">
        <v>0.12</v>
      </c>
    </row>
    <row r="17" spans="1:20" ht="20.25" customHeight="1">
      <c r="A17" s="307"/>
      <c r="B17" s="335" t="s">
        <v>106</v>
      </c>
      <c r="C17" s="332">
        <v>4194</v>
      </c>
      <c r="D17" s="332">
        <v>1446</v>
      </c>
      <c r="E17" s="332">
        <v>531</v>
      </c>
      <c r="F17" s="333">
        <v>0.37</v>
      </c>
      <c r="G17" s="332">
        <v>82</v>
      </c>
      <c r="H17" s="333">
        <v>0.06</v>
      </c>
      <c r="I17" s="332">
        <v>9</v>
      </c>
      <c r="J17" s="333">
        <v>0.01</v>
      </c>
      <c r="K17" s="332">
        <v>39</v>
      </c>
      <c r="L17" s="333">
        <v>0.03</v>
      </c>
      <c r="M17" s="332">
        <v>97</v>
      </c>
      <c r="N17" s="333">
        <v>0.07</v>
      </c>
      <c r="O17" s="332">
        <v>87</v>
      </c>
      <c r="P17" s="333">
        <v>0.06</v>
      </c>
      <c r="Q17" s="332">
        <v>506</v>
      </c>
      <c r="R17" s="333">
        <v>0.35</v>
      </c>
      <c r="S17" s="332">
        <v>95</v>
      </c>
      <c r="T17" s="333">
        <v>0.07</v>
      </c>
    </row>
    <row r="18" spans="1:20" ht="12.75">
      <c r="A18" s="307"/>
      <c r="B18" s="335" t="s">
        <v>107</v>
      </c>
      <c r="C18" s="332">
        <v>4128</v>
      </c>
      <c r="D18" s="332">
        <v>830</v>
      </c>
      <c r="E18" s="332">
        <v>281</v>
      </c>
      <c r="F18" s="333">
        <v>0.34</v>
      </c>
      <c r="G18" s="332">
        <v>58</v>
      </c>
      <c r="H18" s="333">
        <v>0.07</v>
      </c>
      <c r="I18" s="332">
        <v>3</v>
      </c>
      <c r="J18" s="333">
        <v>0</v>
      </c>
      <c r="K18" s="332">
        <v>24</v>
      </c>
      <c r="L18" s="333">
        <v>0.03</v>
      </c>
      <c r="M18" s="332">
        <v>39</v>
      </c>
      <c r="N18" s="333">
        <v>0.05</v>
      </c>
      <c r="O18" s="332">
        <v>31</v>
      </c>
      <c r="P18" s="333">
        <v>0.03</v>
      </c>
      <c r="Q18" s="332">
        <v>336</v>
      </c>
      <c r="R18" s="333">
        <v>0.4</v>
      </c>
      <c r="S18" s="332">
        <v>58</v>
      </c>
      <c r="T18" s="333">
        <v>0.07</v>
      </c>
    </row>
    <row r="19" spans="1:20" ht="12.75">
      <c r="A19" s="308"/>
      <c r="B19" s="335" t="s">
        <v>108</v>
      </c>
      <c r="C19" s="332">
        <v>1785</v>
      </c>
      <c r="D19" s="332">
        <v>824</v>
      </c>
      <c r="E19" s="332">
        <v>306</v>
      </c>
      <c r="F19" s="333">
        <v>0.37</v>
      </c>
      <c r="G19" s="332">
        <v>39</v>
      </c>
      <c r="H19" s="333">
        <v>0.05</v>
      </c>
      <c r="I19" s="332">
        <v>15</v>
      </c>
      <c r="J19" s="333">
        <v>0.02</v>
      </c>
      <c r="K19" s="332">
        <v>21</v>
      </c>
      <c r="L19" s="333">
        <v>0.03</v>
      </c>
      <c r="M19" s="332">
        <v>51</v>
      </c>
      <c r="N19" s="333">
        <v>0.06</v>
      </c>
      <c r="O19" s="332">
        <v>66</v>
      </c>
      <c r="P19" s="333">
        <v>0.08</v>
      </c>
      <c r="Q19" s="332">
        <v>252</v>
      </c>
      <c r="R19" s="333">
        <v>0.31</v>
      </c>
      <c r="S19" s="332">
        <v>74</v>
      </c>
      <c r="T19" s="333">
        <v>0.09</v>
      </c>
    </row>
    <row r="20" spans="1:20" ht="12.75">
      <c r="A20" s="307"/>
      <c r="B20" s="335" t="s">
        <v>109</v>
      </c>
      <c r="C20" s="332">
        <v>2137</v>
      </c>
      <c r="D20" s="332">
        <v>826</v>
      </c>
      <c r="E20" s="332">
        <v>287</v>
      </c>
      <c r="F20" s="333">
        <v>0.35</v>
      </c>
      <c r="G20" s="332">
        <v>24</v>
      </c>
      <c r="H20" s="333">
        <v>0.03</v>
      </c>
      <c r="I20" s="332">
        <v>16</v>
      </c>
      <c r="J20" s="333">
        <v>0.02</v>
      </c>
      <c r="K20" s="332">
        <v>34</v>
      </c>
      <c r="L20" s="333">
        <v>0.04</v>
      </c>
      <c r="M20" s="332">
        <v>53</v>
      </c>
      <c r="N20" s="333">
        <v>0.06</v>
      </c>
      <c r="O20" s="332">
        <v>54</v>
      </c>
      <c r="P20" s="333">
        <v>0.07</v>
      </c>
      <c r="Q20" s="332">
        <v>272</v>
      </c>
      <c r="R20" s="333">
        <v>0.33</v>
      </c>
      <c r="S20" s="332">
        <v>86</v>
      </c>
      <c r="T20" s="333">
        <v>0.1</v>
      </c>
    </row>
    <row r="21" spans="1:20" ht="12.75">
      <c r="A21" s="307"/>
      <c r="B21" s="335" t="s">
        <v>110</v>
      </c>
      <c r="C21" s="332">
        <v>3509</v>
      </c>
      <c r="D21" s="332">
        <v>1598</v>
      </c>
      <c r="E21" s="332">
        <v>585</v>
      </c>
      <c r="F21" s="333">
        <v>0.37</v>
      </c>
      <c r="G21" s="332">
        <v>99</v>
      </c>
      <c r="H21" s="333">
        <v>0.06</v>
      </c>
      <c r="I21" s="332">
        <v>11</v>
      </c>
      <c r="J21" s="333">
        <v>0.01</v>
      </c>
      <c r="K21" s="332">
        <v>67</v>
      </c>
      <c r="L21" s="333">
        <v>0.04</v>
      </c>
      <c r="M21" s="332">
        <v>85</v>
      </c>
      <c r="N21" s="333">
        <v>0.05</v>
      </c>
      <c r="O21" s="332">
        <v>121</v>
      </c>
      <c r="P21" s="333">
        <v>0.07</v>
      </c>
      <c r="Q21" s="332">
        <v>483</v>
      </c>
      <c r="R21" s="333">
        <v>0.3</v>
      </c>
      <c r="S21" s="332">
        <v>147</v>
      </c>
      <c r="T21" s="333">
        <v>0.09</v>
      </c>
    </row>
    <row r="22" spans="1:20" ht="20.25" customHeight="1">
      <c r="A22" s="307"/>
      <c r="B22" s="335" t="s">
        <v>111</v>
      </c>
      <c r="C22" s="332">
        <v>5964</v>
      </c>
      <c r="D22" s="332">
        <v>2888</v>
      </c>
      <c r="E22" s="332">
        <v>1190</v>
      </c>
      <c r="F22" s="333">
        <v>0.41</v>
      </c>
      <c r="G22" s="332">
        <v>79</v>
      </c>
      <c r="H22" s="333">
        <v>0.03</v>
      </c>
      <c r="I22" s="332">
        <v>83</v>
      </c>
      <c r="J22" s="333">
        <v>0.03</v>
      </c>
      <c r="K22" s="332">
        <v>61</v>
      </c>
      <c r="L22" s="333">
        <v>0.02</v>
      </c>
      <c r="M22" s="332">
        <v>175</v>
      </c>
      <c r="N22" s="333">
        <v>0.06</v>
      </c>
      <c r="O22" s="332">
        <v>226</v>
      </c>
      <c r="P22" s="333">
        <v>0.07</v>
      </c>
      <c r="Q22" s="332">
        <v>873</v>
      </c>
      <c r="R22" s="333">
        <v>0.3</v>
      </c>
      <c r="S22" s="332">
        <v>201</v>
      </c>
      <c r="T22" s="333">
        <v>0.07</v>
      </c>
    </row>
    <row r="23" spans="1:20" ht="12.75">
      <c r="A23" s="307"/>
      <c r="B23" s="335" t="s">
        <v>112</v>
      </c>
      <c r="C23" s="332">
        <v>2470</v>
      </c>
      <c r="D23" s="332">
        <v>1196</v>
      </c>
      <c r="E23" s="332">
        <v>492</v>
      </c>
      <c r="F23" s="333">
        <v>0.41</v>
      </c>
      <c r="G23" s="332">
        <v>32</v>
      </c>
      <c r="H23" s="333">
        <v>0.03</v>
      </c>
      <c r="I23" s="332">
        <v>19</v>
      </c>
      <c r="J23" s="333">
        <v>0.02</v>
      </c>
      <c r="K23" s="332">
        <v>20</v>
      </c>
      <c r="L23" s="333">
        <v>0.02</v>
      </c>
      <c r="M23" s="332">
        <v>76</v>
      </c>
      <c r="N23" s="333">
        <v>0.06</v>
      </c>
      <c r="O23" s="332">
        <v>94</v>
      </c>
      <c r="P23" s="333">
        <v>0.08</v>
      </c>
      <c r="Q23" s="332">
        <v>345</v>
      </c>
      <c r="R23" s="333">
        <v>0.29</v>
      </c>
      <c r="S23" s="332">
        <v>118</v>
      </c>
      <c r="T23" s="333">
        <v>0.1</v>
      </c>
    </row>
    <row r="24" spans="1:20" ht="12.75">
      <c r="A24" s="307"/>
      <c r="B24" s="335" t="s">
        <v>113</v>
      </c>
      <c r="C24" s="332">
        <v>4106</v>
      </c>
      <c r="D24" s="332">
        <v>1079</v>
      </c>
      <c r="E24" s="332">
        <v>330</v>
      </c>
      <c r="F24" s="333">
        <v>0.31</v>
      </c>
      <c r="G24" s="332">
        <v>125</v>
      </c>
      <c r="H24" s="333">
        <v>0.12</v>
      </c>
      <c r="I24" s="332">
        <v>16</v>
      </c>
      <c r="J24" s="333">
        <v>0.01</v>
      </c>
      <c r="K24" s="332">
        <v>23</v>
      </c>
      <c r="L24" s="333">
        <v>0.02</v>
      </c>
      <c r="M24" s="332">
        <v>53</v>
      </c>
      <c r="N24" s="333">
        <v>0.05</v>
      </c>
      <c r="O24" s="332">
        <v>76</v>
      </c>
      <c r="P24" s="333">
        <v>0.06</v>
      </c>
      <c r="Q24" s="332">
        <v>362</v>
      </c>
      <c r="R24" s="333">
        <v>0.34</v>
      </c>
      <c r="S24" s="332">
        <v>94</v>
      </c>
      <c r="T24" s="333">
        <v>0.09</v>
      </c>
    </row>
    <row r="25" spans="1:20" ht="12.75">
      <c r="A25" s="307"/>
      <c r="B25" s="335" t="s">
        <v>114</v>
      </c>
      <c r="C25" s="332">
        <v>2562</v>
      </c>
      <c r="D25" s="332">
        <v>1401</v>
      </c>
      <c r="E25" s="332">
        <v>586</v>
      </c>
      <c r="F25" s="333">
        <v>0.42</v>
      </c>
      <c r="G25" s="332">
        <v>45</v>
      </c>
      <c r="H25" s="333">
        <v>0.03</v>
      </c>
      <c r="I25" s="332">
        <v>3</v>
      </c>
      <c r="J25" s="333">
        <v>0</v>
      </c>
      <c r="K25" s="332">
        <v>12</v>
      </c>
      <c r="L25" s="333">
        <v>0.01</v>
      </c>
      <c r="M25" s="332">
        <v>90</v>
      </c>
      <c r="N25" s="333">
        <v>0.06</v>
      </c>
      <c r="O25" s="332">
        <v>147</v>
      </c>
      <c r="P25" s="333">
        <v>0.1</v>
      </c>
      <c r="Q25" s="332">
        <v>361</v>
      </c>
      <c r="R25" s="333">
        <v>0.26</v>
      </c>
      <c r="S25" s="332">
        <v>157</v>
      </c>
      <c r="T25" s="333">
        <v>0.11</v>
      </c>
    </row>
    <row r="26" spans="1:20" ht="12.75">
      <c r="A26" s="307"/>
      <c r="B26" s="335" t="s">
        <v>115</v>
      </c>
      <c r="C26" s="332">
        <v>5810</v>
      </c>
      <c r="D26" s="332">
        <v>2843</v>
      </c>
      <c r="E26" s="332">
        <v>1022</v>
      </c>
      <c r="F26" s="333">
        <v>0.36</v>
      </c>
      <c r="G26" s="332">
        <v>142</v>
      </c>
      <c r="H26" s="333">
        <v>0.05</v>
      </c>
      <c r="I26" s="332">
        <v>10</v>
      </c>
      <c r="J26" s="333">
        <v>0</v>
      </c>
      <c r="K26" s="332">
        <v>44</v>
      </c>
      <c r="L26" s="333">
        <v>0.02</v>
      </c>
      <c r="M26" s="332">
        <v>166</v>
      </c>
      <c r="N26" s="333">
        <v>0.06</v>
      </c>
      <c r="O26" s="332">
        <v>198</v>
      </c>
      <c r="P26" s="333">
        <v>0.07</v>
      </c>
      <c r="Q26" s="332">
        <v>882</v>
      </c>
      <c r="R26" s="333">
        <v>0.31</v>
      </c>
      <c r="S26" s="332">
        <v>379</v>
      </c>
      <c r="T26" s="333">
        <v>0.13</v>
      </c>
    </row>
    <row r="27" spans="1:20" ht="20.25" customHeight="1">
      <c r="A27" s="307"/>
      <c r="B27" s="335" t="s">
        <v>116</v>
      </c>
      <c r="C27" s="332">
        <v>1967</v>
      </c>
      <c r="D27" s="332">
        <v>964</v>
      </c>
      <c r="E27" s="332">
        <v>331</v>
      </c>
      <c r="F27" s="333">
        <v>0.34</v>
      </c>
      <c r="G27" s="332">
        <v>49</v>
      </c>
      <c r="H27" s="333">
        <v>0.05</v>
      </c>
      <c r="I27" s="332">
        <v>18</v>
      </c>
      <c r="J27" s="333">
        <v>0.02</v>
      </c>
      <c r="K27" s="332">
        <v>30</v>
      </c>
      <c r="L27" s="333">
        <v>0.03</v>
      </c>
      <c r="M27" s="332">
        <v>53</v>
      </c>
      <c r="N27" s="333">
        <v>0.05</v>
      </c>
      <c r="O27" s="332">
        <v>61</v>
      </c>
      <c r="P27" s="333">
        <v>0.06</v>
      </c>
      <c r="Q27" s="332">
        <v>335</v>
      </c>
      <c r="R27" s="333">
        <v>0.35</v>
      </c>
      <c r="S27" s="332">
        <v>87</v>
      </c>
      <c r="T27" s="333">
        <v>0.09</v>
      </c>
    </row>
    <row r="28" spans="1:20" ht="12.75">
      <c r="A28" s="307"/>
      <c r="B28" s="335" t="s">
        <v>117</v>
      </c>
      <c r="C28" s="332">
        <v>6114</v>
      </c>
      <c r="D28" s="332">
        <v>2511</v>
      </c>
      <c r="E28" s="332">
        <v>1024</v>
      </c>
      <c r="F28" s="333">
        <v>0.41</v>
      </c>
      <c r="G28" s="332">
        <v>95</v>
      </c>
      <c r="H28" s="333">
        <v>0.04</v>
      </c>
      <c r="I28" s="332">
        <v>15</v>
      </c>
      <c r="J28" s="333">
        <v>0.01</v>
      </c>
      <c r="K28" s="332">
        <v>64</v>
      </c>
      <c r="L28" s="333">
        <v>0.03</v>
      </c>
      <c r="M28" s="332">
        <v>151</v>
      </c>
      <c r="N28" s="333">
        <v>0.06</v>
      </c>
      <c r="O28" s="332">
        <v>160</v>
      </c>
      <c r="P28" s="333">
        <v>0.06</v>
      </c>
      <c r="Q28" s="332">
        <v>789</v>
      </c>
      <c r="R28" s="333">
        <v>0.31</v>
      </c>
      <c r="S28" s="332">
        <v>213</v>
      </c>
      <c r="T28" s="333">
        <v>0.08</v>
      </c>
    </row>
    <row r="29" spans="1:20" ht="12.75">
      <c r="A29" s="307"/>
      <c r="B29" s="335" t="s">
        <v>368</v>
      </c>
      <c r="C29" s="332">
        <v>2536</v>
      </c>
      <c r="D29" s="332">
        <v>1200</v>
      </c>
      <c r="E29" s="332">
        <v>425</v>
      </c>
      <c r="F29" s="333">
        <v>0.35</v>
      </c>
      <c r="G29" s="332">
        <v>76</v>
      </c>
      <c r="H29" s="333">
        <v>0.06</v>
      </c>
      <c r="I29" s="332">
        <v>36</v>
      </c>
      <c r="J29" s="333">
        <v>0.03</v>
      </c>
      <c r="K29" s="332">
        <v>39</v>
      </c>
      <c r="L29" s="333">
        <v>0.03</v>
      </c>
      <c r="M29" s="332">
        <v>67</v>
      </c>
      <c r="N29" s="333">
        <v>0.06</v>
      </c>
      <c r="O29" s="332">
        <v>106</v>
      </c>
      <c r="P29" s="333">
        <v>0.08</v>
      </c>
      <c r="Q29" s="332">
        <v>375</v>
      </c>
      <c r="R29" s="333">
        <v>0.31</v>
      </c>
      <c r="S29" s="332">
        <v>76</v>
      </c>
      <c r="T29" s="333">
        <v>0.06</v>
      </c>
    </row>
    <row r="30" spans="1:20" ht="12.75">
      <c r="A30" s="307"/>
      <c r="B30" s="335" t="s">
        <v>118</v>
      </c>
      <c r="C30" s="332">
        <v>3235</v>
      </c>
      <c r="D30" s="332">
        <v>1648</v>
      </c>
      <c r="E30" s="332">
        <v>587</v>
      </c>
      <c r="F30" s="333">
        <v>0.36</v>
      </c>
      <c r="G30" s="332">
        <v>92</v>
      </c>
      <c r="H30" s="333">
        <v>0.06</v>
      </c>
      <c r="I30" s="332">
        <v>9</v>
      </c>
      <c r="J30" s="333">
        <v>0.01</v>
      </c>
      <c r="K30" s="332">
        <v>35</v>
      </c>
      <c r="L30" s="333">
        <v>0.02</v>
      </c>
      <c r="M30" s="332">
        <v>80</v>
      </c>
      <c r="N30" s="333">
        <v>0.05</v>
      </c>
      <c r="O30" s="332">
        <v>121</v>
      </c>
      <c r="P30" s="333">
        <v>0.07</v>
      </c>
      <c r="Q30" s="332">
        <v>508</v>
      </c>
      <c r="R30" s="333">
        <v>0.31</v>
      </c>
      <c r="S30" s="332">
        <v>216</v>
      </c>
      <c r="T30" s="333">
        <v>0.13</v>
      </c>
    </row>
    <row r="31" spans="1:20" ht="12.75">
      <c r="A31" s="307"/>
      <c r="B31" s="335" t="s">
        <v>119</v>
      </c>
      <c r="C31" s="332">
        <v>4971</v>
      </c>
      <c r="D31" s="332">
        <v>1890</v>
      </c>
      <c r="E31" s="332">
        <v>695</v>
      </c>
      <c r="F31" s="333">
        <v>0.37</v>
      </c>
      <c r="G31" s="332">
        <v>133</v>
      </c>
      <c r="H31" s="333">
        <v>0.07</v>
      </c>
      <c r="I31" s="332">
        <v>17</v>
      </c>
      <c r="J31" s="333">
        <v>0.01</v>
      </c>
      <c r="K31" s="332">
        <v>85</v>
      </c>
      <c r="L31" s="333">
        <v>0.04</v>
      </c>
      <c r="M31" s="332">
        <v>85</v>
      </c>
      <c r="N31" s="333">
        <v>0.04</v>
      </c>
      <c r="O31" s="332">
        <v>104</v>
      </c>
      <c r="P31" s="333">
        <v>0.05</v>
      </c>
      <c r="Q31" s="332">
        <v>594</v>
      </c>
      <c r="R31" s="333">
        <v>0.31</v>
      </c>
      <c r="S31" s="332">
        <v>177</v>
      </c>
      <c r="T31" s="333">
        <v>0.09</v>
      </c>
    </row>
    <row r="32" spans="1:20" ht="20.25" customHeight="1">
      <c r="A32" s="307"/>
      <c r="B32" s="335" t="s">
        <v>120</v>
      </c>
      <c r="C32" s="332">
        <v>420</v>
      </c>
      <c r="D32" s="332">
        <v>238</v>
      </c>
      <c r="E32" s="332">
        <v>98</v>
      </c>
      <c r="F32" s="333">
        <v>0.41</v>
      </c>
      <c r="G32" s="332">
        <v>8</v>
      </c>
      <c r="H32" s="333">
        <v>0.03</v>
      </c>
      <c r="I32" s="332">
        <v>2</v>
      </c>
      <c r="J32" s="333">
        <v>0.01</v>
      </c>
      <c r="K32" s="332">
        <v>4</v>
      </c>
      <c r="L32" s="333">
        <v>0.02</v>
      </c>
      <c r="M32" s="332">
        <v>9</v>
      </c>
      <c r="N32" s="333">
        <v>0.04</v>
      </c>
      <c r="O32" s="332">
        <v>40</v>
      </c>
      <c r="P32" s="333">
        <v>0.17</v>
      </c>
      <c r="Q32" s="332">
        <v>43</v>
      </c>
      <c r="R32" s="333">
        <v>0.18</v>
      </c>
      <c r="S32" s="332">
        <v>34</v>
      </c>
      <c r="T32" s="333">
        <v>0.14</v>
      </c>
    </row>
    <row r="33" spans="1:20" ht="12.75">
      <c r="A33" s="307"/>
      <c r="B33" s="335" t="s">
        <v>121</v>
      </c>
      <c r="C33" s="332">
        <v>5510</v>
      </c>
      <c r="D33" s="332">
        <v>2516</v>
      </c>
      <c r="E33" s="332">
        <v>799</v>
      </c>
      <c r="F33" s="333">
        <v>0.32</v>
      </c>
      <c r="G33" s="332">
        <v>125</v>
      </c>
      <c r="H33" s="333">
        <v>0.05</v>
      </c>
      <c r="I33" s="332">
        <v>13</v>
      </c>
      <c r="J33" s="333">
        <v>0.01</v>
      </c>
      <c r="K33" s="332">
        <v>44</v>
      </c>
      <c r="L33" s="333">
        <v>0.02</v>
      </c>
      <c r="M33" s="332">
        <v>148</v>
      </c>
      <c r="N33" s="333">
        <v>0.06</v>
      </c>
      <c r="O33" s="332">
        <v>176</v>
      </c>
      <c r="P33" s="333">
        <v>0.07</v>
      </c>
      <c r="Q33" s="332">
        <v>985</v>
      </c>
      <c r="R33" s="333">
        <v>0.39</v>
      </c>
      <c r="S33" s="332">
        <v>226</v>
      </c>
      <c r="T33" s="333">
        <v>0.09</v>
      </c>
    </row>
    <row r="34" spans="1:20" ht="12.75">
      <c r="A34" s="307"/>
      <c r="B34" s="335" t="s">
        <v>122</v>
      </c>
      <c r="C34" s="332">
        <v>7322</v>
      </c>
      <c r="D34" s="332">
        <v>2559</v>
      </c>
      <c r="E34" s="332">
        <v>1187</v>
      </c>
      <c r="F34" s="333">
        <v>0.46</v>
      </c>
      <c r="G34" s="332">
        <v>165</v>
      </c>
      <c r="H34" s="333">
        <v>0.06</v>
      </c>
      <c r="I34" s="332">
        <v>11</v>
      </c>
      <c r="J34" s="333">
        <v>0</v>
      </c>
      <c r="K34" s="332">
        <v>68</v>
      </c>
      <c r="L34" s="333">
        <v>0.03</v>
      </c>
      <c r="M34" s="332">
        <v>201</v>
      </c>
      <c r="N34" s="333">
        <v>0.08</v>
      </c>
      <c r="O34" s="332">
        <v>242</v>
      </c>
      <c r="P34" s="333">
        <v>0.09</v>
      </c>
      <c r="Q34" s="332">
        <v>569</v>
      </c>
      <c r="R34" s="333">
        <v>0.22</v>
      </c>
      <c r="S34" s="332">
        <v>116</v>
      </c>
      <c r="T34" s="333">
        <v>0.05</v>
      </c>
    </row>
    <row r="35" spans="1:20" ht="12.75">
      <c r="A35" s="307"/>
      <c r="B35" s="335" t="s">
        <v>123</v>
      </c>
      <c r="C35" s="332">
        <v>3269</v>
      </c>
      <c r="D35" s="332">
        <v>1525</v>
      </c>
      <c r="E35" s="332">
        <v>547</v>
      </c>
      <c r="F35" s="333">
        <v>0.36</v>
      </c>
      <c r="G35" s="332">
        <v>70</v>
      </c>
      <c r="H35" s="333">
        <v>0.05</v>
      </c>
      <c r="I35" s="332">
        <v>14</v>
      </c>
      <c r="J35" s="333">
        <v>0.01</v>
      </c>
      <c r="K35" s="332">
        <v>71</v>
      </c>
      <c r="L35" s="333">
        <v>0.05</v>
      </c>
      <c r="M35" s="332">
        <v>91</v>
      </c>
      <c r="N35" s="333">
        <v>0.06</v>
      </c>
      <c r="O35" s="332">
        <v>111</v>
      </c>
      <c r="P35" s="333">
        <v>0.07</v>
      </c>
      <c r="Q35" s="332">
        <v>505</v>
      </c>
      <c r="R35" s="333">
        <v>0.33</v>
      </c>
      <c r="S35" s="332">
        <v>116</v>
      </c>
      <c r="T35" s="333">
        <v>0.08</v>
      </c>
    </row>
    <row r="36" spans="1:20" ht="12.75">
      <c r="A36" s="307"/>
      <c r="B36" s="335" t="s">
        <v>124</v>
      </c>
      <c r="C36" s="332">
        <v>2701</v>
      </c>
      <c r="D36" s="332">
        <v>1324</v>
      </c>
      <c r="E36" s="332">
        <v>430</v>
      </c>
      <c r="F36" s="333">
        <v>0.32</v>
      </c>
      <c r="G36" s="332">
        <v>102</v>
      </c>
      <c r="H36" s="333">
        <v>0.08</v>
      </c>
      <c r="I36" s="332">
        <v>31</v>
      </c>
      <c r="J36" s="333">
        <v>0.02</v>
      </c>
      <c r="K36" s="332">
        <v>29</v>
      </c>
      <c r="L36" s="333">
        <v>0.02</v>
      </c>
      <c r="M36" s="332">
        <v>87</v>
      </c>
      <c r="N36" s="333">
        <v>0.07</v>
      </c>
      <c r="O36" s="332">
        <v>92</v>
      </c>
      <c r="P36" s="333">
        <v>0.06</v>
      </c>
      <c r="Q36" s="332">
        <v>411</v>
      </c>
      <c r="R36" s="333">
        <v>0.31</v>
      </c>
      <c r="S36" s="332">
        <v>142</v>
      </c>
      <c r="T36" s="333">
        <v>0.11</v>
      </c>
    </row>
    <row r="37" spans="1:20" ht="20.25" customHeight="1">
      <c r="A37" s="307"/>
      <c r="B37" s="335" t="s">
        <v>125</v>
      </c>
      <c r="C37" s="332">
        <v>2971</v>
      </c>
      <c r="D37" s="332">
        <v>1507</v>
      </c>
      <c r="E37" s="332">
        <v>487</v>
      </c>
      <c r="F37" s="333">
        <v>0.32</v>
      </c>
      <c r="G37" s="332">
        <v>78</v>
      </c>
      <c r="H37" s="333">
        <v>0.05</v>
      </c>
      <c r="I37" s="332">
        <v>18</v>
      </c>
      <c r="J37" s="333">
        <v>0.01</v>
      </c>
      <c r="K37" s="332">
        <v>35</v>
      </c>
      <c r="L37" s="333">
        <v>0.02</v>
      </c>
      <c r="M37" s="332">
        <v>61</v>
      </c>
      <c r="N37" s="333">
        <v>0.04</v>
      </c>
      <c r="O37" s="332">
        <v>112</v>
      </c>
      <c r="P37" s="333">
        <v>0.07</v>
      </c>
      <c r="Q37" s="332">
        <v>475</v>
      </c>
      <c r="R37" s="333">
        <v>0.32</v>
      </c>
      <c r="S37" s="332">
        <v>241</v>
      </c>
      <c r="T37" s="333">
        <v>0.16</v>
      </c>
    </row>
    <row r="38" spans="1:20" ht="12.75">
      <c r="A38" s="307"/>
      <c r="B38" s="335" t="s">
        <v>126</v>
      </c>
      <c r="C38" s="332">
        <v>2600</v>
      </c>
      <c r="D38" s="332">
        <v>1261</v>
      </c>
      <c r="E38" s="332">
        <v>443</v>
      </c>
      <c r="F38" s="333">
        <v>0.35</v>
      </c>
      <c r="G38" s="332">
        <v>65</v>
      </c>
      <c r="H38" s="333">
        <v>0.05</v>
      </c>
      <c r="I38" s="332">
        <v>49</v>
      </c>
      <c r="J38" s="333">
        <v>0.04</v>
      </c>
      <c r="K38" s="332">
        <v>57</v>
      </c>
      <c r="L38" s="333">
        <v>0.05</v>
      </c>
      <c r="M38" s="332">
        <v>87</v>
      </c>
      <c r="N38" s="333">
        <v>0.07</v>
      </c>
      <c r="O38" s="332">
        <v>78</v>
      </c>
      <c r="P38" s="333">
        <v>0.06</v>
      </c>
      <c r="Q38" s="332">
        <v>341</v>
      </c>
      <c r="R38" s="333">
        <v>0.27</v>
      </c>
      <c r="S38" s="332">
        <v>141</v>
      </c>
      <c r="T38" s="333">
        <v>0.11</v>
      </c>
    </row>
    <row r="39" spans="1:20" ht="12.75">
      <c r="A39" s="307"/>
      <c r="B39" s="335" t="s">
        <v>127</v>
      </c>
      <c r="C39" s="332">
        <v>2730</v>
      </c>
      <c r="D39" s="332">
        <v>1317</v>
      </c>
      <c r="E39" s="332">
        <v>436</v>
      </c>
      <c r="F39" s="333">
        <v>0.33</v>
      </c>
      <c r="G39" s="332">
        <v>58</v>
      </c>
      <c r="H39" s="333">
        <v>0.04</v>
      </c>
      <c r="I39" s="332">
        <v>18</v>
      </c>
      <c r="J39" s="333">
        <v>0.01</v>
      </c>
      <c r="K39" s="332">
        <v>57</v>
      </c>
      <c r="L39" s="333">
        <v>0.04</v>
      </c>
      <c r="M39" s="332">
        <v>70</v>
      </c>
      <c r="N39" s="333">
        <v>0.05</v>
      </c>
      <c r="O39" s="332">
        <v>89</v>
      </c>
      <c r="P39" s="333">
        <v>0.07</v>
      </c>
      <c r="Q39" s="332">
        <v>453</v>
      </c>
      <c r="R39" s="333">
        <v>0.34</v>
      </c>
      <c r="S39" s="332">
        <v>136</v>
      </c>
      <c r="T39" s="333">
        <v>0.1</v>
      </c>
    </row>
    <row r="40" spans="1:20" ht="12.75">
      <c r="A40" s="307"/>
      <c r="B40" s="335" t="s">
        <v>128</v>
      </c>
      <c r="C40" s="332">
        <v>1780</v>
      </c>
      <c r="D40" s="332">
        <v>617</v>
      </c>
      <c r="E40" s="332">
        <v>208</v>
      </c>
      <c r="F40" s="333">
        <v>0.34</v>
      </c>
      <c r="G40" s="332">
        <v>48</v>
      </c>
      <c r="H40" s="333">
        <v>0.08</v>
      </c>
      <c r="I40" s="332">
        <v>13</v>
      </c>
      <c r="J40" s="333">
        <v>0.02</v>
      </c>
      <c r="K40" s="332">
        <v>37</v>
      </c>
      <c r="L40" s="333">
        <v>0.06</v>
      </c>
      <c r="M40" s="332">
        <v>24</v>
      </c>
      <c r="N40" s="333">
        <v>0.04</v>
      </c>
      <c r="O40" s="332">
        <v>38</v>
      </c>
      <c r="P40" s="333">
        <v>0.06</v>
      </c>
      <c r="Q40" s="332">
        <v>198</v>
      </c>
      <c r="R40" s="333">
        <v>0.32</v>
      </c>
      <c r="S40" s="332">
        <v>51</v>
      </c>
      <c r="T40" s="333">
        <v>0.08</v>
      </c>
    </row>
    <row r="41" spans="1:20" ht="12.75">
      <c r="A41" s="307"/>
      <c r="B41" s="335" t="s">
        <v>129</v>
      </c>
      <c r="C41" s="332">
        <v>5627</v>
      </c>
      <c r="D41" s="332">
        <v>2077</v>
      </c>
      <c r="E41" s="332">
        <v>804</v>
      </c>
      <c r="F41" s="333">
        <v>0.39</v>
      </c>
      <c r="G41" s="332">
        <v>159</v>
      </c>
      <c r="H41" s="333">
        <v>0.08</v>
      </c>
      <c r="I41" s="332">
        <v>10</v>
      </c>
      <c r="J41" s="333">
        <v>0</v>
      </c>
      <c r="K41" s="332">
        <v>52</v>
      </c>
      <c r="L41" s="333">
        <v>0.03</v>
      </c>
      <c r="M41" s="332">
        <v>129</v>
      </c>
      <c r="N41" s="333">
        <v>0.06</v>
      </c>
      <c r="O41" s="332">
        <v>159</v>
      </c>
      <c r="P41" s="333">
        <v>0.07</v>
      </c>
      <c r="Q41" s="332">
        <v>613</v>
      </c>
      <c r="R41" s="333">
        <v>0.3</v>
      </c>
      <c r="S41" s="332">
        <v>151</v>
      </c>
      <c r="T41" s="333">
        <v>0.07</v>
      </c>
    </row>
    <row r="42" spans="1:20" ht="20.25" customHeight="1">
      <c r="A42" s="307"/>
      <c r="B42" s="335" t="s">
        <v>130</v>
      </c>
      <c r="C42" s="332">
        <v>1995</v>
      </c>
      <c r="D42" s="332">
        <v>1020</v>
      </c>
      <c r="E42" s="332">
        <v>374</v>
      </c>
      <c r="F42" s="333">
        <v>0.37</v>
      </c>
      <c r="G42" s="332">
        <v>67</v>
      </c>
      <c r="H42" s="333">
        <v>0.07</v>
      </c>
      <c r="I42" s="332">
        <v>11</v>
      </c>
      <c r="J42" s="333">
        <v>0.01</v>
      </c>
      <c r="K42" s="332">
        <v>37</v>
      </c>
      <c r="L42" s="333">
        <v>0.04</v>
      </c>
      <c r="M42" s="332">
        <v>66</v>
      </c>
      <c r="N42" s="333">
        <v>0.06</v>
      </c>
      <c r="O42" s="332">
        <v>72</v>
      </c>
      <c r="P42" s="333">
        <v>0.07</v>
      </c>
      <c r="Q42" s="332">
        <v>320</v>
      </c>
      <c r="R42" s="333">
        <v>0.31</v>
      </c>
      <c r="S42" s="332">
        <v>73</v>
      </c>
      <c r="T42" s="333">
        <v>0.07</v>
      </c>
    </row>
    <row r="43" spans="1:20" ht="12.75">
      <c r="A43" s="307"/>
      <c r="B43" s="335" t="s">
        <v>131</v>
      </c>
      <c r="C43" s="332">
        <v>1967</v>
      </c>
      <c r="D43" s="332">
        <v>889</v>
      </c>
      <c r="E43" s="332">
        <v>285</v>
      </c>
      <c r="F43" s="333">
        <v>0.32</v>
      </c>
      <c r="G43" s="332">
        <v>34</v>
      </c>
      <c r="H43" s="333">
        <v>0.04</v>
      </c>
      <c r="I43" s="332">
        <v>21</v>
      </c>
      <c r="J43" s="333">
        <v>0.02</v>
      </c>
      <c r="K43" s="332">
        <v>30</v>
      </c>
      <c r="L43" s="333">
        <v>0.03</v>
      </c>
      <c r="M43" s="332">
        <v>50</v>
      </c>
      <c r="N43" s="333">
        <v>0.06</v>
      </c>
      <c r="O43" s="332">
        <v>77</v>
      </c>
      <c r="P43" s="333">
        <v>0.08</v>
      </c>
      <c r="Q43" s="332">
        <v>286</v>
      </c>
      <c r="R43" s="333">
        <v>0.32</v>
      </c>
      <c r="S43" s="332">
        <v>106</v>
      </c>
      <c r="T43" s="333">
        <v>0.12</v>
      </c>
    </row>
    <row r="44" spans="1:20" ht="12.75">
      <c r="A44" s="307"/>
      <c r="B44" s="335" t="s">
        <v>132</v>
      </c>
      <c r="C44" s="332">
        <v>5285</v>
      </c>
      <c r="D44" s="332">
        <v>1909</v>
      </c>
      <c r="E44" s="332">
        <v>723</v>
      </c>
      <c r="F44" s="333">
        <v>0.38</v>
      </c>
      <c r="G44" s="332">
        <v>99</v>
      </c>
      <c r="H44" s="333">
        <v>0.05</v>
      </c>
      <c r="I44" s="332">
        <v>21</v>
      </c>
      <c r="J44" s="333">
        <v>0.01</v>
      </c>
      <c r="K44" s="332">
        <v>55</v>
      </c>
      <c r="L44" s="333">
        <v>0.03</v>
      </c>
      <c r="M44" s="332">
        <v>126</v>
      </c>
      <c r="N44" s="333">
        <v>0.07</v>
      </c>
      <c r="O44" s="332">
        <v>146</v>
      </c>
      <c r="P44" s="333">
        <v>0.07</v>
      </c>
      <c r="Q44" s="332">
        <v>601</v>
      </c>
      <c r="R44" s="333">
        <v>0.31</v>
      </c>
      <c r="S44" s="332">
        <v>138</v>
      </c>
      <c r="T44" s="333">
        <v>0.07</v>
      </c>
    </row>
    <row r="45" spans="1:20" ht="12.75">
      <c r="A45" s="307"/>
      <c r="B45" s="335" t="s">
        <v>133</v>
      </c>
      <c r="C45" s="332">
        <v>2527</v>
      </c>
      <c r="D45" s="332">
        <v>1166</v>
      </c>
      <c r="E45" s="332">
        <v>410</v>
      </c>
      <c r="F45" s="333">
        <v>0.35</v>
      </c>
      <c r="G45" s="332">
        <v>75</v>
      </c>
      <c r="H45" s="333">
        <v>0.06</v>
      </c>
      <c r="I45" s="332">
        <v>16</v>
      </c>
      <c r="J45" s="333">
        <v>0.01</v>
      </c>
      <c r="K45" s="332">
        <v>36</v>
      </c>
      <c r="L45" s="333">
        <v>0.03</v>
      </c>
      <c r="M45" s="332">
        <v>53</v>
      </c>
      <c r="N45" s="333">
        <v>0.05</v>
      </c>
      <c r="O45" s="332">
        <v>102</v>
      </c>
      <c r="P45" s="333">
        <v>0.08</v>
      </c>
      <c r="Q45" s="332">
        <v>360</v>
      </c>
      <c r="R45" s="333">
        <v>0.31</v>
      </c>
      <c r="S45" s="332">
        <v>114</v>
      </c>
      <c r="T45" s="333">
        <v>0.1</v>
      </c>
    </row>
    <row r="46" spans="1:20" ht="12.75">
      <c r="A46" s="307"/>
      <c r="B46" s="335" t="s">
        <v>134</v>
      </c>
      <c r="C46" s="332">
        <v>3329</v>
      </c>
      <c r="D46" s="332">
        <v>1436</v>
      </c>
      <c r="E46" s="332">
        <v>574</v>
      </c>
      <c r="F46" s="333">
        <v>0.4</v>
      </c>
      <c r="G46" s="332">
        <v>96</v>
      </c>
      <c r="H46" s="333">
        <v>0.07</v>
      </c>
      <c r="I46" s="332">
        <v>11</v>
      </c>
      <c r="J46" s="333">
        <v>0.01</v>
      </c>
      <c r="K46" s="332">
        <v>16</v>
      </c>
      <c r="L46" s="333">
        <v>0.01</v>
      </c>
      <c r="M46" s="332">
        <v>96</v>
      </c>
      <c r="N46" s="333">
        <v>0.07</v>
      </c>
      <c r="O46" s="332">
        <v>140</v>
      </c>
      <c r="P46" s="333">
        <v>0.1</v>
      </c>
      <c r="Q46" s="332">
        <v>442</v>
      </c>
      <c r="R46" s="333">
        <v>0.31</v>
      </c>
      <c r="S46" s="332">
        <v>61</v>
      </c>
      <c r="T46" s="333">
        <v>0.04</v>
      </c>
    </row>
    <row r="47" spans="1:20" ht="20.25" customHeight="1">
      <c r="A47" s="307"/>
      <c r="B47" s="335" t="s">
        <v>135</v>
      </c>
      <c r="C47" s="332">
        <v>2075</v>
      </c>
      <c r="D47" s="332">
        <v>961</v>
      </c>
      <c r="E47" s="332">
        <v>229</v>
      </c>
      <c r="F47" s="333">
        <v>0.24</v>
      </c>
      <c r="G47" s="332">
        <v>46</v>
      </c>
      <c r="H47" s="333">
        <v>0.05</v>
      </c>
      <c r="I47" s="332">
        <v>13</v>
      </c>
      <c r="J47" s="333">
        <v>0.01</v>
      </c>
      <c r="K47" s="332">
        <v>32</v>
      </c>
      <c r="L47" s="333">
        <v>0.03</v>
      </c>
      <c r="M47" s="332">
        <v>68</v>
      </c>
      <c r="N47" s="333">
        <v>0.07</v>
      </c>
      <c r="O47" s="332">
        <v>52</v>
      </c>
      <c r="P47" s="333">
        <v>0.05</v>
      </c>
      <c r="Q47" s="332">
        <v>398</v>
      </c>
      <c r="R47" s="333">
        <v>0.41</v>
      </c>
      <c r="S47" s="332">
        <v>123</v>
      </c>
      <c r="T47" s="333">
        <v>0.13</v>
      </c>
    </row>
    <row r="48" spans="1:20" ht="12.75">
      <c r="A48" s="307"/>
      <c r="B48" s="335" t="s">
        <v>136</v>
      </c>
      <c r="C48" s="332">
        <v>2636</v>
      </c>
      <c r="D48" s="332">
        <v>1261</v>
      </c>
      <c r="E48" s="332">
        <v>535</v>
      </c>
      <c r="F48" s="333">
        <v>0.42</v>
      </c>
      <c r="G48" s="332">
        <v>75</v>
      </c>
      <c r="H48" s="333">
        <v>0.06</v>
      </c>
      <c r="I48" s="332">
        <v>8</v>
      </c>
      <c r="J48" s="333">
        <v>0.01</v>
      </c>
      <c r="K48" s="332">
        <v>27</v>
      </c>
      <c r="L48" s="333">
        <v>0.02</v>
      </c>
      <c r="M48" s="332">
        <v>65</v>
      </c>
      <c r="N48" s="333">
        <v>0.05</v>
      </c>
      <c r="O48" s="332">
        <v>100</v>
      </c>
      <c r="P48" s="333">
        <v>0.07</v>
      </c>
      <c r="Q48" s="332">
        <v>353</v>
      </c>
      <c r="R48" s="333">
        <v>0.28</v>
      </c>
      <c r="S48" s="332">
        <v>98</v>
      </c>
      <c r="T48" s="333">
        <v>0.08</v>
      </c>
    </row>
    <row r="49" spans="1:20" ht="12.75">
      <c r="A49" s="307"/>
      <c r="B49" s="335" t="s">
        <v>137</v>
      </c>
      <c r="C49" s="332">
        <v>1981</v>
      </c>
      <c r="D49" s="332">
        <v>1012</v>
      </c>
      <c r="E49" s="332">
        <v>386</v>
      </c>
      <c r="F49" s="333">
        <v>0.38</v>
      </c>
      <c r="G49" s="332">
        <v>68</v>
      </c>
      <c r="H49" s="333">
        <v>0.07</v>
      </c>
      <c r="I49" s="332">
        <v>22</v>
      </c>
      <c r="J49" s="333">
        <v>0.02</v>
      </c>
      <c r="K49" s="332">
        <v>23</v>
      </c>
      <c r="L49" s="333">
        <v>0.02</v>
      </c>
      <c r="M49" s="332">
        <v>49</v>
      </c>
      <c r="N49" s="333">
        <v>0.05</v>
      </c>
      <c r="O49" s="332">
        <v>75</v>
      </c>
      <c r="P49" s="333">
        <v>0.07</v>
      </c>
      <c r="Q49" s="332">
        <v>287</v>
      </c>
      <c r="R49" s="333">
        <v>0.28</v>
      </c>
      <c r="S49" s="332">
        <v>102</v>
      </c>
      <c r="T49" s="333">
        <v>0.1</v>
      </c>
    </row>
    <row r="50" spans="1:20" ht="12.75">
      <c r="A50" s="307"/>
      <c r="B50" s="335" t="s">
        <v>138</v>
      </c>
      <c r="C50" s="332">
        <v>8</v>
      </c>
      <c r="D50" s="332">
        <v>3</v>
      </c>
      <c r="E50" s="332">
        <v>2</v>
      </c>
      <c r="F50" s="333">
        <v>0.67</v>
      </c>
      <c r="G50" s="332">
        <v>0</v>
      </c>
      <c r="H50" s="333">
        <v>0</v>
      </c>
      <c r="I50" s="332">
        <v>0</v>
      </c>
      <c r="J50" s="333">
        <v>0</v>
      </c>
      <c r="K50" s="332">
        <v>0</v>
      </c>
      <c r="L50" s="333">
        <v>0</v>
      </c>
      <c r="M50" s="332">
        <v>0</v>
      </c>
      <c r="N50" s="333">
        <v>0</v>
      </c>
      <c r="O50" s="332">
        <v>0</v>
      </c>
      <c r="P50" s="333">
        <v>0</v>
      </c>
      <c r="Q50" s="332">
        <v>0</v>
      </c>
      <c r="R50" s="333">
        <v>0</v>
      </c>
      <c r="S50" s="332">
        <v>1</v>
      </c>
      <c r="T50" s="333">
        <v>0.33</v>
      </c>
    </row>
    <row r="51" spans="1:20" ht="12.75">
      <c r="A51" s="306"/>
      <c r="B51" s="334" t="s">
        <v>369</v>
      </c>
      <c r="C51" s="329">
        <v>100697</v>
      </c>
      <c r="D51" s="329">
        <v>36956</v>
      </c>
      <c r="E51" s="329">
        <v>16408</v>
      </c>
      <c r="F51" s="330">
        <v>0.44</v>
      </c>
      <c r="G51" s="329">
        <v>1666</v>
      </c>
      <c r="H51" s="330">
        <v>0.05</v>
      </c>
      <c r="I51" s="329">
        <v>49</v>
      </c>
      <c r="J51" s="330">
        <v>0</v>
      </c>
      <c r="K51" s="329">
        <v>702</v>
      </c>
      <c r="L51" s="330">
        <v>0.02</v>
      </c>
      <c r="M51" s="329">
        <v>2812</v>
      </c>
      <c r="N51" s="330">
        <v>0.08</v>
      </c>
      <c r="O51" s="329">
        <v>2924</v>
      </c>
      <c r="P51" s="330">
        <v>0.07</v>
      </c>
      <c r="Q51" s="329">
        <v>10142</v>
      </c>
      <c r="R51" s="330">
        <v>0.27</v>
      </c>
      <c r="S51" s="329">
        <v>2253</v>
      </c>
      <c r="T51" s="330">
        <v>0.06</v>
      </c>
    </row>
    <row r="52" spans="1:20" ht="12.75">
      <c r="A52" s="307"/>
      <c r="B52" s="335" t="s">
        <v>139</v>
      </c>
      <c r="C52" s="332">
        <v>17822</v>
      </c>
      <c r="D52" s="332">
        <v>6246</v>
      </c>
      <c r="E52" s="332">
        <v>2709</v>
      </c>
      <c r="F52" s="333">
        <v>0.43</v>
      </c>
      <c r="G52" s="332">
        <v>413</v>
      </c>
      <c r="H52" s="333">
        <v>0.07</v>
      </c>
      <c r="I52" s="332">
        <v>8</v>
      </c>
      <c r="J52" s="333">
        <v>0</v>
      </c>
      <c r="K52" s="332">
        <v>155</v>
      </c>
      <c r="L52" s="333">
        <v>0.02</v>
      </c>
      <c r="M52" s="332">
        <v>414</v>
      </c>
      <c r="N52" s="333">
        <v>0.07</v>
      </c>
      <c r="O52" s="332">
        <v>442</v>
      </c>
      <c r="P52" s="333">
        <v>0.07</v>
      </c>
      <c r="Q52" s="332">
        <v>1697</v>
      </c>
      <c r="R52" s="333">
        <v>0.27</v>
      </c>
      <c r="S52" s="332">
        <v>408</v>
      </c>
      <c r="T52" s="333">
        <v>0.07</v>
      </c>
    </row>
    <row r="53" spans="1:20" ht="12.75">
      <c r="A53" s="307"/>
      <c r="B53" s="335" t="s">
        <v>140</v>
      </c>
      <c r="C53" s="332">
        <v>10914</v>
      </c>
      <c r="D53" s="332">
        <v>3344</v>
      </c>
      <c r="E53" s="332">
        <v>1513</v>
      </c>
      <c r="F53" s="333">
        <v>0.45</v>
      </c>
      <c r="G53" s="332">
        <v>78</v>
      </c>
      <c r="H53" s="333">
        <v>0.02</v>
      </c>
      <c r="I53" s="332">
        <v>4</v>
      </c>
      <c r="J53" s="333">
        <v>0</v>
      </c>
      <c r="K53" s="332">
        <v>70</v>
      </c>
      <c r="L53" s="333">
        <v>0.02</v>
      </c>
      <c r="M53" s="332">
        <v>238</v>
      </c>
      <c r="N53" s="333">
        <v>0.07</v>
      </c>
      <c r="O53" s="332">
        <v>262</v>
      </c>
      <c r="P53" s="333">
        <v>0.08</v>
      </c>
      <c r="Q53" s="332">
        <v>952</v>
      </c>
      <c r="R53" s="333">
        <v>0.28</v>
      </c>
      <c r="S53" s="332">
        <v>227</v>
      </c>
      <c r="T53" s="333">
        <v>0.07</v>
      </c>
    </row>
    <row r="54" spans="1:20" ht="12.75">
      <c r="A54" s="307"/>
      <c r="B54" s="335" t="s">
        <v>141</v>
      </c>
      <c r="C54" s="332">
        <v>8450</v>
      </c>
      <c r="D54" s="332">
        <v>2624</v>
      </c>
      <c r="E54" s="332">
        <v>847</v>
      </c>
      <c r="F54" s="333">
        <v>0.32</v>
      </c>
      <c r="G54" s="332">
        <v>156</v>
      </c>
      <c r="H54" s="333">
        <v>0.06</v>
      </c>
      <c r="I54" s="332">
        <v>4</v>
      </c>
      <c r="J54" s="333">
        <v>0</v>
      </c>
      <c r="K54" s="332">
        <v>71</v>
      </c>
      <c r="L54" s="333">
        <v>0.03</v>
      </c>
      <c r="M54" s="332">
        <v>121</v>
      </c>
      <c r="N54" s="333">
        <v>0.05</v>
      </c>
      <c r="O54" s="332">
        <v>158</v>
      </c>
      <c r="P54" s="333">
        <v>0.05</v>
      </c>
      <c r="Q54" s="332">
        <v>1032</v>
      </c>
      <c r="R54" s="333">
        <v>0.39</v>
      </c>
      <c r="S54" s="332">
        <v>235</v>
      </c>
      <c r="T54" s="333">
        <v>0.09</v>
      </c>
    </row>
    <row r="55" spans="1:20" ht="12.75">
      <c r="A55" s="307"/>
      <c r="B55" s="335" t="s">
        <v>142</v>
      </c>
      <c r="C55" s="332">
        <v>7953</v>
      </c>
      <c r="D55" s="332">
        <v>2138</v>
      </c>
      <c r="E55" s="332">
        <v>800</v>
      </c>
      <c r="F55" s="333">
        <v>0.37</v>
      </c>
      <c r="G55" s="332">
        <v>136</v>
      </c>
      <c r="H55" s="333">
        <v>0.06</v>
      </c>
      <c r="I55" s="332">
        <v>6</v>
      </c>
      <c r="J55" s="333">
        <v>0</v>
      </c>
      <c r="K55" s="332">
        <v>38</v>
      </c>
      <c r="L55" s="333">
        <v>0.02</v>
      </c>
      <c r="M55" s="332">
        <v>155</v>
      </c>
      <c r="N55" s="333">
        <v>0.07</v>
      </c>
      <c r="O55" s="332">
        <v>142</v>
      </c>
      <c r="P55" s="333">
        <v>0.06</v>
      </c>
      <c r="Q55" s="332">
        <v>737</v>
      </c>
      <c r="R55" s="333">
        <v>0.34</v>
      </c>
      <c r="S55" s="332">
        <v>124</v>
      </c>
      <c r="T55" s="333">
        <v>0.06</v>
      </c>
    </row>
    <row r="56" spans="1:20" ht="12.75">
      <c r="A56" s="307"/>
      <c r="B56" s="335" t="s">
        <v>143</v>
      </c>
      <c r="C56" s="332">
        <v>15081</v>
      </c>
      <c r="D56" s="332">
        <v>5175</v>
      </c>
      <c r="E56" s="332">
        <v>2293</v>
      </c>
      <c r="F56" s="333">
        <v>0.44</v>
      </c>
      <c r="G56" s="332">
        <v>222</v>
      </c>
      <c r="H56" s="333">
        <v>0.04</v>
      </c>
      <c r="I56" s="332"/>
      <c r="J56" s="333">
        <v>0</v>
      </c>
      <c r="K56" s="332">
        <v>123</v>
      </c>
      <c r="L56" s="333">
        <v>0.02</v>
      </c>
      <c r="M56" s="332">
        <v>388</v>
      </c>
      <c r="N56" s="333">
        <v>0.07</v>
      </c>
      <c r="O56" s="332">
        <v>388</v>
      </c>
      <c r="P56" s="333">
        <v>0.07</v>
      </c>
      <c r="Q56" s="332">
        <v>1526</v>
      </c>
      <c r="R56" s="333">
        <v>0.29</v>
      </c>
      <c r="S56" s="332">
        <v>235</v>
      </c>
      <c r="T56" s="333">
        <v>0.05</v>
      </c>
    </row>
    <row r="57" spans="1:20" ht="12.75">
      <c r="A57" s="307"/>
      <c r="B57" s="335" t="s">
        <v>144</v>
      </c>
      <c r="C57" s="332">
        <v>12949</v>
      </c>
      <c r="D57" s="332">
        <v>4074</v>
      </c>
      <c r="E57" s="332">
        <v>1521</v>
      </c>
      <c r="F57" s="333">
        <v>0.37</v>
      </c>
      <c r="G57" s="332">
        <v>235</v>
      </c>
      <c r="H57" s="333">
        <v>0.06</v>
      </c>
      <c r="I57" s="332">
        <v>17</v>
      </c>
      <c r="J57" s="333">
        <v>0</v>
      </c>
      <c r="K57" s="332">
        <v>125</v>
      </c>
      <c r="L57" s="333">
        <v>0.03</v>
      </c>
      <c r="M57" s="332">
        <v>236</v>
      </c>
      <c r="N57" s="333">
        <v>0.06</v>
      </c>
      <c r="O57" s="332">
        <v>251</v>
      </c>
      <c r="P57" s="333">
        <v>0.05</v>
      </c>
      <c r="Q57" s="332">
        <v>1472</v>
      </c>
      <c r="R57" s="333">
        <v>0.36</v>
      </c>
      <c r="S57" s="332">
        <v>217</v>
      </c>
      <c r="T57" s="333">
        <v>0.05</v>
      </c>
    </row>
    <row r="58" spans="1:20" ht="12.75">
      <c r="A58" s="307"/>
      <c r="B58" s="335" t="s">
        <v>145</v>
      </c>
      <c r="C58" s="332">
        <v>27528</v>
      </c>
      <c r="D58" s="332">
        <v>13355</v>
      </c>
      <c r="E58" s="332">
        <v>6725</v>
      </c>
      <c r="F58" s="333">
        <v>0.5</v>
      </c>
      <c r="G58" s="332">
        <v>426</v>
      </c>
      <c r="H58" s="333">
        <v>0.03</v>
      </c>
      <c r="I58" s="332">
        <v>10</v>
      </c>
      <c r="J58" s="333">
        <v>0</v>
      </c>
      <c r="K58" s="332">
        <v>120</v>
      </c>
      <c r="L58" s="333">
        <v>0.01</v>
      </c>
      <c r="M58" s="332">
        <v>1260</v>
      </c>
      <c r="N58" s="333">
        <v>0.09</v>
      </c>
      <c r="O58" s="332">
        <v>1281</v>
      </c>
      <c r="P58" s="333">
        <v>0.09</v>
      </c>
      <c r="Q58" s="332">
        <v>2726</v>
      </c>
      <c r="R58" s="333">
        <v>0.2</v>
      </c>
      <c r="S58" s="332">
        <v>807</v>
      </c>
      <c r="T58" s="333">
        <v>0.06</v>
      </c>
    </row>
    <row r="59" spans="1:20" ht="12.75">
      <c r="A59" s="306"/>
      <c r="B59" s="334" t="s">
        <v>146</v>
      </c>
      <c r="C59" s="329">
        <v>20342</v>
      </c>
      <c r="D59" s="329">
        <v>6284</v>
      </c>
      <c r="E59" s="329">
        <v>2042</v>
      </c>
      <c r="F59" s="330">
        <v>0.32</v>
      </c>
      <c r="G59" s="329">
        <v>373</v>
      </c>
      <c r="H59" s="330">
        <v>0.06</v>
      </c>
      <c r="I59" s="329">
        <v>80</v>
      </c>
      <c r="J59" s="330">
        <v>0.01</v>
      </c>
      <c r="K59" s="329">
        <v>165</v>
      </c>
      <c r="L59" s="330">
        <v>0.03</v>
      </c>
      <c r="M59" s="329">
        <v>328</v>
      </c>
      <c r="N59" s="330">
        <v>0.05</v>
      </c>
      <c r="O59" s="329">
        <v>438</v>
      </c>
      <c r="P59" s="330">
        <v>0.07</v>
      </c>
      <c r="Q59" s="329">
        <v>2202</v>
      </c>
      <c r="R59" s="330">
        <v>0.35</v>
      </c>
      <c r="S59" s="329">
        <v>656</v>
      </c>
      <c r="T59" s="330">
        <v>0.1</v>
      </c>
    </row>
    <row r="60" spans="1:20" ht="12.75">
      <c r="A60" s="307"/>
      <c r="B60" s="335" t="s">
        <v>147</v>
      </c>
      <c r="C60" s="332">
        <v>3299</v>
      </c>
      <c r="D60" s="332">
        <v>1348</v>
      </c>
      <c r="E60" s="332">
        <v>535</v>
      </c>
      <c r="F60" s="333">
        <v>0.4</v>
      </c>
      <c r="G60" s="332">
        <v>61</v>
      </c>
      <c r="H60" s="333">
        <v>0.05</v>
      </c>
      <c r="I60" s="332">
        <v>26</v>
      </c>
      <c r="J60" s="333">
        <v>0.02</v>
      </c>
      <c r="K60" s="332">
        <v>45</v>
      </c>
      <c r="L60" s="333">
        <v>0.03</v>
      </c>
      <c r="M60" s="332">
        <v>64</v>
      </c>
      <c r="N60" s="333">
        <v>0.05</v>
      </c>
      <c r="O60" s="332">
        <v>97</v>
      </c>
      <c r="P60" s="333">
        <v>0.07</v>
      </c>
      <c r="Q60" s="332">
        <v>401</v>
      </c>
      <c r="R60" s="333">
        <v>0.3</v>
      </c>
      <c r="S60" s="332">
        <v>119</v>
      </c>
      <c r="T60" s="333">
        <v>0.09</v>
      </c>
    </row>
    <row r="61" spans="1:20" ht="12.75">
      <c r="A61" s="307"/>
      <c r="B61" s="335" t="s">
        <v>370</v>
      </c>
      <c r="C61" s="332">
        <v>5570</v>
      </c>
      <c r="D61" s="332">
        <v>1838</v>
      </c>
      <c r="E61" s="332">
        <v>655</v>
      </c>
      <c r="F61" s="333">
        <v>0.36</v>
      </c>
      <c r="G61" s="332">
        <v>120</v>
      </c>
      <c r="H61" s="333">
        <v>0.07</v>
      </c>
      <c r="I61" s="332">
        <v>40</v>
      </c>
      <c r="J61" s="333">
        <v>0.02</v>
      </c>
      <c r="K61" s="332">
        <v>43</v>
      </c>
      <c r="L61" s="333">
        <v>0.02</v>
      </c>
      <c r="M61" s="332">
        <v>105</v>
      </c>
      <c r="N61" s="333">
        <v>0.06</v>
      </c>
      <c r="O61" s="332">
        <v>147</v>
      </c>
      <c r="P61" s="333">
        <v>0.08</v>
      </c>
      <c r="Q61" s="332">
        <v>585</v>
      </c>
      <c r="R61" s="333">
        <v>0.32</v>
      </c>
      <c r="S61" s="332">
        <v>143</v>
      </c>
      <c r="T61" s="333">
        <v>0.08</v>
      </c>
    </row>
    <row r="62" spans="1:20" ht="12.75">
      <c r="A62" s="307"/>
      <c r="B62" s="335" t="s">
        <v>148</v>
      </c>
      <c r="C62" s="332">
        <v>11473</v>
      </c>
      <c r="D62" s="332">
        <v>3098</v>
      </c>
      <c r="E62" s="332">
        <v>852</v>
      </c>
      <c r="F62" s="333">
        <v>0.28</v>
      </c>
      <c r="G62" s="332">
        <v>192</v>
      </c>
      <c r="H62" s="333">
        <v>0.06</v>
      </c>
      <c r="I62" s="332">
        <v>14</v>
      </c>
      <c r="J62" s="333">
        <v>0</v>
      </c>
      <c r="K62" s="332">
        <v>77</v>
      </c>
      <c r="L62" s="333">
        <v>0.02</v>
      </c>
      <c r="M62" s="332">
        <v>159</v>
      </c>
      <c r="N62" s="333">
        <v>0.05</v>
      </c>
      <c r="O62" s="332">
        <v>194</v>
      </c>
      <c r="P62" s="333">
        <v>0.06</v>
      </c>
      <c r="Q62" s="332">
        <v>1216</v>
      </c>
      <c r="R62" s="333">
        <v>0.39</v>
      </c>
      <c r="S62" s="332">
        <v>394</v>
      </c>
      <c r="T62" s="333">
        <v>0.13</v>
      </c>
    </row>
    <row r="63" spans="1:23" ht="12.75">
      <c r="A63" s="306"/>
      <c r="B63" s="334" t="s">
        <v>149</v>
      </c>
      <c r="C63" s="329">
        <v>38927</v>
      </c>
      <c r="D63" s="329">
        <v>13231</v>
      </c>
      <c r="E63" s="329">
        <v>6336</v>
      </c>
      <c r="F63" s="330">
        <v>0.48</v>
      </c>
      <c r="G63" s="329">
        <v>424</v>
      </c>
      <c r="H63" s="330">
        <v>0.03</v>
      </c>
      <c r="I63" s="329">
        <v>88</v>
      </c>
      <c r="J63" s="330">
        <v>0.01</v>
      </c>
      <c r="K63" s="329">
        <v>282</v>
      </c>
      <c r="L63" s="330">
        <v>0.02</v>
      </c>
      <c r="M63" s="329">
        <v>773</v>
      </c>
      <c r="N63" s="330">
        <v>0.06</v>
      </c>
      <c r="O63" s="329">
        <v>1270</v>
      </c>
      <c r="P63" s="330">
        <v>0.09</v>
      </c>
      <c r="Q63" s="329">
        <v>2685</v>
      </c>
      <c r="R63" s="330">
        <v>0.2</v>
      </c>
      <c r="S63" s="329">
        <v>1373</v>
      </c>
      <c r="T63" s="330">
        <v>0.1</v>
      </c>
      <c r="W63" s="464"/>
    </row>
    <row r="64" spans="1:23" ht="12.75">
      <c r="A64" s="307"/>
      <c r="B64" s="335" t="s">
        <v>150</v>
      </c>
      <c r="C64" s="332">
        <v>1828</v>
      </c>
      <c r="D64" s="332">
        <v>622</v>
      </c>
      <c r="E64" s="332">
        <v>254</v>
      </c>
      <c r="F64" s="333">
        <v>0.41</v>
      </c>
      <c r="G64" s="332">
        <v>20</v>
      </c>
      <c r="H64" s="333">
        <v>0.03</v>
      </c>
      <c r="I64" s="332">
        <v>1</v>
      </c>
      <c r="J64" s="333">
        <v>0</v>
      </c>
      <c r="K64" s="332">
        <v>26</v>
      </c>
      <c r="L64" s="333">
        <v>0.04</v>
      </c>
      <c r="M64" s="332">
        <v>41</v>
      </c>
      <c r="N64" s="333">
        <v>0.07</v>
      </c>
      <c r="O64" s="332">
        <v>81</v>
      </c>
      <c r="P64" s="333">
        <v>0.13</v>
      </c>
      <c r="Q64" s="465">
        <v>112</v>
      </c>
      <c r="R64" s="333">
        <v>0.18</v>
      </c>
      <c r="S64" s="332">
        <v>87</v>
      </c>
      <c r="T64" s="333">
        <v>0.14</v>
      </c>
      <c r="W64" s="464"/>
    </row>
    <row r="65" spans="1:23" ht="12.75">
      <c r="A65" s="307"/>
      <c r="B65" s="335" t="s">
        <v>151</v>
      </c>
      <c r="C65" s="332">
        <v>665</v>
      </c>
      <c r="D65" s="332">
        <v>269</v>
      </c>
      <c r="E65" s="332">
        <v>110</v>
      </c>
      <c r="F65" s="333">
        <v>0.41</v>
      </c>
      <c r="G65" s="332">
        <v>22</v>
      </c>
      <c r="H65" s="333">
        <v>0.08</v>
      </c>
      <c r="I65" s="332">
        <v>12</v>
      </c>
      <c r="J65" s="333">
        <v>0.04</v>
      </c>
      <c r="K65" s="332">
        <v>9</v>
      </c>
      <c r="L65" s="333">
        <v>0.03</v>
      </c>
      <c r="M65" s="332">
        <v>16</v>
      </c>
      <c r="N65" s="333">
        <v>0.06</v>
      </c>
      <c r="O65" s="332">
        <v>22</v>
      </c>
      <c r="P65" s="333">
        <v>0.08</v>
      </c>
      <c r="Q65" s="465">
        <v>65</v>
      </c>
      <c r="R65" s="333">
        <v>0.24</v>
      </c>
      <c r="S65" s="332">
        <v>13</v>
      </c>
      <c r="T65" s="333">
        <v>0.05</v>
      </c>
      <c r="W65" s="464"/>
    </row>
    <row r="66" spans="1:23" ht="12.75">
      <c r="A66" s="307"/>
      <c r="B66" s="335" t="s">
        <v>152</v>
      </c>
      <c r="C66" s="332">
        <v>1827</v>
      </c>
      <c r="D66" s="332">
        <v>655</v>
      </c>
      <c r="E66" s="332">
        <v>300</v>
      </c>
      <c r="F66" s="333">
        <v>0.5</v>
      </c>
      <c r="G66" s="332">
        <v>26</v>
      </c>
      <c r="H66" s="333">
        <v>0.03</v>
      </c>
      <c r="I66" s="332">
        <v>4</v>
      </c>
      <c r="J66" s="333">
        <v>0.02</v>
      </c>
      <c r="K66" s="332">
        <v>22</v>
      </c>
      <c r="L66" s="333">
        <v>0.02</v>
      </c>
      <c r="M66" s="332">
        <v>48</v>
      </c>
      <c r="N66" s="333">
        <v>0.05</v>
      </c>
      <c r="O66" s="332">
        <v>37</v>
      </c>
      <c r="P66" s="333">
        <v>0.1</v>
      </c>
      <c r="Q66" s="465">
        <v>153</v>
      </c>
      <c r="R66" s="333">
        <v>0.23</v>
      </c>
      <c r="S66" s="332">
        <v>65</v>
      </c>
      <c r="T66" s="333">
        <v>0.1</v>
      </c>
      <c r="W66" s="464"/>
    </row>
    <row r="67" spans="1:23" ht="12.75">
      <c r="A67" s="307"/>
      <c r="B67" s="335" t="s">
        <v>153</v>
      </c>
      <c r="C67" s="332">
        <v>2423</v>
      </c>
      <c r="D67" s="332">
        <v>1244</v>
      </c>
      <c r="E67" s="332">
        <v>619</v>
      </c>
      <c r="F67" s="333">
        <v>0.4</v>
      </c>
      <c r="G67" s="332">
        <v>42</v>
      </c>
      <c r="H67" s="333">
        <v>0.03</v>
      </c>
      <c r="I67" s="332">
        <v>20</v>
      </c>
      <c r="J67" s="333">
        <v>0.01</v>
      </c>
      <c r="K67" s="332">
        <v>31</v>
      </c>
      <c r="L67" s="333">
        <v>0.02</v>
      </c>
      <c r="M67" s="332">
        <v>64</v>
      </c>
      <c r="N67" s="333">
        <v>0.06</v>
      </c>
      <c r="O67" s="332">
        <v>134</v>
      </c>
      <c r="P67" s="333">
        <v>0.13</v>
      </c>
      <c r="Q67" s="465">
        <v>259</v>
      </c>
      <c r="R67" s="333">
        <v>0.21</v>
      </c>
      <c r="S67" s="332">
        <v>75</v>
      </c>
      <c r="T67" s="333">
        <v>0.06</v>
      </c>
      <c r="W67" s="464"/>
    </row>
    <row r="68" spans="1:23" ht="13.5" customHeight="1">
      <c r="A68" s="307"/>
      <c r="B68" s="335" t="s">
        <v>371</v>
      </c>
      <c r="C68" s="332">
        <v>1788</v>
      </c>
      <c r="D68" s="332">
        <v>616</v>
      </c>
      <c r="E68" s="332">
        <v>249</v>
      </c>
      <c r="F68" s="333">
        <v>0.46</v>
      </c>
      <c r="G68" s="332">
        <v>16</v>
      </c>
      <c r="H68" s="333">
        <v>0.04</v>
      </c>
      <c r="I68" s="332">
        <v>9</v>
      </c>
      <c r="J68" s="333">
        <v>0.01</v>
      </c>
      <c r="K68" s="332">
        <v>12</v>
      </c>
      <c r="L68" s="333">
        <v>0.03</v>
      </c>
      <c r="M68" s="332">
        <v>40</v>
      </c>
      <c r="N68" s="333">
        <v>0.07</v>
      </c>
      <c r="O68" s="332">
        <v>79</v>
      </c>
      <c r="P68" s="333">
        <v>0.05</v>
      </c>
      <c r="Q68" s="465">
        <v>119</v>
      </c>
      <c r="R68" s="333">
        <v>0.19</v>
      </c>
      <c r="S68" s="332">
        <v>92</v>
      </c>
      <c r="T68" s="333">
        <v>0.15</v>
      </c>
      <c r="W68" s="464"/>
    </row>
    <row r="69" spans="1:23" ht="12.75">
      <c r="A69" s="307"/>
      <c r="B69" s="335" t="s">
        <v>154</v>
      </c>
      <c r="C69" s="332">
        <v>6317</v>
      </c>
      <c r="D69" s="332">
        <v>2552</v>
      </c>
      <c r="E69" s="332">
        <v>1215</v>
      </c>
      <c r="F69" s="333">
        <v>0.48</v>
      </c>
      <c r="G69" s="332">
        <v>66</v>
      </c>
      <c r="H69" s="333">
        <v>0.03</v>
      </c>
      <c r="I69" s="332">
        <v>9</v>
      </c>
      <c r="J69" s="333">
        <v>0</v>
      </c>
      <c r="K69" s="332">
        <v>42</v>
      </c>
      <c r="L69" s="333">
        <v>0.02</v>
      </c>
      <c r="M69" s="332">
        <v>161</v>
      </c>
      <c r="N69" s="333">
        <v>0.06</v>
      </c>
      <c r="O69" s="332">
        <v>276</v>
      </c>
      <c r="P69" s="333">
        <v>0.11</v>
      </c>
      <c r="Q69" s="465">
        <v>421</v>
      </c>
      <c r="R69" s="333">
        <v>0.16</v>
      </c>
      <c r="S69" s="332">
        <v>362</v>
      </c>
      <c r="T69" s="333">
        <v>0.14</v>
      </c>
      <c r="W69" s="464"/>
    </row>
    <row r="70" spans="1:23" ht="12.75">
      <c r="A70" s="307"/>
      <c r="B70" s="335" t="s">
        <v>155</v>
      </c>
      <c r="C70" s="332">
        <v>21555</v>
      </c>
      <c r="D70" s="332">
        <v>6239</v>
      </c>
      <c r="E70" s="332">
        <v>3032</v>
      </c>
      <c r="F70" s="333">
        <v>0.49</v>
      </c>
      <c r="G70" s="332">
        <v>210</v>
      </c>
      <c r="H70" s="333">
        <v>0.03</v>
      </c>
      <c r="I70" s="332">
        <v>16</v>
      </c>
      <c r="J70" s="333">
        <v>0</v>
      </c>
      <c r="K70" s="332">
        <v>117</v>
      </c>
      <c r="L70" s="333">
        <v>0.02</v>
      </c>
      <c r="M70" s="332">
        <v>359</v>
      </c>
      <c r="N70" s="333">
        <v>0.06</v>
      </c>
      <c r="O70" s="332">
        <v>537</v>
      </c>
      <c r="P70" s="333">
        <v>0.08</v>
      </c>
      <c r="Q70" s="465">
        <v>1351</v>
      </c>
      <c r="R70" s="333">
        <v>0.22</v>
      </c>
      <c r="S70" s="332">
        <v>617</v>
      </c>
      <c r="T70" s="333">
        <v>0.1</v>
      </c>
      <c r="W70" s="464"/>
    </row>
    <row r="71" spans="1:23" ht="13.5" thickBot="1">
      <c r="A71" s="312"/>
      <c r="B71" s="336" t="s">
        <v>156</v>
      </c>
      <c r="C71" s="337">
        <v>2524</v>
      </c>
      <c r="D71" s="337">
        <v>1034</v>
      </c>
      <c r="E71" s="337">
        <v>557</v>
      </c>
      <c r="F71" s="338">
        <v>0.54</v>
      </c>
      <c r="G71" s="337">
        <v>22</v>
      </c>
      <c r="H71" s="338">
        <v>0.02</v>
      </c>
      <c r="I71" s="337">
        <v>17</v>
      </c>
      <c r="J71" s="338">
        <v>0.02</v>
      </c>
      <c r="K71" s="337">
        <v>23</v>
      </c>
      <c r="L71" s="338">
        <v>0.02</v>
      </c>
      <c r="M71" s="337">
        <v>44</v>
      </c>
      <c r="N71" s="338">
        <v>0.04</v>
      </c>
      <c r="O71" s="337">
        <v>104</v>
      </c>
      <c r="P71" s="338">
        <v>0.1</v>
      </c>
      <c r="Q71" s="466">
        <v>205</v>
      </c>
      <c r="R71" s="338">
        <v>0.2</v>
      </c>
      <c r="S71" s="337">
        <v>62</v>
      </c>
      <c r="T71" s="338">
        <v>0.06</v>
      </c>
      <c r="W71" s="464"/>
    </row>
    <row r="72" spans="1:20" ht="12.75">
      <c r="A72" s="30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</row>
  </sheetData>
  <sheetProtection/>
  <printOptions/>
  <pageMargins left="0.24" right="0.1968503937007874" top="0.39" bottom="0.35433070866141736" header="0.2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F190"/>
  <sheetViews>
    <sheetView showGridLines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9" sqref="N79"/>
    </sheetView>
  </sheetViews>
  <sheetFormatPr defaultColWidth="9.140625" defaultRowHeight="12.75"/>
  <cols>
    <col min="1" max="1" width="27.140625" style="144" customWidth="1"/>
    <col min="2" max="2" width="11.8515625" style="145" customWidth="1"/>
    <col min="3" max="3" width="7.8515625" style="145" customWidth="1"/>
    <col min="4" max="4" width="6.28125" style="145" customWidth="1"/>
    <col min="5" max="5" width="6.140625" style="146" customWidth="1"/>
    <col min="6" max="6" width="10.8515625" style="439" customWidth="1"/>
    <col min="7" max="7" width="6.28125" style="145" customWidth="1"/>
    <col min="8" max="8" width="2.57421875" style="146" customWidth="1"/>
    <col min="9" max="9" width="8.00390625" style="145" customWidth="1"/>
    <col min="10" max="10" width="5.57421875" style="146" customWidth="1"/>
    <col min="11" max="11" width="9.57421875" style="145" customWidth="1"/>
    <col min="12" max="12" width="6.57421875" style="146" customWidth="1"/>
    <col min="13" max="14" width="9.140625" style="145" customWidth="1"/>
    <col min="15" max="15" width="10.140625" style="144" bestFit="1" customWidth="1"/>
    <col min="16" max="16" width="17.421875" style="144" customWidth="1"/>
    <col min="17" max="16384" width="9.140625" style="144" customWidth="1"/>
  </cols>
  <sheetData>
    <row r="1" spans="1:14" s="141" customFormat="1" ht="15.75">
      <c r="A1" s="66" t="s">
        <v>424</v>
      </c>
      <c r="B1" s="142"/>
      <c r="D1" s="142"/>
      <c r="E1" s="143"/>
      <c r="F1" s="438"/>
      <c r="G1" s="142"/>
      <c r="H1" s="143"/>
      <c r="I1" s="142"/>
      <c r="J1" s="143"/>
      <c r="K1" s="142"/>
      <c r="L1" s="143"/>
      <c r="M1" s="142"/>
      <c r="N1" s="142"/>
    </row>
    <row r="2" ht="12.75" customHeight="1">
      <c r="C2" s="142"/>
    </row>
    <row r="3" spans="1:14" ht="12.75">
      <c r="A3" s="395"/>
      <c r="B3" s="396"/>
      <c r="C3" s="30"/>
      <c r="D3" s="30"/>
      <c r="E3" s="397"/>
      <c r="F3" s="440"/>
      <c r="G3" s="30"/>
      <c r="H3" s="397"/>
      <c r="I3" s="398"/>
      <c r="J3" s="397"/>
      <c r="K3" s="30"/>
      <c r="L3" s="397"/>
      <c r="M3" s="301" t="s">
        <v>157</v>
      </c>
      <c r="N3" s="301"/>
    </row>
    <row r="4" spans="1:14" s="65" customFormat="1" ht="12.75">
      <c r="A4" s="399"/>
      <c r="B4" s="400" t="s">
        <v>158</v>
      </c>
      <c r="C4" s="401" t="s">
        <v>172</v>
      </c>
      <c r="D4" s="401"/>
      <c r="E4" s="402"/>
      <c r="F4" s="441"/>
      <c r="G4" s="401"/>
      <c r="H4" s="402"/>
      <c r="I4" s="401"/>
      <c r="J4" s="402"/>
      <c r="K4" s="401"/>
      <c r="L4" s="402"/>
      <c r="M4" s="400" t="s">
        <v>173</v>
      </c>
      <c r="N4" s="467"/>
    </row>
    <row r="5" spans="1:14" s="92" customFormat="1" ht="12.75">
      <c r="A5" s="91"/>
      <c r="B5" s="403" t="s">
        <v>160</v>
      </c>
      <c r="C5" s="400" t="s">
        <v>6</v>
      </c>
      <c r="D5" s="401" t="s">
        <v>174</v>
      </c>
      <c r="E5" s="404"/>
      <c r="F5" s="401" t="s">
        <v>175</v>
      </c>
      <c r="G5" s="401"/>
      <c r="H5" s="404"/>
      <c r="I5" s="401" t="s">
        <v>176</v>
      </c>
      <c r="J5" s="404"/>
      <c r="K5" s="401" t="s">
        <v>4</v>
      </c>
      <c r="L5" s="404"/>
      <c r="M5" s="403" t="s">
        <v>160</v>
      </c>
      <c r="N5" s="403"/>
    </row>
    <row r="6" spans="1:14" s="65" customFormat="1" ht="12.75">
      <c r="A6" s="14" t="s">
        <v>95</v>
      </c>
      <c r="B6" s="403"/>
      <c r="C6" s="403" t="s">
        <v>165</v>
      </c>
      <c r="D6" s="405" t="s">
        <v>10</v>
      </c>
      <c r="E6" s="406"/>
      <c r="F6" s="405" t="s">
        <v>177</v>
      </c>
      <c r="G6" s="405"/>
      <c r="H6" s="406"/>
      <c r="I6" s="405" t="s">
        <v>178</v>
      </c>
      <c r="J6" s="406"/>
      <c r="K6" s="407"/>
      <c r="L6" s="406"/>
      <c r="M6" s="403"/>
      <c r="N6" s="403"/>
    </row>
    <row r="7" spans="1:14" s="65" customFormat="1" ht="12.75">
      <c r="A7" s="408" t="s">
        <v>95</v>
      </c>
      <c r="B7" s="409"/>
      <c r="C7" s="409"/>
      <c r="D7" s="410"/>
      <c r="E7" s="411"/>
      <c r="F7" s="410" t="s">
        <v>179</v>
      </c>
      <c r="G7" s="410"/>
      <c r="H7" s="411"/>
      <c r="I7" s="410" t="s">
        <v>96</v>
      </c>
      <c r="J7" s="411"/>
      <c r="K7" s="412"/>
      <c r="L7" s="411"/>
      <c r="M7" s="409"/>
      <c r="N7" s="467"/>
    </row>
    <row r="8" spans="1:14" s="138" customFormat="1" ht="12.75">
      <c r="A8" s="413"/>
      <c r="B8" s="90" t="s">
        <v>97</v>
      </c>
      <c r="C8" s="90" t="s">
        <v>97</v>
      </c>
      <c r="D8" s="90" t="s">
        <v>97</v>
      </c>
      <c r="E8" s="317" t="s">
        <v>171</v>
      </c>
      <c r="F8" s="90" t="s">
        <v>97</v>
      </c>
      <c r="G8" s="317" t="s">
        <v>171</v>
      </c>
      <c r="H8" s="83"/>
      <c r="I8" s="90" t="s">
        <v>97</v>
      </c>
      <c r="J8" s="317" t="s">
        <v>171</v>
      </c>
      <c r="K8" s="90" t="s">
        <v>97</v>
      </c>
      <c r="L8" s="317" t="s">
        <v>171</v>
      </c>
      <c r="M8" s="90" t="s">
        <v>97</v>
      </c>
      <c r="N8" s="468"/>
    </row>
    <row r="9" spans="1:32" s="65" customFormat="1" ht="12.75">
      <c r="A9" s="91" t="s">
        <v>187</v>
      </c>
      <c r="B9" s="75">
        <v>286512</v>
      </c>
      <c r="C9" s="15">
        <v>165231</v>
      </c>
      <c r="D9" s="15">
        <v>308</v>
      </c>
      <c r="E9" s="301">
        <f>ROUND(+D9/$C9,2)</f>
        <v>0</v>
      </c>
      <c r="F9" s="62">
        <v>54946</v>
      </c>
      <c r="G9" s="301">
        <f>ROUND(+F9/$C9,2)</f>
        <v>0.33</v>
      </c>
      <c r="H9" s="62"/>
      <c r="I9" s="62">
        <v>86747</v>
      </c>
      <c r="J9" s="301">
        <f aca="true" t="shared" si="0" ref="J9:J40">ROUND(+I9/$C9,2)</f>
        <v>0.53</v>
      </c>
      <c r="K9" s="62">
        <v>23230</v>
      </c>
      <c r="L9" s="301">
        <f aca="true" t="shared" si="1" ref="L9:L40">ROUND(+K9/$C9,2)</f>
        <v>0.14</v>
      </c>
      <c r="M9" s="62">
        <v>9934</v>
      </c>
      <c r="N9" s="62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s="65" customFormat="1" ht="12.75">
      <c r="A10" s="319" t="s">
        <v>401</v>
      </c>
      <c r="B10" s="75">
        <v>247585</v>
      </c>
      <c r="C10" s="15">
        <v>141069</v>
      </c>
      <c r="D10" s="15">
        <v>272</v>
      </c>
      <c r="E10" s="301">
        <f aca="true" t="shared" si="2" ref="E10:G72">ROUND(+D10/$C10,2)</f>
        <v>0</v>
      </c>
      <c r="F10" s="62">
        <v>46296</v>
      </c>
      <c r="G10" s="301">
        <f t="shared" si="2"/>
        <v>0.33</v>
      </c>
      <c r="H10" s="62"/>
      <c r="I10" s="62">
        <v>75678</v>
      </c>
      <c r="J10" s="301">
        <f t="shared" si="0"/>
        <v>0.54</v>
      </c>
      <c r="K10" s="62">
        <v>18823</v>
      </c>
      <c r="L10" s="301">
        <f t="shared" si="1"/>
        <v>0.13</v>
      </c>
      <c r="M10" s="62">
        <v>8400</v>
      </c>
      <c r="N10" s="62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s="65" customFormat="1" ht="12.75">
      <c r="A11" s="320" t="s">
        <v>100</v>
      </c>
      <c r="B11" s="75">
        <v>227243</v>
      </c>
      <c r="C11" s="15">
        <v>127781</v>
      </c>
      <c r="D11" s="15">
        <v>263</v>
      </c>
      <c r="E11" s="301">
        <f t="shared" si="2"/>
        <v>0</v>
      </c>
      <c r="F11" s="62">
        <v>39609</v>
      </c>
      <c r="G11" s="301">
        <f t="shared" si="2"/>
        <v>0.31</v>
      </c>
      <c r="H11" s="62"/>
      <c r="I11" s="62">
        <v>69876</v>
      </c>
      <c r="J11" s="301">
        <f t="shared" si="0"/>
        <v>0.55</v>
      </c>
      <c r="K11" s="62">
        <v>18033</v>
      </c>
      <c r="L11" s="301">
        <f t="shared" si="1"/>
        <v>0.14</v>
      </c>
      <c r="M11" s="62">
        <v>7630</v>
      </c>
      <c r="N11" s="62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s="65" customFormat="1" ht="12.75">
      <c r="A12" s="321" t="s">
        <v>403</v>
      </c>
      <c r="B12" s="75">
        <v>126546</v>
      </c>
      <c r="C12" s="15">
        <v>64436</v>
      </c>
      <c r="D12" s="15">
        <v>144</v>
      </c>
      <c r="E12" s="301">
        <f t="shared" si="2"/>
        <v>0</v>
      </c>
      <c r="F12" s="62">
        <v>23090</v>
      </c>
      <c r="G12" s="301">
        <f t="shared" si="2"/>
        <v>0.36</v>
      </c>
      <c r="H12" s="62"/>
      <c r="I12" s="62">
        <v>32225</v>
      </c>
      <c r="J12" s="301">
        <f t="shared" si="0"/>
        <v>0.5</v>
      </c>
      <c r="K12" s="62">
        <v>8977</v>
      </c>
      <c r="L12" s="301">
        <f t="shared" si="1"/>
        <v>0.14</v>
      </c>
      <c r="M12" s="62">
        <v>7234</v>
      </c>
      <c r="N12" s="62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s="65" customFormat="1" ht="12.75">
      <c r="A13" s="322" t="s">
        <v>101</v>
      </c>
      <c r="B13" s="76">
        <v>4019</v>
      </c>
      <c r="C13" s="19">
        <v>1892</v>
      </c>
      <c r="D13" s="19">
        <v>4</v>
      </c>
      <c r="E13" s="318">
        <f t="shared" si="2"/>
        <v>0</v>
      </c>
      <c r="F13" s="63">
        <v>619</v>
      </c>
      <c r="G13" s="318">
        <f t="shared" si="2"/>
        <v>0.33</v>
      </c>
      <c r="H13" s="63"/>
      <c r="I13" s="63">
        <v>1038</v>
      </c>
      <c r="J13" s="318">
        <f t="shared" si="0"/>
        <v>0.55</v>
      </c>
      <c r="K13" s="63">
        <v>231</v>
      </c>
      <c r="L13" s="318">
        <f t="shared" si="1"/>
        <v>0.12</v>
      </c>
      <c r="M13" s="63">
        <v>119</v>
      </c>
      <c r="N13" s="63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s="65" customFormat="1" ht="12.75">
      <c r="A14" s="322" t="s">
        <v>102</v>
      </c>
      <c r="B14" s="76">
        <v>2498</v>
      </c>
      <c r="C14" s="19">
        <v>1117</v>
      </c>
      <c r="D14" s="19">
        <v>1</v>
      </c>
      <c r="E14" s="318">
        <f t="shared" si="2"/>
        <v>0</v>
      </c>
      <c r="F14" s="63">
        <v>401</v>
      </c>
      <c r="G14" s="318">
        <f t="shared" si="2"/>
        <v>0.36</v>
      </c>
      <c r="H14" s="63"/>
      <c r="I14" s="63">
        <v>527</v>
      </c>
      <c r="J14" s="318">
        <f t="shared" si="0"/>
        <v>0.47</v>
      </c>
      <c r="K14" s="63">
        <v>188</v>
      </c>
      <c r="L14" s="318">
        <f t="shared" si="1"/>
        <v>0.17</v>
      </c>
      <c r="M14" s="63">
        <v>69</v>
      </c>
      <c r="N14" s="63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</row>
    <row r="15" spans="1:32" s="65" customFormat="1" ht="12.75">
      <c r="A15" s="322" t="s">
        <v>103</v>
      </c>
      <c r="B15" s="76">
        <v>2553</v>
      </c>
      <c r="C15" s="19">
        <v>1236</v>
      </c>
      <c r="D15" s="19">
        <v>3</v>
      </c>
      <c r="E15" s="318">
        <f t="shared" si="2"/>
        <v>0</v>
      </c>
      <c r="F15" s="63">
        <v>504</v>
      </c>
      <c r="G15" s="318">
        <f t="shared" si="2"/>
        <v>0.41</v>
      </c>
      <c r="H15" s="63"/>
      <c r="I15" s="63">
        <v>0</v>
      </c>
      <c r="J15" s="318">
        <f t="shared" si="0"/>
        <v>0</v>
      </c>
      <c r="K15" s="63">
        <v>729</v>
      </c>
      <c r="L15" s="318">
        <f t="shared" si="1"/>
        <v>0.59</v>
      </c>
      <c r="M15" s="63">
        <v>108</v>
      </c>
      <c r="N15" s="63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s="92" customFormat="1" ht="12.75">
      <c r="A16" s="322" t="s">
        <v>104</v>
      </c>
      <c r="B16" s="76">
        <v>2736</v>
      </c>
      <c r="C16" s="19">
        <v>1220</v>
      </c>
      <c r="D16" s="31">
        <v>7</v>
      </c>
      <c r="E16" s="318">
        <f t="shared" si="2"/>
        <v>0.01</v>
      </c>
      <c r="F16" s="63">
        <v>443</v>
      </c>
      <c r="G16" s="318">
        <f t="shared" si="2"/>
        <v>0.36</v>
      </c>
      <c r="H16" s="63"/>
      <c r="I16" s="63">
        <v>540</v>
      </c>
      <c r="J16" s="318">
        <f t="shared" si="0"/>
        <v>0.44</v>
      </c>
      <c r="K16" s="63">
        <v>230</v>
      </c>
      <c r="L16" s="318">
        <f t="shared" si="1"/>
        <v>0.19</v>
      </c>
      <c r="M16" s="63">
        <v>126</v>
      </c>
      <c r="N16" s="6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s="65" customFormat="1" ht="12.75">
      <c r="A17" s="322" t="s">
        <v>105</v>
      </c>
      <c r="B17" s="76">
        <v>2519</v>
      </c>
      <c r="C17" s="19">
        <v>1193</v>
      </c>
      <c r="D17" s="19">
        <v>1</v>
      </c>
      <c r="E17" s="318">
        <f t="shared" si="2"/>
        <v>0</v>
      </c>
      <c r="F17" s="63">
        <v>386</v>
      </c>
      <c r="G17" s="318">
        <f t="shared" si="2"/>
        <v>0.32</v>
      </c>
      <c r="H17" s="63"/>
      <c r="I17" s="63">
        <v>0</v>
      </c>
      <c r="J17" s="318">
        <f t="shared" si="0"/>
        <v>0</v>
      </c>
      <c r="K17" s="63">
        <v>806</v>
      </c>
      <c r="L17" s="318">
        <f t="shared" si="1"/>
        <v>0.68</v>
      </c>
      <c r="M17" s="63">
        <v>111</v>
      </c>
      <c r="N17" s="6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18" spans="1:32" s="65" customFormat="1" ht="20.25" customHeight="1">
      <c r="A18" s="322" t="s">
        <v>106</v>
      </c>
      <c r="B18" s="76">
        <v>4194</v>
      </c>
      <c r="C18" s="19">
        <v>2598</v>
      </c>
      <c r="D18" s="19">
        <v>1</v>
      </c>
      <c r="E18" s="318">
        <f t="shared" si="2"/>
        <v>0</v>
      </c>
      <c r="F18" s="63">
        <v>646</v>
      </c>
      <c r="G18" s="318">
        <f t="shared" si="2"/>
        <v>0.25</v>
      </c>
      <c r="H18" s="63"/>
      <c r="I18" s="63">
        <v>1629</v>
      </c>
      <c r="J18" s="318">
        <f t="shared" si="0"/>
        <v>0.63</v>
      </c>
      <c r="K18" s="63">
        <v>322</v>
      </c>
      <c r="L18" s="318">
        <f t="shared" si="1"/>
        <v>0.12</v>
      </c>
      <c r="M18" s="63">
        <v>150</v>
      </c>
      <c r="N18" s="6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s="65" customFormat="1" ht="12.75">
      <c r="A19" s="322" t="s">
        <v>107</v>
      </c>
      <c r="B19" s="76">
        <v>4128</v>
      </c>
      <c r="C19" s="19">
        <v>3268</v>
      </c>
      <c r="D19" s="19">
        <v>3</v>
      </c>
      <c r="E19" s="318">
        <f t="shared" si="2"/>
        <v>0</v>
      </c>
      <c r="F19" s="63">
        <v>1057</v>
      </c>
      <c r="G19" s="318">
        <f t="shared" si="2"/>
        <v>0.32</v>
      </c>
      <c r="H19" s="63"/>
      <c r="I19" s="63">
        <v>1950</v>
      </c>
      <c r="J19" s="318">
        <f t="shared" si="0"/>
        <v>0.6</v>
      </c>
      <c r="K19" s="63">
        <v>258</v>
      </c>
      <c r="L19" s="318">
        <f t="shared" si="1"/>
        <v>0.08</v>
      </c>
      <c r="M19" s="63">
        <v>30</v>
      </c>
      <c r="N19" s="63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s="65" customFormat="1" ht="12.75">
      <c r="A20" s="322" t="s">
        <v>108</v>
      </c>
      <c r="B20" s="76">
        <v>1785</v>
      </c>
      <c r="C20" s="19">
        <v>686</v>
      </c>
      <c r="D20" s="19">
        <v>6</v>
      </c>
      <c r="E20" s="318">
        <f t="shared" si="2"/>
        <v>0.01</v>
      </c>
      <c r="F20" s="63">
        <v>415</v>
      </c>
      <c r="G20" s="318">
        <f t="shared" si="2"/>
        <v>0.6</v>
      </c>
      <c r="H20" s="63"/>
      <c r="I20" s="63">
        <v>185</v>
      </c>
      <c r="J20" s="318">
        <f t="shared" si="0"/>
        <v>0.27</v>
      </c>
      <c r="K20" s="63">
        <v>80</v>
      </c>
      <c r="L20" s="318">
        <f t="shared" si="1"/>
        <v>0.12</v>
      </c>
      <c r="M20" s="63">
        <v>275</v>
      </c>
      <c r="N20" s="63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s="65" customFormat="1" ht="12.75">
      <c r="A21" s="322" t="s">
        <v>109</v>
      </c>
      <c r="B21" s="76">
        <v>2137</v>
      </c>
      <c r="C21" s="19">
        <v>1083</v>
      </c>
      <c r="D21" s="19">
        <v>3</v>
      </c>
      <c r="E21" s="318">
        <f t="shared" si="2"/>
        <v>0</v>
      </c>
      <c r="F21" s="63">
        <v>393</v>
      </c>
      <c r="G21" s="318">
        <f t="shared" si="2"/>
        <v>0.36</v>
      </c>
      <c r="H21" s="63"/>
      <c r="I21" s="63">
        <v>524</v>
      </c>
      <c r="J21" s="318">
        <f t="shared" si="0"/>
        <v>0.48</v>
      </c>
      <c r="K21" s="63">
        <v>163</v>
      </c>
      <c r="L21" s="318">
        <f t="shared" si="1"/>
        <v>0.15</v>
      </c>
      <c r="M21" s="63">
        <v>228</v>
      </c>
      <c r="N21" s="63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65" customFormat="1" ht="12.75">
      <c r="A22" s="322" t="s">
        <v>110</v>
      </c>
      <c r="B22" s="76">
        <v>3509</v>
      </c>
      <c r="C22" s="19">
        <v>1738</v>
      </c>
      <c r="D22" s="19">
        <v>1</v>
      </c>
      <c r="E22" s="318">
        <f t="shared" si="2"/>
        <v>0</v>
      </c>
      <c r="F22" s="63">
        <v>575</v>
      </c>
      <c r="G22" s="318">
        <f t="shared" si="2"/>
        <v>0.33</v>
      </c>
      <c r="H22" s="63"/>
      <c r="I22" s="63">
        <v>884</v>
      </c>
      <c r="J22" s="318">
        <f t="shared" si="0"/>
        <v>0.51</v>
      </c>
      <c r="K22" s="63">
        <v>278</v>
      </c>
      <c r="L22" s="318">
        <f t="shared" si="1"/>
        <v>0.16</v>
      </c>
      <c r="M22" s="63">
        <v>173</v>
      </c>
      <c r="N22" s="63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2" s="65" customFormat="1" ht="20.25" customHeight="1">
      <c r="A23" s="322" t="s">
        <v>111</v>
      </c>
      <c r="B23" s="76">
        <v>5964</v>
      </c>
      <c r="C23" s="19">
        <v>2346</v>
      </c>
      <c r="D23" s="19">
        <v>8</v>
      </c>
      <c r="E23" s="318">
        <f t="shared" si="2"/>
        <v>0</v>
      </c>
      <c r="F23" s="63">
        <v>872</v>
      </c>
      <c r="G23" s="318">
        <f t="shared" si="2"/>
        <v>0.37</v>
      </c>
      <c r="H23" s="63"/>
      <c r="I23" s="63">
        <v>1063</v>
      </c>
      <c r="J23" s="318">
        <f t="shared" si="0"/>
        <v>0.45</v>
      </c>
      <c r="K23" s="63">
        <v>403</v>
      </c>
      <c r="L23" s="318">
        <f t="shared" si="1"/>
        <v>0.17</v>
      </c>
      <c r="M23" s="63">
        <v>730</v>
      </c>
      <c r="N23" s="63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s="65" customFormat="1" ht="12.75">
      <c r="A24" s="322" t="s">
        <v>112</v>
      </c>
      <c r="B24" s="76">
        <v>2470</v>
      </c>
      <c r="C24" s="19">
        <v>1010</v>
      </c>
      <c r="D24" s="19">
        <v>2</v>
      </c>
      <c r="E24" s="318">
        <f t="shared" si="2"/>
        <v>0</v>
      </c>
      <c r="F24" s="63">
        <v>530</v>
      </c>
      <c r="G24" s="318">
        <f t="shared" si="2"/>
        <v>0.52</v>
      </c>
      <c r="H24" s="63"/>
      <c r="I24" s="63">
        <v>0</v>
      </c>
      <c r="J24" s="318">
        <f t="shared" si="0"/>
        <v>0</v>
      </c>
      <c r="K24" s="63">
        <v>478</v>
      </c>
      <c r="L24" s="318">
        <f t="shared" si="1"/>
        <v>0.47</v>
      </c>
      <c r="M24" s="63">
        <v>264</v>
      </c>
      <c r="N24" s="63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1:32" s="65" customFormat="1" ht="12.75">
      <c r="A25" s="322" t="s">
        <v>113</v>
      </c>
      <c r="B25" s="76">
        <v>4106</v>
      </c>
      <c r="C25" s="19">
        <v>2917</v>
      </c>
      <c r="D25" s="19">
        <v>0</v>
      </c>
      <c r="E25" s="318">
        <f t="shared" si="2"/>
        <v>0</v>
      </c>
      <c r="F25" s="63">
        <v>1150</v>
      </c>
      <c r="G25" s="318">
        <f t="shared" si="2"/>
        <v>0.39</v>
      </c>
      <c r="H25" s="63"/>
      <c r="I25" s="63">
        <v>1510</v>
      </c>
      <c r="J25" s="318">
        <f t="shared" si="0"/>
        <v>0.52</v>
      </c>
      <c r="K25" s="63">
        <v>257</v>
      </c>
      <c r="L25" s="318">
        <f t="shared" si="1"/>
        <v>0.09</v>
      </c>
      <c r="M25" s="63">
        <v>110</v>
      </c>
      <c r="N25" s="63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s="65" customFormat="1" ht="12.75">
      <c r="A26" s="322" t="s">
        <v>114</v>
      </c>
      <c r="B26" s="76">
        <v>2562</v>
      </c>
      <c r="C26" s="19">
        <v>965</v>
      </c>
      <c r="D26" s="19">
        <v>10</v>
      </c>
      <c r="E26" s="318">
        <f t="shared" si="2"/>
        <v>0.01</v>
      </c>
      <c r="F26" s="63">
        <v>230</v>
      </c>
      <c r="G26" s="318">
        <f t="shared" si="2"/>
        <v>0.24</v>
      </c>
      <c r="H26" s="63"/>
      <c r="I26" s="63">
        <v>484</v>
      </c>
      <c r="J26" s="318">
        <f t="shared" si="0"/>
        <v>0.5</v>
      </c>
      <c r="K26" s="63">
        <v>241</v>
      </c>
      <c r="L26" s="318">
        <f t="shared" si="1"/>
        <v>0.25</v>
      </c>
      <c r="M26" s="63">
        <v>196</v>
      </c>
      <c r="N26" s="63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s="65" customFormat="1" ht="12.75">
      <c r="A27" s="322" t="s">
        <v>115</v>
      </c>
      <c r="B27" s="76">
        <v>5810</v>
      </c>
      <c r="C27" s="19">
        <v>2800</v>
      </c>
      <c r="D27" s="19">
        <v>11</v>
      </c>
      <c r="E27" s="318">
        <f t="shared" si="2"/>
        <v>0</v>
      </c>
      <c r="F27" s="63">
        <v>1153</v>
      </c>
      <c r="G27" s="318">
        <f t="shared" si="2"/>
        <v>0.41</v>
      </c>
      <c r="H27" s="63"/>
      <c r="I27" s="63">
        <v>1186</v>
      </c>
      <c r="J27" s="318">
        <f t="shared" si="0"/>
        <v>0.42</v>
      </c>
      <c r="K27" s="63">
        <v>450</v>
      </c>
      <c r="L27" s="318">
        <f t="shared" si="1"/>
        <v>0.16</v>
      </c>
      <c r="M27" s="63">
        <v>167</v>
      </c>
      <c r="N27" s="63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s="65" customFormat="1" ht="20.25" customHeight="1">
      <c r="A28" s="322" t="s">
        <v>116</v>
      </c>
      <c r="B28" s="76">
        <v>1967</v>
      </c>
      <c r="C28" s="19">
        <v>739</v>
      </c>
      <c r="D28" s="19">
        <v>0</v>
      </c>
      <c r="E28" s="318">
        <f t="shared" si="2"/>
        <v>0</v>
      </c>
      <c r="F28" s="63">
        <v>235</v>
      </c>
      <c r="G28" s="318">
        <f t="shared" si="2"/>
        <v>0.32</v>
      </c>
      <c r="H28" s="63"/>
      <c r="I28" s="63">
        <v>0</v>
      </c>
      <c r="J28" s="318">
        <f t="shared" si="0"/>
        <v>0</v>
      </c>
      <c r="K28" s="63">
        <v>504</v>
      </c>
      <c r="L28" s="318">
        <f t="shared" si="1"/>
        <v>0.68</v>
      </c>
      <c r="M28" s="63">
        <v>264</v>
      </c>
      <c r="N28" s="63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s="65" customFormat="1" ht="12.75">
      <c r="A29" s="322" t="s">
        <v>117</v>
      </c>
      <c r="B29" s="76">
        <v>6114</v>
      </c>
      <c r="C29" s="19">
        <v>3249</v>
      </c>
      <c r="D29" s="31">
        <v>6</v>
      </c>
      <c r="E29" s="318">
        <f t="shared" si="2"/>
        <v>0</v>
      </c>
      <c r="F29" s="63">
        <v>1429</v>
      </c>
      <c r="G29" s="318">
        <f t="shared" si="2"/>
        <v>0.44</v>
      </c>
      <c r="H29" s="63"/>
      <c r="I29" s="63">
        <v>1493</v>
      </c>
      <c r="J29" s="318">
        <f t="shared" si="0"/>
        <v>0.46</v>
      </c>
      <c r="K29" s="63">
        <v>321</v>
      </c>
      <c r="L29" s="318">
        <f t="shared" si="1"/>
        <v>0.1</v>
      </c>
      <c r="M29" s="63">
        <v>354</v>
      </c>
      <c r="N29" s="63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s="65" customFormat="1" ht="12.75">
      <c r="A30" s="322" t="s">
        <v>368</v>
      </c>
      <c r="B30" s="76">
        <v>2536</v>
      </c>
      <c r="C30" s="19">
        <v>1079</v>
      </c>
      <c r="D30" s="19">
        <v>4</v>
      </c>
      <c r="E30" s="318">
        <f t="shared" si="2"/>
        <v>0</v>
      </c>
      <c r="F30" s="63">
        <v>447</v>
      </c>
      <c r="G30" s="318">
        <f t="shared" si="2"/>
        <v>0.41</v>
      </c>
      <c r="H30" s="63"/>
      <c r="I30" s="63">
        <v>483</v>
      </c>
      <c r="J30" s="318">
        <f t="shared" si="0"/>
        <v>0.45</v>
      </c>
      <c r="K30" s="63">
        <v>145</v>
      </c>
      <c r="L30" s="318">
        <f t="shared" si="1"/>
        <v>0.13</v>
      </c>
      <c r="M30" s="63">
        <v>257</v>
      </c>
      <c r="N30" s="63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s="65" customFormat="1" ht="12.75">
      <c r="A31" s="322" t="s">
        <v>118</v>
      </c>
      <c r="B31" s="76">
        <v>3235</v>
      </c>
      <c r="C31" s="19">
        <v>1471</v>
      </c>
      <c r="D31" s="19">
        <v>3</v>
      </c>
      <c r="E31" s="318">
        <f t="shared" si="2"/>
        <v>0</v>
      </c>
      <c r="F31" s="63">
        <v>528</v>
      </c>
      <c r="G31" s="318">
        <f t="shared" si="2"/>
        <v>0.36</v>
      </c>
      <c r="H31" s="63"/>
      <c r="I31" s="63">
        <v>769</v>
      </c>
      <c r="J31" s="318">
        <f t="shared" si="0"/>
        <v>0.52</v>
      </c>
      <c r="K31" s="63">
        <v>171</v>
      </c>
      <c r="L31" s="318">
        <f t="shared" si="1"/>
        <v>0.12</v>
      </c>
      <c r="M31" s="63">
        <v>116</v>
      </c>
      <c r="N31" s="63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s="65" customFormat="1" ht="12.75">
      <c r="A32" s="322" t="s">
        <v>119</v>
      </c>
      <c r="B32" s="76">
        <v>4971</v>
      </c>
      <c r="C32" s="19">
        <v>2951</v>
      </c>
      <c r="D32" s="19">
        <v>5</v>
      </c>
      <c r="E32" s="318">
        <f t="shared" si="2"/>
        <v>0</v>
      </c>
      <c r="F32" s="63">
        <v>823</v>
      </c>
      <c r="G32" s="318">
        <f t="shared" si="2"/>
        <v>0.28</v>
      </c>
      <c r="H32" s="63"/>
      <c r="I32" s="63">
        <v>0</v>
      </c>
      <c r="J32" s="318">
        <f t="shared" si="0"/>
        <v>0</v>
      </c>
      <c r="K32" s="63">
        <v>2123</v>
      </c>
      <c r="L32" s="318">
        <f t="shared" si="1"/>
        <v>0.72</v>
      </c>
      <c r="M32" s="63">
        <v>130</v>
      </c>
      <c r="N32" s="63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s="65" customFormat="1" ht="20.25" customHeight="1">
      <c r="A33" s="322" t="s">
        <v>404</v>
      </c>
      <c r="B33" s="76">
        <v>420</v>
      </c>
      <c r="C33" s="19">
        <v>147</v>
      </c>
      <c r="D33" s="19">
        <v>0</v>
      </c>
      <c r="E33" s="318">
        <f t="shared" si="2"/>
        <v>0</v>
      </c>
      <c r="F33" s="63">
        <v>46</v>
      </c>
      <c r="G33" s="318">
        <f t="shared" si="2"/>
        <v>0.31</v>
      </c>
      <c r="H33" s="63"/>
      <c r="I33" s="63">
        <v>0</v>
      </c>
      <c r="J33" s="318">
        <f t="shared" si="0"/>
        <v>0</v>
      </c>
      <c r="K33" s="63">
        <v>101</v>
      </c>
      <c r="L33" s="318">
        <f t="shared" si="1"/>
        <v>0.69</v>
      </c>
      <c r="M33" s="63">
        <v>35</v>
      </c>
      <c r="N33" s="63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s="65" customFormat="1" ht="12.75">
      <c r="A34" s="322" t="s">
        <v>121</v>
      </c>
      <c r="B34" s="76">
        <v>5510</v>
      </c>
      <c r="C34" s="19">
        <v>2671</v>
      </c>
      <c r="D34" s="19">
        <v>11</v>
      </c>
      <c r="E34" s="318">
        <f t="shared" si="2"/>
        <v>0</v>
      </c>
      <c r="F34" s="63">
        <v>977</v>
      </c>
      <c r="G34" s="318">
        <f t="shared" si="2"/>
        <v>0.37</v>
      </c>
      <c r="H34" s="63"/>
      <c r="I34" s="63">
        <v>1201</v>
      </c>
      <c r="J34" s="318">
        <f t="shared" si="0"/>
        <v>0.45</v>
      </c>
      <c r="K34" s="63">
        <v>482</v>
      </c>
      <c r="L34" s="318">
        <f t="shared" si="1"/>
        <v>0.18</v>
      </c>
      <c r="M34" s="63">
        <v>323</v>
      </c>
      <c r="N34" s="63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s="65" customFormat="1" ht="12.75">
      <c r="A35" s="322" t="s">
        <v>122</v>
      </c>
      <c r="B35" s="76">
        <v>7322</v>
      </c>
      <c r="C35" s="19">
        <v>4645</v>
      </c>
      <c r="D35" s="19">
        <v>6</v>
      </c>
      <c r="E35" s="318">
        <f t="shared" si="2"/>
        <v>0</v>
      </c>
      <c r="F35" s="63">
        <v>1150</v>
      </c>
      <c r="G35" s="318">
        <f t="shared" si="2"/>
        <v>0.25</v>
      </c>
      <c r="H35" s="63"/>
      <c r="I35" s="63">
        <v>3089</v>
      </c>
      <c r="J35" s="318">
        <f t="shared" si="0"/>
        <v>0.67</v>
      </c>
      <c r="K35" s="63">
        <v>400</v>
      </c>
      <c r="L35" s="318">
        <f t="shared" si="1"/>
        <v>0.09</v>
      </c>
      <c r="M35" s="63">
        <v>118</v>
      </c>
      <c r="N35" s="63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s="65" customFormat="1" ht="12.75">
      <c r="A36" s="322" t="s">
        <v>123</v>
      </c>
      <c r="B36" s="76">
        <v>3269</v>
      </c>
      <c r="C36" s="19">
        <v>1643</v>
      </c>
      <c r="D36" s="19">
        <v>2</v>
      </c>
      <c r="E36" s="318">
        <f t="shared" si="2"/>
        <v>0</v>
      </c>
      <c r="F36" s="63">
        <v>573</v>
      </c>
      <c r="G36" s="318">
        <f t="shared" si="2"/>
        <v>0.35</v>
      </c>
      <c r="H36" s="63"/>
      <c r="I36" s="63">
        <v>802</v>
      </c>
      <c r="J36" s="318">
        <f t="shared" si="0"/>
        <v>0.49</v>
      </c>
      <c r="K36" s="63">
        <v>266</v>
      </c>
      <c r="L36" s="318">
        <f t="shared" si="1"/>
        <v>0.16</v>
      </c>
      <c r="M36" s="63">
        <v>101</v>
      </c>
      <c r="N36" s="63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65" customFormat="1" ht="12.75">
      <c r="A37" s="322" t="s">
        <v>124</v>
      </c>
      <c r="B37" s="76">
        <v>2701</v>
      </c>
      <c r="C37" s="19">
        <v>1182</v>
      </c>
      <c r="D37" s="19">
        <v>2</v>
      </c>
      <c r="E37" s="318">
        <f t="shared" si="2"/>
        <v>0</v>
      </c>
      <c r="F37" s="63">
        <v>385</v>
      </c>
      <c r="G37" s="318">
        <f t="shared" si="2"/>
        <v>0.33</v>
      </c>
      <c r="H37" s="63"/>
      <c r="I37" s="63">
        <v>592</v>
      </c>
      <c r="J37" s="318">
        <f t="shared" si="0"/>
        <v>0.5</v>
      </c>
      <c r="K37" s="63">
        <v>203</v>
      </c>
      <c r="L37" s="318">
        <f t="shared" si="1"/>
        <v>0.17</v>
      </c>
      <c r="M37" s="63">
        <v>195</v>
      </c>
      <c r="N37" s="63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s="65" customFormat="1" ht="20.25" customHeight="1">
      <c r="A38" s="322" t="s">
        <v>125</v>
      </c>
      <c r="B38" s="76">
        <v>2971</v>
      </c>
      <c r="C38" s="19">
        <v>1159</v>
      </c>
      <c r="D38" s="19">
        <v>2</v>
      </c>
      <c r="E38" s="318">
        <f t="shared" si="2"/>
        <v>0</v>
      </c>
      <c r="F38" s="63">
        <v>466</v>
      </c>
      <c r="G38" s="318">
        <f t="shared" si="2"/>
        <v>0.4</v>
      </c>
      <c r="H38" s="63"/>
      <c r="I38" s="63">
        <v>558</v>
      </c>
      <c r="J38" s="318">
        <f t="shared" si="0"/>
        <v>0.48</v>
      </c>
      <c r="K38" s="63">
        <v>133</v>
      </c>
      <c r="L38" s="318">
        <f t="shared" si="1"/>
        <v>0.11</v>
      </c>
      <c r="M38" s="63">
        <v>305</v>
      </c>
      <c r="N38" s="63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s="65" customFormat="1" ht="12.75">
      <c r="A39" s="322" t="s">
        <v>126</v>
      </c>
      <c r="B39" s="76">
        <v>2600</v>
      </c>
      <c r="C39" s="19">
        <v>1020</v>
      </c>
      <c r="D39" s="19">
        <v>6</v>
      </c>
      <c r="E39" s="318">
        <f t="shared" si="2"/>
        <v>0.01</v>
      </c>
      <c r="F39" s="63">
        <v>331</v>
      </c>
      <c r="G39" s="318">
        <f t="shared" si="2"/>
        <v>0.32</v>
      </c>
      <c r="H39" s="63"/>
      <c r="I39" s="63">
        <v>595</v>
      </c>
      <c r="J39" s="318">
        <f t="shared" si="0"/>
        <v>0.58</v>
      </c>
      <c r="K39" s="63">
        <v>88</v>
      </c>
      <c r="L39" s="318">
        <f t="shared" si="1"/>
        <v>0.09</v>
      </c>
      <c r="M39" s="63">
        <v>319</v>
      </c>
      <c r="N39" s="63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s="65" customFormat="1" ht="12.75">
      <c r="A40" s="322" t="s">
        <v>127</v>
      </c>
      <c r="B40" s="76">
        <v>2730</v>
      </c>
      <c r="C40" s="19">
        <v>1297</v>
      </c>
      <c r="D40" s="19">
        <v>6</v>
      </c>
      <c r="E40" s="318">
        <f t="shared" si="2"/>
        <v>0</v>
      </c>
      <c r="F40" s="63">
        <v>458</v>
      </c>
      <c r="G40" s="318">
        <f t="shared" si="2"/>
        <v>0.35</v>
      </c>
      <c r="H40" s="63"/>
      <c r="I40" s="63">
        <v>686</v>
      </c>
      <c r="J40" s="318">
        <f t="shared" si="0"/>
        <v>0.53</v>
      </c>
      <c r="K40" s="63">
        <v>147</v>
      </c>
      <c r="L40" s="318">
        <f t="shared" si="1"/>
        <v>0.11</v>
      </c>
      <c r="M40" s="63">
        <v>116</v>
      </c>
      <c r="N40" s="63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s="65" customFormat="1" ht="12.75">
      <c r="A41" s="322" t="s">
        <v>128</v>
      </c>
      <c r="B41" s="76">
        <v>1780</v>
      </c>
      <c r="C41" s="19">
        <v>1051</v>
      </c>
      <c r="D41" s="19">
        <v>0</v>
      </c>
      <c r="E41" s="318">
        <f t="shared" si="2"/>
        <v>0</v>
      </c>
      <c r="F41" s="63">
        <v>436</v>
      </c>
      <c r="G41" s="318">
        <f t="shared" si="2"/>
        <v>0.41</v>
      </c>
      <c r="H41" s="63"/>
      <c r="I41" s="63">
        <v>452</v>
      </c>
      <c r="J41" s="318">
        <f aca="true" t="shared" si="3" ref="J41:J72">ROUND(+I41/$C41,2)</f>
        <v>0.43</v>
      </c>
      <c r="K41" s="63">
        <v>163</v>
      </c>
      <c r="L41" s="318">
        <f aca="true" t="shared" si="4" ref="L41:L72">ROUND(+K41/$C41,2)</f>
        <v>0.16</v>
      </c>
      <c r="M41" s="63">
        <v>112</v>
      </c>
      <c r="N41" s="63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s="65" customFormat="1" ht="12.75">
      <c r="A42" s="322" t="s">
        <v>129</v>
      </c>
      <c r="B42" s="76">
        <v>5627</v>
      </c>
      <c r="C42" s="19">
        <v>3474</v>
      </c>
      <c r="D42" s="19">
        <v>11</v>
      </c>
      <c r="E42" s="318">
        <f t="shared" si="2"/>
        <v>0</v>
      </c>
      <c r="F42" s="63">
        <v>1067</v>
      </c>
      <c r="G42" s="318">
        <f t="shared" si="2"/>
        <v>0.31</v>
      </c>
      <c r="H42" s="63"/>
      <c r="I42" s="63">
        <v>1811</v>
      </c>
      <c r="J42" s="318">
        <f t="shared" si="3"/>
        <v>0.52</v>
      </c>
      <c r="K42" s="63">
        <v>585</v>
      </c>
      <c r="L42" s="318">
        <f t="shared" si="4"/>
        <v>0.17</v>
      </c>
      <c r="M42" s="63">
        <v>76</v>
      </c>
      <c r="N42" s="63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s="65" customFormat="1" ht="20.25" customHeight="1">
      <c r="A43" s="322" t="s">
        <v>130</v>
      </c>
      <c r="B43" s="76">
        <v>1995</v>
      </c>
      <c r="C43" s="19">
        <v>736</v>
      </c>
      <c r="D43" s="19">
        <v>1</v>
      </c>
      <c r="E43" s="318">
        <f t="shared" si="2"/>
        <v>0</v>
      </c>
      <c r="F43" s="63">
        <v>245</v>
      </c>
      <c r="G43" s="318">
        <f t="shared" si="2"/>
        <v>0.33</v>
      </c>
      <c r="H43" s="63"/>
      <c r="I43" s="63">
        <v>368</v>
      </c>
      <c r="J43" s="318">
        <f t="shared" si="3"/>
        <v>0.5</v>
      </c>
      <c r="K43" s="63">
        <v>122</v>
      </c>
      <c r="L43" s="318">
        <f t="shared" si="4"/>
        <v>0.17</v>
      </c>
      <c r="M43" s="63">
        <v>239</v>
      </c>
      <c r="N43" s="63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s="65" customFormat="1" ht="12.75">
      <c r="A44" s="322" t="s">
        <v>131</v>
      </c>
      <c r="B44" s="76">
        <v>1967</v>
      </c>
      <c r="C44" s="19">
        <v>870</v>
      </c>
      <c r="D44" s="19">
        <v>1</v>
      </c>
      <c r="E44" s="318">
        <f t="shared" si="2"/>
        <v>0</v>
      </c>
      <c r="F44" s="63">
        <v>385</v>
      </c>
      <c r="G44" s="318">
        <f t="shared" si="2"/>
        <v>0.44</v>
      </c>
      <c r="H44" s="63"/>
      <c r="I44" s="63">
        <v>376</v>
      </c>
      <c r="J44" s="318">
        <f t="shared" si="3"/>
        <v>0.43</v>
      </c>
      <c r="K44" s="63">
        <v>108</v>
      </c>
      <c r="L44" s="318">
        <f t="shared" si="4"/>
        <v>0.12</v>
      </c>
      <c r="M44" s="63">
        <v>208</v>
      </c>
      <c r="N44" s="63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s="65" customFormat="1" ht="12.75">
      <c r="A45" s="322" t="s">
        <v>132</v>
      </c>
      <c r="B45" s="76">
        <v>5285</v>
      </c>
      <c r="C45" s="19">
        <v>3207</v>
      </c>
      <c r="D45" s="19">
        <v>4</v>
      </c>
      <c r="E45" s="318">
        <f t="shared" si="2"/>
        <v>0</v>
      </c>
      <c r="F45" s="63">
        <v>1401</v>
      </c>
      <c r="G45" s="318">
        <f t="shared" si="2"/>
        <v>0.44</v>
      </c>
      <c r="H45" s="63"/>
      <c r="I45" s="63">
        <v>1423</v>
      </c>
      <c r="J45" s="318">
        <f t="shared" si="3"/>
        <v>0.44</v>
      </c>
      <c r="K45" s="63">
        <v>379</v>
      </c>
      <c r="L45" s="318">
        <f t="shared" si="4"/>
        <v>0.12</v>
      </c>
      <c r="M45" s="63">
        <v>169</v>
      </c>
      <c r="N45" s="63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s="65" customFormat="1" ht="12.75">
      <c r="A46" s="322" t="s">
        <v>133</v>
      </c>
      <c r="B46" s="76">
        <v>2527</v>
      </c>
      <c r="C46" s="19">
        <v>1169</v>
      </c>
      <c r="D46" s="31">
        <v>2</v>
      </c>
      <c r="E46" s="318">
        <f t="shared" si="2"/>
        <v>0</v>
      </c>
      <c r="F46" s="63">
        <v>501</v>
      </c>
      <c r="G46" s="318">
        <f t="shared" si="2"/>
        <v>0.43</v>
      </c>
      <c r="H46" s="63"/>
      <c r="I46" s="63">
        <v>512</v>
      </c>
      <c r="J46" s="318">
        <f t="shared" si="3"/>
        <v>0.44</v>
      </c>
      <c r="K46" s="63">
        <v>154</v>
      </c>
      <c r="L46" s="318">
        <f t="shared" si="4"/>
        <v>0.13</v>
      </c>
      <c r="M46" s="63">
        <v>192</v>
      </c>
      <c r="N46" s="63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s="65" customFormat="1" ht="12.75">
      <c r="A47" s="322" t="s">
        <v>134</v>
      </c>
      <c r="B47" s="76">
        <v>3329</v>
      </c>
      <c r="C47" s="19">
        <v>1717</v>
      </c>
      <c r="D47" s="31">
        <v>0</v>
      </c>
      <c r="E47" s="318">
        <f t="shared" si="2"/>
        <v>0</v>
      </c>
      <c r="F47" s="63">
        <v>839</v>
      </c>
      <c r="G47" s="318">
        <f t="shared" si="2"/>
        <v>0.49</v>
      </c>
      <c r="H47" s="63"/>
      <c r="I47" s="63">
        <v>0</v>
      </c>
      <c r="J47" s="318">
        <f t="shared" si="3"/>
        <v>0</v>
      </c>
      <c r="K47" s="63">
        <v>878</v>
      </c>
      <c r="L47" s="318">
        <f t="shared" si="4"/>
        <v>0.51</v>
      </c>
      <c r="M47" s="63">
        <v>176</v>
      </c>
      <c r="N47" s="63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s="68" customFormat="1" ht="20.25" customHeight="1">
      <c r="A48" s="322" t="s">
        <v>135</v>
      </c>
      <c r="B48" s="76">
        <v>2075</v>
      </c>
      <c r="C48" s="19">
        <v>1028</v>
      </c>
      <c r="D48" s="19">
        <v>7</v>
      </c>
      <c r="E48" s="318">
        <f t="shared" si="2"/>
        <v>0.01</v>
      </c>
      <c r="F48" s="63">
        <v>399</v>
      </c>
      <c r="G48" s="318">
        <f t="shared" si="2"/>
        <v>0.39</v>
      </c>
      <c r="H48" s="63"/>
      <c r="I48" s="63">
        <v>506</v>
      </c>
      <c r="J48" s="318">
        <f t="shared" si="3"/>
        <v>0.49</v>
      </c>
      <c r="K48" s="63">
        <v>116</v>
      </c>
      <c r="L48" s="318">
        <f t="shared" si="4"/>
        <v>0.11</v>
      </c>
      <c r="M48" s="63">
        <v>86</v>
      </c>
      <c r="N48" s="63"/>
      <c r="O48" s="78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spans="1:32" s="65" customFormat="1" ht="12.75">
      <c r="A49" s="322" t="s">
        <v>136</v>
      </c>
      <c r="B49" s="76">
        <v>2636</v>
      </c>
      <c r="C49" s="19">
        <v>1160</v>
      </c>
      <c r="D49" s="19">
        <v>4</v>
      </c>
      <c r="E49" s="318">
        <f t="shared" si="2"/>
        <v>0</v>
      </c>
      <c r="F49" s="63">
        <v>340</v>
      </c>
      <c r="G49" s="318">
        <f t="shared" si="2"/>
        <v>0.29</v>
      </c>
      <c r="H49" s="63"/>
      <c r="I49" s="63">
        <v>0</v>
      </c>
      <c r="J49" s="318">
        <f t="shared" si="3"/>
        <v>0</v>
      </c>
      <c r="K49" s="63">
        <v>816</v>
      </c>
      <c r="L49" s="318">
        <f t="shared" si="4"/>
        <v>0.7</v>
      </c>
      <c r="M49" s="63">
        <v>215</v>
      </c>
      <c r="N49" s="63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s="65" customFormat="1" ht="12.75">
      <c r="A50" s="322" t="s">
        <v>137</v>
      </c>
      <c r="B50" s="76">
        <v>1981</v>
      </c>
      <c r="C50" s="19">
        <v>698</v>
      </c>
      <c r="D50" s="19">
        <v>0</v>
      </c>
      <c r="E50" s="318">
        <f t="shared" si="2"/>
        <v>0</v>
      </c>
      <c r="F50" s="63">
        <v>253</v>
      </c>
      <c r="G50" s="318">
        <f t="shared" si="2"/>
        <v>0.36</v>
      </c>
      <c r="H50" s="63"/>
      <c r="I50" s="63">
        <v>316</v>
      </c>
      <c r="J50" s="318">
        <f t="shared" si="3"/>
        <v>0.45</v>
      </c>
      <c r="K50" s="63">
        <v>129</v>
      </c>
      <c r="L50" s="318">
        <f t="shared" si="4"/>
        <v>0.18</v>
      </c>
      <c r="M50" s="63">
        <v>271</v>
      </c>
      <c r="N50" s="63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s="65" customFormat="1" ht="12.75">
      <c r="A51" s="322" t="s">
        <v>405</v>
      </c>
      <c r="B51" s="76">
        <v>8</v>
      </c>
      <c r="C51" s="19">
        <v>4</v>
      </c>
      <c r="D51" s="19">
        <v>0</v>
      </c>
      <c r="E51" s="318">
        <f t="shared" si="2"/>
        <v>0</v>
      </c>
      <c r="F51" s="63">
        <v>2</v>
      </c>
      <c r="G51" s="318">
        <f t="shared" si="2"/>
        <v>0.5</v>
      </c>
      <c r="H51" s="63"/>
      <c r="I51" s="63">
        <v>0</v>
      </c>
      <c r="J51" s="318">
        <f t="shared" si="3"/>
        <v>0</v>
      </c>
      <c r="K51" s="63">
        <v>2</v>
      </c>
      <c r="L51" s="318">
        <f t="shared" si="4"/>
        <v>0.5</v>
      </c>
      <c r="M51" s="63">
        <v>1</v>
      </c>
      <c r="N51" s="63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s="65" customFormat="1" ht="25.5" customHeight="1">
      <c r="A52" s="321" t="s">
        <v>369</v>
      </c>
      <c r="B52" s="75">
        <v>100697</v>
      </c>
      <c r="C52" s="15">
        <v>63345</v>
      </c>
      <c r="D52" s="15">
        <v>119</v>
      </c>
      <c r="E52" s="301">
        <f t="shared" si="2"/>
        <v>0</v>
      </c>
      <c r="F52" s="62">
        <v>16519</v>
      </c>
      <c r="G52" s="301">
        <f t="shared" si="2"/>
        <v>0.26</v>
      </c>
      <c r="H52" s="62"/>
      <c r="I52" s="62">
        <v>37651</v>
      </c>
      <c r="J52" s="301">
        <f t="shared" si="3"/>
        <v>0.59</v>
      </c>
      <c r="K52" s="62">
        <v>9056</v>
      </c>
      <c r="L52" s="301">
        <f t="shared" si="4"/>
        <v>0.14</v>
      </c>
      <c r="M52" s="62">
        <v>396</v>
      </c>
      <c r="N52" s="62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65" customFormat="1" ht="12.75">
      <c r="A53" s="322" t="s">
        <v>139</v>
      </c>
      <c r="B53" s="76">
        <v>17822</v>
      </c>
      <c r="C53" s="19">
        <v>11524</v>
      </c>
      <c r="D53" s="19">
        <v>37</v>
      </c>
      <c r="E53" s="318">
        <f t="shared" si="2"/>
        <v>0</v>
      </c>
      <c r="F53" s="63">
        <v>2849</v>
      </c>
      <c r="G53" s="318">
        <f t="shared" si="2"/>
        <v>0.25</v>
      </c>
      <c r="H53" s="63"/>
      <c r="I53" s="63">
        <v>7581</v>
      </c>
      <c r="J53" s="318">
        <f t="shared" si="3"/>
        <v>0.66</v>
      </c>
      <c r="K53" s="63">
        <v>1057</v>
      </c>
      <c r="L53" s="318">
        <f t="shared" si="4"/>
        <v>0.09</v>
      </c>
      <c r="M53" s="63">
        <v>52</v>
      </c>
      <c r="N53" s="63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s="65" customFormat="1" ht="12.75" customHeight="1">
      <c r="A54" s="322" t="s">
        <v>140</v>
      </c>
      <c r="B54" s="76">
        <v>10914</v>
      </c>
      <c r="C54" s="19">
        <v>7525</v>
      </c>
      <c r="D54" s="19">
        <v>4</v>
      </c>
      <c r="E54" s="318">
        <f t="shared" si="2"/>
        <v>0</v>
      </c>
      <c r="F54" s="63">
        <v>2064</v>
      </c>
      <c r="G54" s="318">
        <f t="shared" si="2"/>
        <v>0.27</v>
      </c>
      <c r="H54" s="63"/>
      <c r="I54" s="63">
        <v>4422</v>
      </c>
      <c r="J54" s="318">
        <f t="shared" si="3"/>
        <v>0.59</v>
      </c>
      <c r="K54" s="63">
        <v>1035</v>
      </c>
      <c r="L54" s="318">
        <f t="shared" si="4"/>
        <v>0.14</v>
      </c>
      <c r="M54" s="63">
        <v>45</v>
      </c>
      <c r="N54" s="63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65" customFormat="1" ht="12.75" customHeight="1">
      <c r="A55" s="322" t="s">
        <v>141</v>
      </c>
      <c r="B55" s="76">
        <v>8450</v>
      </c>
      <c r="C55" s="19">
        <v>5773</v>
      </c>
      <c r="D55" s="19">
        <v>12</v>
      </c>
      <c r="E55" s="318">
        <f t="shared" si="2"/>
        <v>0</v>
      </c>
      <c r="F55" s="63">
        <v>2076</v>
      </c>
      <c r="G55" s="318">
        <f t="shared" si="2"/>
        <v>0.36</v>
      </c>
      <c r="H55" s="63"/>
      <c r="I55" s="63">
        <v>3075</v>
      </c>
      <c r="J55" s="318">
        <f t="shared" si="3"/>
        <v>0.53</v>
      </c>
      <c r="K55" s="63">
        <v>610</v>
      </c>
      <c r="L55" s="318">
        <f t="shared" si="4"/>
        <v>0.11</v>
      </c>
      <c r="M55" s="63">
        <v>53</v>
      </c>
      <c r="N55" s="63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s="68" customFormat="1" ht="12.75" customHeight="1">
      <c r="A56" s="322" t="s">
        <v>142</v>
      </c>
      <c r="B56" s="76">
        <v>7953</v>
      </c>
      <c r="C56" s="19">
        <v>5795</v>
      </c>
      <c r="D56" s="19">
        <v>11</v>
      </c>
      <c r="E56" s="318">
        <f t="shared" si="2"/>
        <v>0</v>
      </c>
      <c r="F56" s="63">
        <v>1529</v>
      </c>
      <c r="G56" s="318">
        <f t="shared" si="2"/>
        <v>0.26</v>
      </c>
      <c r="H56" s="63"/>
      <c r="I56" s="63">
        <v>3949</v>
      </c>
      <c r="J56" s="318">
        <f t="shared" si="3"/>
        <v>0.68</v>
      </c>
      <c r="K56" s="63">
        <v>306</v>
      </c>
      <c r="L56" s="318">
        <f t="shared" si="4"/>
        <v>0.05</v>
      </c>
      <c r="M56" s="63">
        <v>20</v>
      </c>
      <c r="N56" s="63"/>
      <c r="O56" s="78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1:32" s="65" customFormat="1" ht="12.75" customHeight="1">
      <c r="A57" s="322" t="s">
        <v>143</v>
      </c>
      <c r="B57" s="76">
        <v>15081</v>
      </c>
      <c r="C57" s="19">
        <v>9863</v>
      </c>
      <c r="D57" s="19">
        <v>8</v>
      </c>
      <c r="E57" s="318">
        <f t="shared" si="2"/>
        <v>0</v>
      </c>
      <c r="F57" s="63">
        <v>1916</v>
      </c>
      <c r="G57" s="318">
        <f t="shared" si="2"/>
        <v>0.19</v>
      </c>
      <c r="H57" s="63"/>
      <c r="I57" s="63">
        <v>5344</v>
      </c>
      <c r="J57" s="318">
        <f t="shared" si="3"/>
        <v>0.54</v>
      </c>
      <c r="K57" s="63">
        <v>2595</v>
      </c>
      <c r="L57" s="318">
        <f t="shared" si="4"/>
        <v>0.26</v>
      </c>
      <c r="M57" s="63">
        <v>43</v>
      </c>
      <c r="N57" s="324"/>
      <c r="O57" s="478"/>
      <c r="P57" s="478"/>
      <c r="Q57" s="4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65" customFormat="1" ht="12.75" customHeight="1">
      <c r="A58" s="322" t="s">
        <v>144</v>
      </c>
      <c r="B58" s="76">
        <v>12949</v>
      </c>
      <c r="C58" s="19">
        <v>8741</v>
      </c>
      <c r="D58" s="19">
        <v>14</v>
      </c>
      <c r="E58" s="318">
        <f t="shared" si="2"/>
        <v>0</v>
      </c>
      <c r="F58" s="63">
        <v>2388</v>
      </c>
      <c r="G58" s="318">
        <f t="shared" si="2"/>
        <v>0.27</v>
      </c>
      <c r="H58" s="63"/>
      <c r="I58" s="63">
        <v>5232</v>
      </c>
      <c r="J58" s="318">
        <f t="shared" si="3"/>
        <v>0.6</v>
      </c>
      <c r="K58" s="63">
        <v>1107</v>
      </c>
      <c r="L58" s="318">
        <f t="shared" si="4"/>
        <v>0.13</v>
      </c>
      <c r="M58" s="63">
        <v>134</v>
      </c>
      <c r="N58" s="324"/>
      <c r="O58" s="478"/>
      <c r="P58" s="478"/>
      <c r="Q58" s="4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s="65" customFormat="1" ht="12.75" customHeight="1">
      <c r="A59" s="322" t="s">
        <v>145</v>
      </c>
      <c r="B59" s="76">
        <v>27528</v>
      </c>
      <c r="C59" s="19">
        <v>14124</v>
      </c>
      <c r="D59" s="19">
        <v>33</v>
      </c>
      <c r="E59" s="318">
        <f t="shared" si="2"/>
        <v>0</v>
      </c>
      <c r="F59" s="63">
        <v>3697</v>
      </c>
      <c r="G59" s="318">
        <f t="shared" si="2"/>
        <v>0.26</v>
      </c>
      <c r="H59" s="63"/>
      <c r="I59" s="63">
        <v>8048</v>
      </c>
      <c r="J59" s="318">
        <f t="shared" si="3"/>
        <v>0.57</v>
      </c>
      <c r="K59" s="63">
        <v>2346</v>
      </c>
      <c r="L59" s="318">
        <f t="shared" si="4"/>
        <v>0.17</v>
      </c>
      <c r="M59" s="63">
        <v>49</v>
      </c>
      <c r="N59" s="324"/>
      <c r="O59" s="478"/>
      <c r="P59" s="479"/>
      <c r="Q59" s="469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s="68" customFormat="1" ht="27" customHeight="1">
      <c r="A60" s="320" t="s">
        <v>149</v>
      </c>
      <c r="B60" s="329">
        <v>38927</v>
      </c>
      <c r="C60" s="15">
        <v>24162</v>
      </c>
      <c r="D60" s="15">
        <v>36</v>
      </c>
      <c r="E60" s="301">
        <f t="shared" si="2"/>
        <v>0</v>
      </c>
      <c r="F60" s="62">
        <v>8650</v>
      </c>
      <c r="G60" s="301">
        <f t="shared" si="2"/>
        <v>0.36</v>
      </c>
      <c r="H60" s="62"/>
      <c r="I60" s="62">
        <v>11069</v>
      </c>
      <c r="J60" s="301">
        <f t="shared" si="3"/>
        <v>0.46</v>
      </c>
      <c r="K60" s="62">
        <v>4407</v>
      </c>
      <c r="L60" s="301">
        <f t="shared" si="4"/>
        <v>0.18</v>
      </c>
      <c r="M60" s="62">
        <v>1534</v>
      </c>
      <c r="N60" s="326"/>
      <c r="O60" s="499"/>
      <c r="P60" s="480"/>
      <c r="Q60" s="481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</row>
    <row r="61" spans="1:32" s="68" customFormat="1" ht="12.75" customHeight="1">
      <c r="A61" s="322" t="s">
        <v>155</v>
      </c>
      <c r="B61" s="469">
        <v>21555</v>
      </c>
      <c r="C61" s="19">
        <v>15071</v>
      </c>
      <c r="D61" s="19">
        <v>24</v>
      </c>
      <c r="E61" s="318">
        <f aca="true" t="shared" si="5" ref="E61:E68">ROUND(+D61/$C61,2)</f>
        <v>0</v>
      </c>
      <c r="F61" s="63">
        <v>5092</v>
      </c>
      <c r="G61" s="318">
        <f aca="true" t="shared" si="6" ref="G61:G68">ROUND(+F61/$C61,2)</f>
        <v>0.34</v>
      </c>
      <c r="H61" s="63"/>
      <c r="I61" s="63">
        <v>6964</v>
      </c>
      <c r="J61" s="318">
        <f aca="true" t="shared" si="7" ref="J61:J68">ROUND(+I61/$C61,2)</f>
        <v>0.46</v>
      </c>
      <c r="K61" s="63">
        <v>2991</v>
      </c>
      <c r="L61" s="318">
        <f aca="true" t="shared" si="8" ref="L61:L68">ROUND(+K61/$C61,2)</f>
        <v>0.2</v>
      </c>
      <c r="M61" s="63">
        <v>245</v>
      </c>
      <c r="N61" s="326"/>
      <c r="O61" s="499"/>
      <c r="P61" s="479"/>
      <c r="Q61" s="470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</row>
    <row r="62" spans="1:32" s="65" customFormat="1" ht="12.75" customHeight="1">
      <c r="A62" s="322" t="s">
        <v>371</v>
      </c>
      <c r="B62" s="469">
        <v>1834</v>
      </c>
      <c r="C62" s="471">
        <v>618</v>
      </c>
      <c r="D62" s="471">
        <v>1</v>
      </c>
      <c r="E62" s="472">
        <f t="shared" si="5"/>
        <v>0</v>
      </c>
      <c r="F62" s="473">
        <v>380</v>
      </c>
      <c r="G62" s="472">
        <f t="shared" si="6"/>
        <v>0.61</v>
      </c>
      <c r="H62" s="473"/>
      <c r="I62" s="473">
        <v>156</v>
      </c>
      <c r="J62" s="472">
        <f t="shared" si="7"/>
        <v>0.25</v>
      </c>
      <c r="K62" s="473">
        <v>81</v>
      </c>
      <c r="L62" s="472">
        <f t="shared" si="8"/>
        <v>0.13</v>
      </c>
      <c r="M62" s="63">
        <v>554</v>
      </c>
      <c r="N62" s="326"/>
      <c r="O62" s="499"/>
      <c r="P62" s="479"/>
      <c r="Q62" s="93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s="65" customFormat="1" ht="12.75" customHeight="1">
      <c r="A63" s="322" t="s">
        <v>153</v>
      </c>
      <c r="B63" s="469">
        <v>2416</v>
      </c>
      <c r="C63" s="471">
        <v>958</v>
      </c>
      <c r="D63" s="474">
        <v>2</v>
      </c>
      <c r="E63" s="472">
        <f t="shared" si="5"/>
        <v>0</v>
      </c>
      <c r="F63" s="473">
        <v>318</v>
      </c>
      <c r="G63" s="472">
        <f t="shared" si="6"/>
        <v>0.33</v>
      </c>
      <c r="H63" s="473"/>
      <c r="I63" s="473">
        <v>530</v>
      </c>
      <c r="J63" s="472">
        <f t="shared" si="7"/>
        <v>0.55</v>
      </c>
      <c r="K63" s="473">
        <v>108</v>
      </c>
      <c r="L63" s="472">
        <f t="shared" si="8"/>
        <v>0.11</v>
      </c>
      <c r="M63" s="63">
        <v>221</v>
      </c>
      <c r="N63" s="326"/>
      <c r="O63" s="499"/>
      <c r="P63" s="479"/>
      <c r="Q63" s="93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s="65" customFormat="1" ht="12.75">
      <c r="A64" s="322" t="s">
        <v>156</v>
      </c>
      <c r="B64" s="469">
        <v>2524</v>
      </c>
      <c r="C64" s="471">
        <v>1379</v>
      </c>
      <c r="D64" s="471">
        <v>0</v>
      </c>
      <c r="E64" s="472">
        <f t="shared" si="5"/>
        <v>0</v>
      </c>
      <c r="F64" s="473">
        <v>464</v>
      </c>
      <c r="G64" s="472">
        <f t="shared" si="6"/>
        <v>0.34</v>
      </c>
      <c r="H64" s="473"/>
      <c r="I64" s="473">
        <v>726</v>
      </c>
      <c r="J64" s="472">
        <f t="shared" si="7"/>
        <v>0.53</v>
      </c>
      <c r="K64" s="473">
        <v>189</v>
      </c>
      <c r="L64" s="472">
        <f t="shared" si="8"/>
        <v>0.14</v>
      </c>
      <c r="M64" s="63">
        <v>111</v>
      </c>
      <c r="N64" s="326"/>
      <c r="O64" s="499"/>
      <c r="P64" s="480"/>
      <c r="Q64" s="93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s="65" customFormat="1" ht="24.75" customHeight="1">
      <c r="A65" s="322" t="s">
        <v>154</v>
      </c>
      <c r="B65" s="469">
        <v>6317</v>
      </c>
      <c r="C65" s="471">
        <v>3596</v>
      </c>
      <c r="D65" s="471">
        <v>4</v>
      </c>
      <c r="E65" s="472">
        <f t="shared" si="5"/>
        <v>0</v>
      </c>
      <c r="F65" s="473">
        <v>1296</v>
      </c>
      <c r="G65" s="472">
        <f t="shared" si="6"/>
        <v>0.36</v>
      </c>
      <c r="H65" s="473"/>
      <c r="I65" s="473">
        <v>1602</v>
      </c>
      <c r="J65" s="472">
        <f t="shared" si="7"/>
        <v>0.45</v>
      </c>
      <c r="K65" s="473">
        <v>694</v>
      </c>
      <c r="L65" s="472">
        <f t="shared" si="8"/>
        <v>0.19</v>
      </c>
      <c r="M65" s="63">
        <v>169</v>
      </c>
      <c r="N65" s="326"/>
      <c r="O65" s="499"/>
      <c r="P65" s="479"/>
      <c r="Q65" s="93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s="65" customFormat="1" ht="12.75" customHeight="1">
      <c r="A66" s="322" t="s">
        <v>152</v>
      </c>
      <c r="B66" s="469">
        <v>1788</v>
      </c>
      <c r="C66" s="471">
        <v>1124</v>
      </c>
      <c r="D66" s="474">
        <v>3</v>
      </c>
      <c r="E66" s="472">
        <f t="shared" si="5"/>
        <v>0</v>
      </c>
      <c r="F66" s="473">
        <v>467</v>
      </c>
      <c r="G66" s="472">
        <f t="shared" si="6"/>
        <v>0.42</v>
      </c>
      <c r="H66" s="473"/>
      <c r="I66" s="473">
        <v>514</v>
      </c>
      <c r="J66" s="472">
        <f t="shared" si="7"/>
        <v>0.46</v>
      </c>
      <c r="K66" s="473">
        <v>140</v>
      </c>
      <c r="L66" s="472">
        <f t="shared" si="8"/>
        <v>0.12</v>
      </c>
      <c r="M66" s="63">
        <v>48</v>
      </c>
      <c r="N66" s="326"/>
      <c r="O66" s="499"/>
      <c r="P66" s="479"/>
      <c r="Q66" s="93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s="65" customFormat="1" ht="12.75" customHeight="1">
      <c r="A67" s="322" t="s">
        <v>150</v>
      </c>
      <c r="B67" s="469">
        <v>1828</v>
      </c>
      <c r="C67" s="471">
        <v>1155</v>
      </c>
      <c r="D67" s="471">
        <v>2</v>
      </c>
      <c r="E67" s="472">
        <f t="shared" si="5"/>
        <v>0</v>
      </c>
      <c r="F67" s="473">
        <v>515</v>
      </c>
      <c r="G67" s="472">
        <f t="shared" si="6"/>
        <v>0.45</v>
      </c>
      <c r="H67" s="473"/>
      <c r="I67" s="473">
        <v>465</v>
      </c>
      <c r="J67" s="472">
        <f t="shared" si="7"/>
        <v>0.4</v>
      </c>
      <c r="K67" s="473">
        <v>173</v>
      </c>
      <c r="L67" s="472">
        <f t="shared" si="8"/>
        <v>0.15</v>
      </c>
      <c r="M67" s="63">
        <v>51</v>
      </c>
      <c r="N67" s="326"/>
      <c r="O67" s="499"/>
      <c r="P67" s="479"/>
      <c r="Q67" s="93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 s="65" customFormat="1" ht="12.75" customHeight="1">
      <c r="A68" s="322" t="s">
        <v>151</v>
      </c>
      <c r="B68" s="469">
        <v>665</v>
      </c>
      <c r="C68" s="471">
        <v>261</v>
      </c>
      <c r="D68" s="471">
        <v>0</v>
      </c>
      <c r="E68" s="472">
        <f t="shared" si="5"/>
        <v>0</v>
      </c>
      <c r="F68" s="473">
        <v>118</v>
      </c>
      <c r="G68" s="472">
        <f t="shared" si="6"/>
        <v>0.45</v>
      </c>
      <c r="H68" s="473"/>
      <c r="I68" s="473">
        <v>112</v>
      </c>
      <c r="J68" s="472">
        <f t="shared" si="7"/>
        <v>0.43</v>
      </c>
      <c r="K68" s="473">
        <v>31</v>
      </c>
      <c r="L68" s="472">
        <f t="shared" si="8"/>
        <v>0.12</v>
      </c>
      <c r="M68" s="63">
        <v>135</v>
      </c>
      <c r="N68" s="326"/>
      <c r="O68" s="499"/>
      <c r="P68" s="479"/>
      <c r="Q68" s="469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s="65" customFormat="1" ht="21" customHeight="1">
      <c r="A69" s="323" t="s">
        <v>146</v>
      </c>
      <c r="B69" s="329">
        <v>20342</v>
      </c>
      <c r="C69" s="475">
        <v>13288</v>
      </c>
      <c r="D69" s="475">
        <v>9</v>
      </c>
      <c r="E69" s="476">
        <f t="shared" si="2"/>
        <v>0</v>
      </c>
      <c r="F69" s="477">
        <v>6687</v>
      </c>
      <c r="G69" s="476">
        <f t="shared" si="2"/>
        <v>0.5</v>
      </c>
      <c r="H69" s="477"/>
      <c r="I69" s="477">
        <v>5802</v>
      </c>
      <c r="J69" s="476">
        <f t="shared" si="3"/>
        <v>0.44</v>
      </c>
      <c r="K69" s="477">
        <v>790</v>
      </c>
      <c r="L69" s="476">
        <f t="shared" si="4"/>
        <v>0.06</v>
      </c>
      <c r="M69" s="326">
        <v>770</v>
      </c>
      <c r="N69" s="326"/>
      <c r="O69" s="499"/>
      <c r="P69" s="479"/>
      <c r="Q69" s="93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s="65" customFormat="1" ht="12.75">
      <c r="A70" s="325" t="s">
        <v>147</v>
      </c>
      <c r="B70" s="469">
        <v>3299</v>
      </c>
      <c r="C70" s="88">
        <v>1626</v>
      </c>
      <c r="D70" s="88">
        <v>1</v>
      </c>
      <c r="E70" s="318">
        <f t="shared" si="2"/>
        <v>0</v>
      </c>
      <c r="F70" s="324">
        <v>795</v>
      </c>
      <c r="G70" s="318">
        <f t="shared" si="2"/>
        <v>0.49</v>
      </c>
      <c r="H70" s="324"/>
      <c r="I70" s="324">
        <v>704</v>
      </c>
      <c r="J70" s="318">
        <f t="shared" si="3"/>
        <v>0.43</v>
      </c>
      <c r="K70" s="324">
        <v>126</v>
      </c>
      <c r="L70" s="318">
        <f t="shared" si="4"/>
        <v>0.08</v>
      </c>
      <c r="M70" s="324">
        <v>325</v>
      </c>
      <c r="N70" s="326"/>
      <c r="O70" s="499"/>
      <c r="P70" s="479"/>
      <c r="Q70" s="93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</row>
    <row r="71" spans="1:32" s="65" customFormat="1" ht="12.75">
      <c r="A71" s="322" t="s">
        <v>370</v>
      </c>
      <c r="B71" s="469">
        <v>5570</v>
      </c>
      <c r="C71" s="19">
        <v>3395</v>
      </c>
      <c r="D71" s="19">
        <v>2</v>
      </c>
      <c r="E71" s="318">
        <f t="shared" si="2"/>
        <v>0</v>
      </c>
      <c r="F71" s="63">
        <v>1862</v>
      </c>
      <c r="G71" s="318">
        <f t="shared" si="2"/>
        <v>0.55</v>
      </c>
      <c r="H71" s="63"/>
      <c r="I71" s="63">
        <v>1250</v>
      </c>
      <c r="J71" s="318">
        <f t="shared" si="3"/>
        <v>0.37</v>
      </c>
      <c r="K71" s="63">
        <v>281</v>
      </c>
      <c r="L71" s="318">
        <f t="shared" si="4"/>
        <v>0.08</v>
      </c>
      <c r="M71" s="63">
        <v>337</v>
      </c>
      <c r="N71" s="326"/>
      <c r="O71" s="499"/>
      <c r="P71" s="479"/>
      <c r="Q71" s="93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:32" s="65" customFormat="1" ht="13.5" thickBot="1">
      <c r="A72" s="322" t="s">
        <v>148</v>
      </c>
      <c r="B72" s="337">
        <v>11473</v>
      </c>
      <c r="C72" s="19">
        <v>8267</v>
      </c>
      <c r="D72" s="19">
        <v>6</v>
      </c>
      <c r="E72" s="318">
        <f t="shared" si="2"/>
        <v>0</v>
      </c>
      <c r="F72" s="63">
        <v>4030</v>
      </c>
      <c r="G72" s="318">
        <f t="shared" si="2"/>
        <v>0.49</v>
      </c>
      <c r="H72" s="63"/>
      <c r="I72" s="63">
        <v>3848</v>
      </c>
      <c r="J72" s="318">
        <f t="shared" si="3"/>
        <v>0.47</v>
      </c>
      <c r="K72" s="63">
        <v>383</v>
      </c>
      <c r="L72" s="318">
        <f t="shared" si="4"/>
        <v>0.05</v>
      </c>
      <c r="M72" s="63">
        <v>108</v>
      </c>
      <c r="N72" s="326"/>
      <c r="O72" s="499"/>
      <c r="P72" s="482"/>
      <c r="Q72" s="93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:32" s="65" customFormat="1" ht="12.7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104"/>
      <c r="O73" s="499"/>
      <c r="P73" s="483"/>
      <c r="Q73" s="453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4:32" s="65" customFormat="1" ht="12.75">
      <c r="N74" s="484"/>
      <c r="O74" s="478"/>
      <c r="P74" s="479"/>
      <c r="Q74" s="469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</row>
    <row r="75" spans="3:32" s="65" customFormat="1" ht="12.75">
      <c r="C75" s="140"/>
      <c r="D75" s="140"/>
      <c r="E75" s="147"/>
      <c r="F75" s="442"/>
      <c r="G75" s="140"/>
      <c r="H75" s="147"/>
      <c r="I75" s="140"/>
      <c r="J75" s="147"/>
      <c r="K75" s="140"/>
      <c r="L75" s="147"/>
      <c r="M75" s="140"/>
      <c r="N75" s="104"/>
      <c r="O75" s="478"/>
      <c r="P75" s="479"/>
      <c r="Q75" s="93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3:32" s="65" customFormat="1" ht="12.75">
      <c r="C76" s="140"/>
      <c r="D76" s="140"/>
      <c r="E76" s="147"/>
      <c r="F76" s="442"/>
      <c r="G76" s="140"/>
      <c r="H76" s="147"/>
      <c r="I76" s="140"/>
      <c r="J76" s="147"/>
      <c r="K76" s="140"/>
      <c r="L76" s="147"/>
      <c r="M76" s="140"/>
      <c r="N76" s="104"/>
      <c r="O76" s="478"/>
      <c r="P76" s="479"/>
      <c r="Q76" s="469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</row>
    <row r="77" spans="3:32" s="65" customFormat="1" ht="11.25">
      <c r="C77" s="140"/>
      <c r="E77" s="147"/>
      <c r="F77" s="442"/>
      <c r="G77" s="140"/>
      <c r="H77" s="147"/>
      <c r="I77" s="140"/>
      <c r="J77" s="147"/>
      <c r="K77" s="140"/>
      <c r="L77" s="147"/>
      <c r="M77" s="140"/>
      <c r="N77" s="104"/>
      <c r="O77" s="478"/>
      <c r="P77" s="93"/>
      <c r="Q77" s="93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</row>
    <row r="78" spans="3:32" s="65" customFormat="1" ht="11.25">
      <c r="C78" s="140"/>
      <c r="D78" s="140"/>
      <c r="E78" s="147"/>
      <c r="F78" s="442"/>
      <c r="G78" s="140"/>
      <c r="H78" s="147"/>
      <c r="I78" s="140"/>
      <c r="J78" s="147"/>
      <c r="K78" s="140"/>
      <c r="L78" s="147"/>
      <c r="M78" s="140"/>
      <c r="N78" s="104"/>
      <c r="O78" s="478"/>
      <c r="P78" s="478"/>
      <c r="Q78" s="4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</row>
    <row r="79" spans="3:32" s="65" customFormat="1" ht="11.25">
      <c r="C79" s="140"/>
      <c r="D79" s="140"/>
      <c r="E79" s="147"/>
      <c r="F79" s="442"/>
      <c r="G79" s="140"/>
      <c r="H79" s="147"/>
      <c r="I79" s="140"/>
      <c r="J79" s="147"/>
      <c r="K79" s="140"/>
      <c r="L79" s="147"/>
      <c r="M79" s="140"/>
      <c r="N79" s="104"/>
      <c r="O79" s="478"/>
      <c r="P79" s="478"/>
      <c r="Q79" s="4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</row>
    <row r="80" spans="2:32" s="65" customFormat="1" ht="12.75">
      <c r="B80" s="75"/>
      <c r="C80" s="140"/>
      <c r="D80" s="140"/>
      <c r="E80" s="147"/>
      <c r="F80" s="442"/>
      <c r="G80" s="140"/>
      <c r="H80" s="147"/>
      <c r="I80" s="140"/>
      <c r="J80" s="147"/>
      <c r="K80" s="140"/>
      <c r="L80" s="147"/>
      <c r="M80" s="140"/>
      <c r="N80" s="104"/>
      <c r="O80" s="478"/>
      <c r="P80" s="478"/>
      <c r="Q80" s="4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</row>
    <row r="81" spans="2:32" s="65" customFormat="1" ht="12.75">
      <c r="B81" s="76"/>
      <c r="C81" s="140"/>
      <c r="D81" s="140"/>
      <c r="E81" s="147"/>
      <c r="F81" s="442"/>
      <c r="G81" s="140"/>
      <c r="H81" s="147"/>
      <c r="I81" s="140"/>
      <c r="J81" s="147"/>
      <c r="K81" s="140"/>
      <c r="L81" s="147"/>
      <c r="M81" s="140"/>
      <c r="N81" s="104"/>
      <c r="O81" s="478"/>
      <c r="P81" s="478"/>
      <c r="Q81" s="4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</row>
    <row r="82" spans="2:32" s="65" customFormat="1" ht="12.75">
      <c r="B82" s="76"/>
      <c r="C82" s="140"/>
      <c r="D82" s="140"/>
      <c r="E82" s="147"/>
      <c r="F82" s="442"/>
      <c r="G82" s="140"/>
      <c r="H82" s="147"/>
      <c r="I82" s="140"/>
      <c r="J82" s="147"/>
      <c r="K82" s="140"/>
      <c r="L82" s="147"/>
      <c r="M82" s="140"/>
      <c r="N82" s="104"/>
      <c r="O82" s="478"/>
      <c r="P82" s="478"/>
      <c r="Q82" s="4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</row>
    <row r="83" spans="2:32" s="65" customFormat="1" ht="12.75">
      <c r="B83" s="76"/>
      <c r="C83" s="140"/>
      <c r="D83" s="140"/>
      <c r="E83" s="147"/>
      <c r="F83" s="442"/>
      <c r="G83" s="140"/>
      <c r="H83" s="147"/>
      <c r="I83" s="140"/>
      <c r="J83" s="147"/>
      <c r="K83" s="140"/>
      <c r="L83" s="147"/>
      <c r="M83" s="140"/>
      <c r="N83" s="140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2:32" s="65" customFormat="1" ht="12.75">
      <c r="B84" s="76"/>
      <c r="C84" s="140"/>
      <c r="D84" s="140"/>
      <c r="E84" s="147"/>
      <c r="F84" s="442"/>
      <c r="G84" s="140"/>
      <c r="H84" s="147"/>
      <c r="I84" s="140"/>
      <c r="J84" s="147"/>
      <c r="K84" s="140"/>
      <c r="L84" s="147"/>
      <c r="M84" s="140"/>
      <c r="N84" s="140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2:32" s="65" customFormat="1" ht="12.75">
      <c r="B85" s="76"/>
      <c r="C85" s="140"/>
      <c r="D85" s="140"/>
      <c r="E85" s="147"/>
      <c r="F85" s="442"/>
      <c r="G85" s="140"/>
      <c r="H85" s="147"/>
      <c r="I85" s="140"/>
      <c r="J85" s="147"/>
      <c r="K85" s="140"/>
      <c r="L85" s="147"/>
      <c r="M85" s="140"/>
      <c r="N85" s="140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</row>
    <row r="86" spans="2:14" s="65" customFormat="1" ht="12.75">
      <c r="B86" s="76"/>
      <c r="C86" s="140"/>
      <c r="D86" s="140"/>
      <c r="E86" s="148"/>
      <c r="F86" s="442"/>
      <c r="G86" s="140"/>
      <c r="H86" s="148"/>
      <c r="I86" s="140"/>
      <c r="J86" s="148"/>
      <c r="K86" s="140"/>
      <c r="L86" s="148"/>
      <c r="M86" s="135"/>
      <c r="N86" s="135"/>
    </row>
    <row r="87" spans="2:14" s="65" customFormat="1" ht="12.75">
      <c r="B87" s="76"/>
      <c r="C87" s="140"/>
      <c r="D87" s="140"/>
      <c r="E87" s="148"/>
      <c r="F87" s="442"/>
      <c r="G87" s="140"/>
      <c r="H87" s="148"/>
      <c r="I87" s="140"/>
      <c r="J87" s="148"/>
      <c r="K87" s="140"/>
      <c r="L87" s="148"/>
      <c r="M87" s="135"/>
      <c r="N87" s="135"/>
    </row>
    <row r="88" spans="2:14" s="65" customFormat="1" ht="12.75">
      <c r="B88" s="76"/>
      <c r="C88" s="140"/>
      <c r="D88" s="140"/>
      <c r="E88" s="148"/>
      <c r="F88" s="442"/>
      <c r="G88" s="140"/>
      <c r="H88" s="148"/>
      <c r="I88" s="140"/>
      <c r="J88" s="148"/>
      <c r="K88" s="140"/>
      <c r="L88" s="148"/>
      <c r="M88" s="135"/>
      <c r="N88" s="135"/>
    </row>
    <row r="89" spans="2:14" s="65" customFormat="1" ht="12.75">
      <c r="B89" s="75"/>
      <c r="C89" s="140"/>
      <c r="D89" s="140"/>
      <c r="E89" s="148"/>
      <c r="F89" s="442"/>
      <c r="G89" s="140"/>
      <c r="H89" s="148"/>
      <c r="I89" s="140"/>
      <c r="J89" s="148"/>
      <c r="K89" s="140"/>
      <c r="L89" s="148"/>
      <c r="M89" s="135"/>
      <c r="N89" s="135"/>
    </row>
    <row r="90" spans="2:14" s="65" customFormat="1" ht="12.75">
      <c r="B90" s="76"/>
      <c r="C90" s="140"/>
      <c r="D90" s="140"/>
      <c r="E90" s="148"/>
      <c r="F90" s="442"/>
      <c r="G90" s="140"/>
      <c r="H90" s="148"/>
      <c r="I90" s="140"/>
      <c r="J90" s="148"/>
      <c r="K90" s="140"/>
      <c r="L90" s="148"/>
      <c r="M90" s="135"/>
      <c r="N90" s="135"/>
    </row>
    <row r="91" spans="2:14" s="65" customFormat="1" ht="12.75">
      <c r="B91" s="76"/>
      <c r="C91" s="140"/>
      <c r="D91" s="140"/>
      <c r="E91" s="148"/>
      <c r="F91" s="442"/>
      <c r="G91" s="140"/>
      <c r="H91" s="148"/>
      <c r="I91" s="140"/>
      <c r="J91" s="148"/>
      <c r="K91" s="140"/>
      <c r="L91" s="148"/>
      <c r="M91" s="135"/>
      <c r="N91" s="135"/>
    </row>
    <row r="92" spans="2:14" s="65" customFormat="1" ht="12.75">
      <c r="B92" s="76"/>
      <c r="C92" s="140"/>
      <c r="D92" s="140"/>
      <c r="E92" s="148"/>
      <c r="F92" s="442"/>
      <c r="G92" s="140"/>
      <c r="H92" s="148"/>
      <c r="I92" s="140"/>
      <c r="J92" s="148"/>
      <c r="K92" s="140"/>
      <c r="L92" s="148"/>
      <c r="M92" s="135"/>
      <c r="N92" s="135"/>
    </row>
    <row r="93" spans="2:14" s="65" customFormat="1" ht="11.25">
      <c r="B93" s="135"/>
      <c r="C93" s="140"/>
      <c r="D93" s="140"/>
      <c r="E93" s="148"/>
      <c r="F93" s="442"/>
      <c r="G93" s="140"/>
      <c r="H93" s="148"/>
      <c r="I93" s="140"/>
      <c r="J93" s="148"/>
      <c r="K93" s="140"/>
      <c r="L93" s="148"/>
      <c r="M93" s="135"/>
      <c r="N93" s="135"/>
    </row>
    <row r="94" spans="2:14" s="65" customFormat="1" ht="11.25">
      <c r="B94" s="135"/>
      <c r="C94" s="140"/>
      <c r="D94" s="140"/>
      <c r="E94" s="148"/>
      <c r="F94" s="442"/>
      <c r="G94" s="140"/>
      <c r="H94" s="148"/>
      <c r="I94" s="140"/>
      <c r="J94" s="148"/>
      <c r="K94" s="140"/>
      <c r="L94" s="148"/>
      <c r="M94" s="135"/>
      <c r="N94" s="135"/>
    </row>
    <row r="95" spans="2:14" s="65" customFormat="1" ht="11.25">
      <c r="B95" s="135"/>
      <c r="C95" s="140"/>
      <c r="D95" s="140"/>
      <c r="E95" s="148"/>
      <c r="F95" s="442"/>
      <c r="G95" s="140"/>
      <c r="H95" s="148"/>
      <c r="I95" s="140"/>
      <c r="J95" s="148"/>
      <c r="K95" s="140"/>
      <c r="L95" s="148"/>
      <c r="M95" s="135"/>
      <c r="N95" s="135"/>
    </row>
    <row r="96" spans="2:14" ht="9">
      <c r="B96" s="149"/>
      <c r="C96" s="150"/>
      <c r="D96" s="150"/>
      <c r="F96" s="443"/>
      <c r="G96" s="150"/>
      <c r="I96" s="150"/>
      <c r="K96" s="150"/>
      <c r="M96" s="149"/>
      <c r="N96" s="149"/>
    </row>
    <row r="97" spans="2:14" ht="9">
      <c r="B97" s="149"/>
      <c r="C97" s="150"/>
      <c r="D97" s="150"/>
      <c r="F97" s="443"/>
      <c r="G97" s="150"/>
      <c r="I97" s="150"/>
      <c r="K97" s="150"/>
      <c r="M97" s="149"/>
      <c r="N97" s="149"/>
    </row>
    <row r="98" spans="2:14" ht="9">
      <c r="B98" s="149"/>
      <c r="C98" s="150"/>
      <c r="D98" s="150"/>
      <c r="F98" s="443"/>
      <c r="G98" s="150"/>
      <c r="I98" s="150"/>
      <c r="K98" s="150"/>
      <c r="M98" s="149"/>
      <c r="N98" s="149"/>
    </row>
    <row r="99" spans="2:14" ht="9">
      <c r="B99" s="149"/>
      <c r="C99" s="150"/>
      <c r="D99" s="150"/>
      <c r="F99" s="443"/>
      <c r="G99" s="150"/>
      <c r="I99" s="150"/>
      <c r="K99" s="150"/>
      <c r="M99" s="149"/>
      <c r="N99" s="149"/>
    </row>
    <row r="100" spans="2:14" ht="9">
      <c r="B100" s="149"/>
      <c r="C100" s="150"/>
      <c r="D100" s="150"/>
      <c r="F100" s="443"/>
      <c r="G100" s="150"/>
      <c r="I100" s="150"/>
      <c r="K100" s="150"/>
      <c r="M100" s="149"/>
      <c r="N100" s="149"/>
    </row>
    <row r="101" spans="2:14" ht="9">
      <c r="B101" s="149"/>
      <c r="C101" s="150"/>
      <c r="D101" s="150"/>
      <c r="F101" s="443"/>
      <c r="G101" s="150"/>
      <c r="I101" s="150"/>
      <c r="K101" s="150"/>
      <c r="M101" s="149"/>
      <c r="N101" s="149"/>
    </row>
    <row r="102" spans="2:14" ht="9">
      <c r="B102" s="149"/>
      <c r="C102" s="150"/>
      <c r="D102" s="150"/>
      <c r="F102" s="443"/>
      <c r="G102" s="150"/>
      <c r="I102" s="150"/>
      <c r="K102" s="150"/>
      <c r="M102" s="149"/>
      <c r="N102" s="149"/>
    </row>
    <row r="103" spans="2:14" ht="9">
      <c r="B103" s="149"/>
      <c r="C103" s="150"/>
      <c r="D103" s="150"/>
      <c r="F103" s="443"/>
      <c r="G103" s="150"/>
      <c r="I103" s="150"/>
      <c r="K103" s="150"/>
      <c r="M103" s="149"/>
      <c r="N103" s="149"/>
    </row>
    <row r="104" spans="2:14" ht="9">
      <c r="B104" s="149"/>
      <c r="C104" s="150"/>
      <c r="D104" s="150"/>
      <c r="F104" s="443"/>
      <c r="G104" s="150"/>
      <c r="I104" s="150"/>
      <c r="K104" s="150"/>
      <c r="M104" s="149"/>
      <c r="N104" s="149"/>
    </row>
    <row r="105" spans="2:14" ht="9">
      <c r="B105" s="149"/>
      <c r="C105" s="150"/>
      <c r="D105" s="150"/>
      <c r="F105" s="443"/>
      <c r="G105" s="150"/>
      <c r="I105" s="150"/>
      <c r="K105" s="150"/>
      <c r="M105" s="149"/>
      <c r="N105" s="149"/>
    </row>
    <row r="106" spans="2:14" ht="9">
      <c r="B106" s="149"/>
      <c r="C106" s="150"/>
      <c r="D106" s="150"/>
      <c r="F106" s="443"/>
      <c r="G106" s="150"/>
      <c r="I106" s="150"/>
      <c r="K106" s="150"/>
      <c r="M106" s="149"/>
      <c r="N106" s="149"/>
    </row>
    <row r="107" spans="2:14" ht="9">
      <c r="B107" s="149"/>
      <c r="C107" s="150"/>
      <c r="D107" s="150"/>
      <c r="F107" s="443"/>
      <c r="G107" s="150"/>
      <c r="I107" s="150"/>
      <c r="K107" s="150"/>
      <c r="M107" s="149"/>
      <c r="N107" s="149"/>
    </row>
    <row r="108" spans="2:14" ht="9">
      <c r="B108" s="149"/>
      <c r="C108" s="150"/>
      <c r="D108" s="150"/>
      <c r="F108" s="443"/>
      <c r="G108" s="150"/>
      <c r="I108" s="150"/>
      <c r="K108" s="150"/>
      <c r="M108" s="149"/>
      <c r="N108" s="149"/>
    </row>
    <row r="109" spans="2:14" ht="9">
      <c r="B109" s="149"/>
      <c r="C109" s="150"/>
      <c r="D109" s="150"/>
      <c r="F109" s="443"/>
      <c r="G109" s="150"/>
      <c r="I109" s="150"/>
      <c r="K109" s="150"/>
      <c r="M109" s="149"/>
      <c r="N109" s="149"/>
    </row>
    <row r="110" spans="2:14" ht="9">
      <c r="B110" s="149"/>
      <c r="C110" s="150"/>
      <c r="D110" s="150"/>
      <c r="F110" s="443"/>
      <c r="G110" s="150"/>
      <c r="I110" s="150"/>
      <c r="K110" s="150"/>
      <c r="M110" s="149"/>
      <c r="N110" s="149"/>
    </row>
    <row r="111" spans="2:14" ht="9">
      <c r="B111" s="149"/>
      <c r="C111" s="150"/>
      <c r="D111" s="150"/>
      <c r="F111" s="443"/>
      <c r="G111" s="150"/>
      <c r="I111" s="150"/>
      <c r="K111" s="150"/>
      <c r="M111" s="149"/>
      <c r="N111" s="149"/>
    </row>
    <row r="112" spans="2:14" ht="9">
      <c r="B112" s="149"/>
      <c r="C112" s="150"/>
      <c r="D112" s="150"/>
      <c r="F112" s="443"/>
      <c r="G112" s="150"/>
      <c r="I112" s="150"/>
      <c r="K112" s="150"/>
      <c r="M112" s="149"/>
      <c r="N112" s="149"/>
    </row>
    <row r="113" spans="2:14" ht="9">
      <c r="B113" s="149"/>
      <c r="C113" s="150"/>
      <c r="D113" s="150"/>
      <c r="F113" s="443"/>
      <c r="G113" s="150"/>
      <c r="I113" s="150"/>
      <c r="K113" s="150"/>
      <c r="M113" s="149"/>
      <c r="N113" s="149"/>
    </row>
    <row r="114" spans="2:14" ht="9">
      <c r="B114" s="149"/>
      <c r="C114" s="150"/>
      <c r="D114" s="150"/>
      <c r="F114" s="443"/>
      <c r="G114" s="150"/>
      <c r="I114" s="150"/>
      <c r="K114" s="150"/>
      <c r="M114" s="149"/>
      <c r="N114" s="149"/>
    </row>
    <row r="115" spans="2:14" ht="9">
      <c r="B115" s="149"/>
      <c r="C115" s="150"/>
      <c r="D115" s="150"/>
      <c r="F115" s="443"/>
      <c r="G115" s="150"/>
      <c r="I115" s="150"/>
      <c r="K115" s="150"/>
      <c r="M115" s="149"/>
      <c r="N115" s="149"/>
    </row>
    <row r="116" spans="2:14" ht="9">
      <c r="B116" s="149"/>
      <c r="C116" s="150"/>
      <c r="D116" s="150"/>
      <c r="F116" s="443"/>
      <c r="G116" s="150"/>
      <c r="I116" s="150"/>
      <c r="K116" s="150"/>
      <c r="M116" s="149"/>
      <c r="N116" s="149"/>
    </row>
    <row r="117" spans="2:14" ht="9">
      <c r="B117" s="149"/>
      <c r="C117" s="150"/>
      <c r="D117" s="150"/>
      <c r="F117" s="443"/>
      <c r="G117" s="150"/>
      <c r="I117" s="150"/>
      <c r="K117" s="150"/>
      <c r="M117" s="149"/>
      <c r="N117" s="149"/>
    </row>
    <row r="118" spans="2:14" ht="9">
      <c r="B118" s="149"/>
      <c r="C118" s="150"/>
      <c r="D118" s="150"/>
      <c r="F118" s="443"/>
      <c r="G118" s="150"/>
      <c r="I118" s="150"/>
      <c r="K118" s="150"/>
      <c r="M118" s="149"/>
      <c r="N118" s="149"/>
    </row>
    <row r="119" spans="2:14" ht="9">
      <c r="B119" s="149"/>
      <c r="C119" s="150"/>
      <c r="D119" s="150"/>
      <c r="F119" s="443"/>
      <c r="G119" s="150"/>
      <c r="I119" s="150"/>
      <c r="K119" s="150"/>
      <c r="M119" s="149"/>
      <c r="N119" s="149"/>
    </row>
    <row r="120" spans="2:14" ht="9">
      <c r="B120" s="149"/>
      <c r="C120" s="150"/>
      <c r="D120" s="150"/>
      <c r="F120" s="443"/>
      <c r="G120" s="150"/>
      <c r="I120" s="150"/>
      <c r="K120" s="150"/>
      <c r="M120" s="149"/>
      <c r="N120" s="149"/>
    </row>
    <row r="121" spans="2:14" ht="9">
      <c r="B121" s="149"/>
      <c r="C121" s="150"/>
      <c r="D121" s="150"/>
      <c r="F121" s="443"/>
      <c r="G121" s="150"/>
      <c r="I121" s="150"/>
      <c r="K121" s="150"/>
      <c r="M121" s="149"/>
      <c r="N121" s="149"/>
    </row>
    <row r="122" spans="2:14" ht="9">
      <c r="B122" s="149"/>
      <c r="C122" s="150"/>
      <c r="D122" s="150"/>
      <c r="F122" s="443"/>
      <c r="G122" s="150"/>
      <c r="I122" s="150"/>
      <c r="K122" s="150"/>
      <c r="M122" s="149"/>
      <c r="N122" s="149"/>
    </row>
    <row r="123" spans="2:14" ht="9">
      <c r="B123" s="149"/>
      <c r="C123" s="150"/>
      <c r="D123" s="150"/>
      <c r="F123" s="443"/>
      <c r="G123" s="150"/>
      <c r="I123" s="150"/>
      <c r="K123" s="150"/>
      <c r="M123" s="149"/>
      <c r="N123" s="149"/>
    </row>
    <row r="124" spans="2:14" ht="9">
      <c r="B124" s="149"/>
      <c r="C124" s="150"/>
      <c r="D124" s="150"/>
      <c r="F124" s="443"/>
      <c r="G124" s="150"/>
      <c r="I124" s="150"/>
      <c r="K124" s="150"/>
      <c r="M124" s="149"/>
      <c r="N124" s="149"/>
    </row>
    <row r="125" spans="2:14" ht="9">
      <c r="B125" s="149"/>
      <c r="C125" s="150"/>
      <c r="D125" s="150"/>
      <c r="F125" s="443"/>
      <c r="G125" s="150"/>
      <c r="I125" s="150"/>
      <c r="K125" s="150"/>
      <c r="M125" s="149"/>
      <c r="N125" s="149"/>
    </row>
    <row r="126" spans="2:14" ht="9">
      <c r="B126" s="149"/>
      <c r="C126" s="150"/>
      <c r="D126" s="150"/>
      <c r="F126" s="443"/>
      <c r="G126" s="150"/>
      <c r="I126" s="150"/>
      <c r="K126" s="150"/>
      <c r="M126" s="149"/>
      <c r="N126" s="149"/>
    </row>
    <row r="127" spans="2:14" ht="9">
      <c r="B127" s="149"/>
      <c r="C127" s="150"/>
      <c r="D127" s="150"/>
      <c r="F127" s="443"/>
      <c r="G127" s="150"/>
      <c r="I127" s="150"/>
      <c r="K127" s="150"/>
      <c r="M127" s="149"/>
      <c r="N127" s="149"/>
    </row>
    <row r="128" spans="2:14" ht="9">
      <c r="B128" s="149"/>
      <c r="C128" s="150"/>
      <c r="D128" s="150"/>
      <c r="F128" s="443"/>
      <c r="G128" s="150"/>
      <c r="I128" s="150"/>
      <c r="K128" s="150"/>
      <c r="M128" s="149"/>
      <c r="N128" s="149"/>
    </row>
    <row r="129" spans="2:14" ht="9">
      <c r="B129" s="149"/>
      <c r="C129" s="150"/>
      <c r="D129" s="150"/>
      <c r="F129" s="443"/>
      <c r="G129" s="150"/>
      <c r="I129" s="150"/>
      <c r="K129" s="150"/>
      <c r="M129" s="149"/>
      <c r="N129" s="149"/>
    </row>
    <row r="130" spans="2:14" ht="9">
      <c r="B130" s="149"/>
      <c r="C130" s="150"/>
      <c r="D130" s="150"/>
      <c r="F130" s="443"/>
      <c r="G130" s="150"/>
      <c r="I130" s="150"/>
      <c r="K130" s="150"/>
      <c r="M130" s="149"/>
      <c r="N130" s="149"/>
    </row>
    <row r="131" spans="2:14" ht="9">
      <c r="B131" s="149"/>
      <c r="C131" s="150"/>
      <c r="D131" s="150"/>
      <c r="F131" s="443"/>
      <c r="G131" s="150"/>
      <c r="I131" s="150"/>
      <c r="K131" s="150"/>
      <c r="M131" s="149"/>
      <c r="N131" s="149"/>
    </row>
    <row r="132" spans="2:14" ht="9">
      <c r="B132" s="149"/>
      <c r="C132" s="150"/>
      <c r="D132" s="150"/>
      <c r="F132" s="443"/>
      <c r="G132" s="150"/>
      <c r="I132" s="150"/>
      <c r="K132" s="150"/>
      <c r="M132" s="149"/>
      <c r="N132" s="149"/>
    </row>
    <row r="133" spans="2:14" ht="9">
      <c r="B133" s="149"/>
      <c r="C133" s="150"/>
      <c r="D133" s="150"/>
      <c r="F133" s="443"/>
      <c r="G133" s="150"/>
      <c r="I133" s="150"/>
      <c r="K133" s="150"/>
      <c r="M133" s="149"/>
      <c r="N133" s="149"/>
    </row>
    <row r="134" spans="2:14" ht="9">
      <c r="B134" s="149"/>
      <c r="C134" s="150"/>
      <c r="D134" s="150"/>
      <c r="F134" s="443"/>
      <c r="G134" s="150"/>
      <c r="I134" s="150"/>
      <c r="K134" s="150"/>
      <c r="M134" s="149"/>
      <c r="N134" s="149"/>
    </row>
    <row r="135" spans="2:14" ht="9">
      <c r="B135" s="149"/>
      <c r="C135" s="150"/>
      <c r="D135" s="150"/>
      <c r="F135" s="443"/>
      <c r="G135" s="150"/>
      <c r="I135" s="150"/>
      <c r="K135" s="150"/>
      <c r="M135" s="149"/>
      <c r="N135" s="149"/>
    </row>
    <row r="136" spans="2:14" ht="9">
      <c r="B136" s="149"/>
      <c r="C136" s="150"/>
      <c r="D136" s="150"/>
      <c r="F136" s="443"/>
      <c r="G136" s="150"/>
      <c r="I136" s="150"/>
      <c r="K136" s="150"/>
      <c r="M136" s="149"/>
      <c r="N136" s="149"/>
    </row>
    <row r="137" spans="2:14" ht="9">
      <c r="B137" s="149"/>
      <c r="C137" s="150"/>
      <c r="D137" s="150"/>
      <c r="F137" s="443"/>
      <c r="G137" s="150"/>
      <c r="I137" s="150"/>
      <c r="K137" s="150"/>
      <c r="M137" s="149"/>
      <c r="N137" s="149"/>
    </row>
    <row r="138" spans="2:14" ht="9">
      <c r="B138" s="149"/>
      <c r="C138" s="150"/>
      <c r="D138" s="150"/>
      <c r="F138" s="443"/>
      <c r="G138" s="150"/>
      <c r="I138" s="150"/>
      <c r="K138" s="150"/>
      <c r="M138" s="149"/>
      <c r="N138" s="149"/>
    </row>
    <row r="139" spans="2:14" ht="9">
      <c r="B139" s="149"/>
      <c r="C139" s="150"/>
      <c r="D139" s="150"/>
      <c r="F139" s="443"/>
      <c r="G139" s="150"/>
      <c r="I139" s="150"/>
      <c r="K139" s="150"/>
      <c r="M139" s="149"/>
      <c r="N139" s="149"/>
    </row>
    <row r="140" spans="2:14" ht="9">
      <c r="B140" s="149"/>
      <c r="C140" s="150"/>
      <c r="D140" s="150"/>
      <c r="F140" s="443"/>
      <c r="G140" s="150"/>
      <c r="I140" s="150"/>
      <c r="K140" s="150"/>
      <c r="M140" s="149"/>
      <c r="N140" s="149"/>
    </row>
    <row r="141" spans="2:14" ht="9">
      <c r="B141" s="149"/>
      <c r="C141" s="150"/>
      <c r="D141" s="150"/>
      <c r="F141" s="443"/>
      <c r="G141" s="150"/>
      <c r="I141" s="150"/>
      <c r="K141" s="150"/>
      <c r="M141" s="149"/>
      <c r="N141" s="149"/>
    </row>
    <row r="142" spans="2:14" ht="9">
      <c r="B142" s="149"/>
      <c r="C142" s="150"/>
      <c r="D142" s="150"/>
      <c r="F142" s="443"/>
      <c r="G142" s="150"/>
      <c r="I142" s="150"/>
      <c r="K142" s="150"/>
      <c r="M142" s="149"/>
      <c r="N142" s="149"/>
    </row>
    <row r="143" spans="2:14" ht="9">
      <c r="B143" s="149"/>
      <c r="C143" s="150"/>
      <c r="D143" s="150"/>
      <c r="F143" s="443"/>
      <c r="G143" s="150"/>
      <c r="I143" s="150"/>
      <c r="K143" s="150"/>
      <c r="M143" s="149"/>
      <c r="N143" s="149"/>
    </row>
    <row r="144" spans="2:14" ht="9">
      <c r="B144" s="149"/>
      <c r="C144" s="150"/>
      <c r="D144" s="150"/>
      <c r="F144" s="443"/>
      <c r="G144" s="150"/>
      <c r="I144" s="150"/>
      <c r="K144" s="150"/>
      <c r="M144" s="149"/>
      <c r="N144" s="149"/>
    </row>
    <row r="145" spans="2:14" ht="9">
      <c r="B145" s="149"/>
      <c r="C145" s="150"/>
      <c r="D145" s="150"/>
      <c r="F145" s="443"/>
      <c r="G145" s="150"/>
      <c r="I145" s="150"/>
      <c r="K145" s="150"/>
      <c r="M145" s="149"/>
      <c r="N145" s="149"/>
    </row>
    <row r="146" spans="2:14" ht="9">
      <c r="B146" s="149"/>
      <c r="C146" s="150"/>
      <c r="D146" s="150"/>
      <c r="F146" s="443"/>
      <c r="G146" s="150"/>
      <c r="I146" s="150"/>
      <c r="K146" s="150"/>
      <c r="M146" s="149"/>
      <c r="N146" s="149"/>
    </row>
    <row r="147" spans="2:11" ht="9">
      <c r="B147" s="149"/>
      <c r="C147" s="150"/>
      <c r="D147" s="150"/>
      <c r="F147" s="443"/>
      <c r="G147" s="150"/>
      <c r="I147" s="150"/>
      <c r="K147" s="150"/>
    </row>
    <row r="148" spans="3:11" ht="9">
      <c r="C148" s="150"/>
      <c r="D148" s="150"/>
      <c r="F148" s="443"/>
      <c r="G148" s="150"/>
      <c r="I148" s="150"/>
      <c r="K148" s="150"/>
    </row>
    <row r="149" spans="3:11" ht="9">
      <c r="C149" s="150"/>
      <c r="D149" s="150"/>
      <c r="F149" s="443"/>
      <c r="G149" s="150"/>
      <c r="I149" s="150"/>
      <c r="K149" s="150"/>
    </row>
    <row r="150" spans="3:11" ht="9">
      <c r="C150" s="150"/>
      <c r="D150" s="150"/>
      <c r="F150" s="443"/>
      <c r="G150" s="150"/>
      <c r="I150" s="150"/>
      <c r="K150" s="150"/>
    </row>
    <row r="151" spans="3:11" ht="9">
      <c r="C151" s="150"/>
      <c r="D151" s="150"/>
      <c r="F151" s="443"/>
      <c r="G151" s="150"/>
      <c r="I151" s="150"/>
      <c r="K151" s="150"/>
    </row>
    <row r="152" spans="3:11" ht="9">
      <c r="C152" s="150"/>
      <c r="D152" s="150"/>
      <c r="F152" s="443"/>
      <c r="G152" s="150"/>
      <c r="I152" s="150"/>
      <c r="K152" s="150"/>
    </row>
    <row r="153" spans="3:11" ht="9">
      <c r="C153" s="150"/>
      <c r="D153" s="150"/>
      <c r="F153" s="443"/>
      <c r="G153" s="150"/>
      <c r="I153" s="150"/>
      <c r="K153" s="150"/>
    </row>
    <row r="154" spans="3:11" ht="9">
      <c r="C154" s="150"/>
      <c r="D154" s="150"/>
      <c r="F154" s="443"/>
      <c r="G154" s="150"/>
      <c r="I154" s="150"/>
      <c r="K154" s="150"/>
    </row>
    <row r="155" spans="3:11" ht="9">
      <c r="C155" s="150"/>
      <c r="D155" s="150"/>
      <c r="F155" s="443"/>
      <c r="G155" s="150"/>
      <c r="I155" s="150"/>
      <c r="K155" s="150"/>
    </row>
    <row r="156" spans="3:11" ht="9">
      <c r="C156" s="150"/>
      <c r="D156" s="150"/>
      <c r="F156" s="443"/>
      <c r="G156" s="150"/>
      <c r="I156" s="150"/>
      <c r="K156" s="150"/>
    </row>
    <row r="157" spans="3:11" ht="9">
      <c r="C157" s="150"/>
      <c r="D157" s="150"/>
      <c r="F157" s="443"/>
      <c r="G157" s="150"/>
      <c r="I157" s="150"/>
      <c r="K157" s="150"/>
    </row>
    <row r="158" spans="3:11" ht="9">
      <c r="C158" s="150"/>
      <c r="D158" s="150"/>
      <c r="F158" s="443"/>
      <c r="G158" s="150"/>
      <c r="I158" s="150"/>
      <c r="K158" s="150"/>
    </row>
    <row r="159" spans="3:11" ht="9">
      <c r="C159" s="150"/>
      <c r="D159" s="150"/>
      <c r="F159" s="443"/>
      <c r="G159" s="150"/>
      <c r="I159" s="150"/>
      <c r="K159" s="150"/>
    </row>
    <row r="160" spans="3:11" ht="9">
      <c r="C160" s="150"/>
      <c r="D160" s="150"/>
      <c r="F160" s="443"/>
      <c r="G160" s="150"/>
      <c r="I160" s="150"/>
      <c r="K160" s="150"/>
    </row>
    <row r="161" spans="3:11" ht="9">
      <c r="C161" s="150"/>
      <c r="D161" s="150"/>
      <c r="F161" s="443"/>
      <c r="G161" s="150"/>
      <c r="I161" s="150"/>
      <c r="K161" s="150"/>
    </row>
    <row r="162" spans="3:11" ht="9">
      <c r="C162" s="150"/>
      <c r="D162" s="150"/>
      <c r="F162" s="443"/>
      <c r="G162" s="150"/>
      <c r="I162" s="150"/>
      <c r="K162" s="150"/>
    </row>
    <row r="163" spans="3:11" ht="9">
      <c r="C163" s="150"/>
      <c r="D163" s="150"/>
      <c r="F163" s="443"/>
      <c r="G163" s="150"/>
      <c r="I163" s="150"/>
      <c r="K163" s="150"/>
    </row>
    <row r="164" spans="3:11" ht="9">
      <c r="C164" s="150"/>
      <c r="D164" s="150"/>
      <c r="F164" s="443"/>
      <c r="G164" s="150"/>
      <c r="I164" s="150"/>
      <c r="K164" s="150"/>
    </row>
    <row r="165" spans="3:11" ht="9">
      <c r="C165" s="150"/>
      <c r="D165" s="150"/>
      <c r="F165" s="443"/>
      <c r="G165" s="150"/>
      <c r="I165" s="150"/>
      <c r="K165" s="150"/>
    </row>
    <row r="166" spans="3:11" ht="9">
      <c r="C166" s="150"/>
      <c r="D166" s="150"/>
      <c r="F166" s="443"/>
      <c r="G166" s="150"/>
      <c r="I166" s="150"/>
      <c r="K166" s="150"/>
    </row>
    <row r="167" spans="3:11" ht="9">
      <c r="C167" s="150"/>
      <c r="D167" s="150"/>
      <c r="F167" s="443"/>
      <c r="G167" s="150"/>
      <c r="I167" s="150"/>
      <c r="K167" s="150"/>
    </row>
    <row r="168" spans="3:11" ht="9">
      <c r="C168" s="150"/>
      <c r="D168" s="150"/>
      <c r="F168" s="443"/>
      <c r="G168" s="150"/>
      <c r="I168" s="150"/>
      <c r="K168" s="150"/>
    </row>
    <row r="169" spans="3:11" ht="9">
      <c r="C169" s="150"/>
      <c r="D169" s="150"/>
      <c r="F169" s="443"/>
      <c r="G169" s="150"/>
      <c r="I169" s="150"/>
      <c r="K169" s="150"/>
    </row>
    <row r="170" spans="3:11" ht="9">
      <c r="C170" s="150"/>
      <c r="D170" s="150"/>
      <c r="F170" s="443"/>
      <c r="G170" s="150"/>
      <c r="I170" s="150"/>
      <c r="K170" s="150"/>
    </row>
    <row r="171" spans="3:11" ht="9">
      <c r="C171" s="150"/>
      <c r="D171" s="150"/>
      <c r="F171" s="443"/>
      <c r="G171" s="150"/>
      <c r="I171" s="150"/>
      <c r="K171" s="150"/>
    </row>
    <row r="172" spans="3:11" ht="9">
      <c r="C172" s="150"/>
      <c r="D172" s="150"/>
      <c r="F172" s="443"/>
      <c r="G172" s="150"/>
      <c r="I172" s="150"/>
      <c r="K172" s="150"/>
    </row>
    <row r="173" spans="3:11" ht="9">
      <c r="C173" s="150"/>
      <c r="D173" s="150"/>
      <c r="F173" s="443"/>
      <c r="G173" s="150"/>
      <c r="I173" s="150"/>
      <c r="K173" s="150"/>
    </row>
    <row r="174" spans="3:11" ht="9">
      <c r="C174" s="150"/>
      <c r="D174" s="150"/>
      <c r="F174" s="443"/>
      <c r="G174" s="150"/>
      <c r="I174" s="150"/>
      <c r="K174" s="150"/>
    </row>
    <row r="175" spans="3:11" ht="9">
      <c r="C175" s="150"/>
      <c r="D175" s="150"/>
      <c r="F175" s="443"/>
      <c r="G175" s="150"/>
      <c r="I175" s="150"/>
      <c r="K175" s="150"/>
    </row>
    <row r="176" spans="3:11" ht="9">
      <c r="C176" s="150"/>
      <c r="D176" s="150"/>
      <c r="F176" s="443"/>
      <c r="G176" s="150"/>
      <c r="I176" s="150"/>
      <c r="K176" s="150"/>
    </row>
    <row r="177" spans="3:11" ht="9">
      <c r="C177" s="150"/>
      <c r="D177" s="150"/>
      <c r="F177" s="443"/>
      <c r="G177" s="150"/>
      <c r="I177" s="150"/>
      <c r="K177" s="150"/>
    </row>
    <row r="178" spans="3:11" ht="9">
      <c r="C178" s="150"/>
      <c r="D178" s="150"/>
      <c r="F178" s="443"/>
      <c r="G178" s="150"/>
      <c r="I178" s="150"/>
      <c r="K178" s="150"/>
    </row>
    <row r="179" spans="3:11" ht="9">
      <c r="C179" s="150"/>
      <c r="D179" s="150"/>
      <c r="F179" s="443"/>
      <c r="G179" s="150"/>
      <c r="I179" s="150"/>
      <c r="K179" s="150"/>
    </row>
    <row r="180" spans="3:11" ht="9">
      <c r="C180" s="150"/>
      <c r="D180" s="150"/>
      <c r="F180" s="443"/>
      <c r="G180" s="150"/>
      <c r="I180" s="150"/>
      <c r="K180" s="150"/>
    </row>
    <row r="181" spans="3:11" ht="9">
      <c r="C181" s="150"/>
      <c r="D181" s="150"/>
      <c r="F181" s="443"/>
      <c r="G181" s="150"/>
      <c r="I181" s="150"/>
      <c r="K181" s="150"/>
    </row>
    <row r="182" spans="3:11" ht="9">
      <c r="C182" s="150"/>
      <c r="D182" s="150"/>
      <c r="F182" s="443"/>
      <c r="G182" s="150"/>
      <c r="I182" s="150"/>
      <c r="K182" s="150"/>
    </row>
    <row r="183" spans="3:11" ht="9">
      <c r="C183" s="150"/>
      <c r="D183" s="150"/>
      <c r="F183" s="443"/>
      <c r="G183" s="150"/>
      <c r="I183" s="150"/>
      <c r="K183" s="150"/>
    </row>
    <row r="184" spans="3:11" ht="9">
      <c r="C184" s="150"/>
      <c r="D184" s="150"/>
      <c r="F184" s="443"/>
      <c r="G184" s="150"/>
      <c r="I184" s="150"/>
      <c r="K184" s="150"/>
    </row>
    <row r="185" spans="3:11" ht="9">
      <c r="C185" s="150"/>
      <c r="D185" s="150"/>
      <c r="F185" s="443"/>
      <c r="G185" s="150"/>
      <c r="I185" s="150"/>
      <c r="K185" s="150"/>
    </row>
    <row r="186" spans="3:11" ht="9">
      <c r="C186" s="150"/>
      <c r="D186" s="150"/>
      <c r="F186" s="443"/>
      <c r="G186" s="150"/>
      <c r="I186" s="150"/>
      <c r="K186" s="150"/>
    </row>
    <row r="187" spans="3:11" ht="9">
      <c r="C187" s="150"/>
      <c r="D187" s="150"/>
      <c r="F187" s="443"/>
      <c r="G187" s="150"/>
      <c r="I187" s="150"/>
      <c r="K187" s="150"/>
    </row>
    <row r="188" spans="3:11" ht="9">
      <c r="C188" s="150"/>
      <c r="D188" s="150"/>
      <c r="F188" s="443"/>
      <c r="G188" s="150"/>
      <c r="I188" s="150"/>
      <c r="K188" s="150"/>
    </row>
    <row r="189" spans="3:11" ht="9">
      <c r="C189" s="150"/>
      <c r="D189" s="150"/>
      <c r="F189" s="443"/>
      <c r="G189" s="150"/>
      <c r="I189" s="150"/>
      <c r="K189" s="150"/>
    </row>
    <row r="190" spans="3:11" ht="9">
      <c r="C190" s="150"/>
      <c r="D190" s="150"/>
      <c r="F190" s="443"/>
      <c r="G190" s="150"/>
      <c r="I190" s="150"/>
      <c r="K190" s="150"/>
    </row>
  </sheetData>
  <printOptions/>
  <pageMargins left="1.33" right="0.75" top="0.51" bottom="0.46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C70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0.8515625" style="419" customWidth="1"/>
    <col min="2" max="2" width="12.140625" style="419" customWidth="1"/>
    <col min="3" max="3" width="2.421875" style="419" customWidth="1"/>
    <col min="4" max="16384" width="9.140625" style="419" customWidth="1"/>
  </cols>
  <sheetData>
    <row r="1" spans="1:3" ht="18.75">
      <c r="A1" s="496" t="s">
        <v>425</v>
      </c>
      <c r="B1" s="497"/>
      <c r="C1" s="497"/>
    </row>
    <row r="3" ht="15.75">
      <c r="A3" s="420" t="s">
        <v>426</v>
      </c>
    </row>
    <row r="4" spans="1:2" ht="15">
      <c r="A4" s="421" t="s">
        <v>427</v>
      </c>
      <c r="B4" s="422" t="s">
        <v>48</v>
      </c>
    </row>
    <row r="5" spans="1:2" ht="15.75">
      <c r="A5" s="423" t="s">
        <v>6</v>
      </c>
      <c r="B5" s="424">
        <f>VLOOKUP(A5,'[1]Sheet2'!$A$12:$B$75,2,FALSE)</f>
        <v>326749</v>
      </c>
    </row>
    <row r="6" spans="1:2" ht="23.25" customHeight="1">
      <c r="A6" s="425" t="s">
        <v>428</v>
      </c>
      <c r="B6" s="424">
        <f>VLOOKUP(A6,'[1]Sheet2'!$A$12:$B$75,2,FALSE)</f>
        <v>13819</v>
      </c>
    </row>
    <row r="7" spans="1:2" ht="12.75">
      <c r="A7" s="426" t="s">
        <v>429</v>
      </c>
      <c r="B7" s="427">
        <f>VLOOKUP(A7,'[1]Sheet2'!$A$12:$B$75,2,FALSE)</f>
        <v>9879</v>
      </c>
    </row>
    <row r="8" spans="1:2" ht="12.75">
      <c r="A8" s="426" t="s">
        <v>430</v>
      </c>
      <c r="B8" s="427">
        <f>VLOOKUP(A8,'[1]Sheet2'!$A$12:$B$75,2,FALSE)</f>
        <v>3940</v>
      </c>
    </row>
    <row r="9" spans="1:2" ht="28.5" customHeight="1">
      <c r="A9" s="425" t="s">
        <v>431</v>
      </c>
      <c r="B9" s="424">
        <f>VLOOKUP(A9,'[1]Sheet2'!$A$12:$B$75,2,FALSE)</f>
        <v>223362</v>
      </c>
    </row>
    <row r="10" spans="1:2" ht="12.75">
      <c r="A10" s="426" t="s">
        <v>432</v>
      </c>
      <c r="B10" s="424">
        <f>VLOOKUP(A10,'[1]Sheet2'!$A$12:$B$75,2,FALSE)</f>
        <v>89366</v>
      </c>
    </row>
    <row r="11" spans="1:2" ht="12.75">
      <c r="A11" s="428" t="s">
        <v>433</v>
      </c>
      <c r="B11" s="427">
        <f>VLOOKUP(A11,'[1]Sheet2'!$A$12:$B$75,2,FALSE)</f>
        <v>30702</v>
      </c>
    </row>
    <row r="12" spans="1:2" ht="12.75">
      <c r="A12" s="428" t="s">
        <v>434</v>
      </c>
      <c r="B12" s="427">
        <f>VLOOKUP(A12,'[1]Sheet2'!$A$12:$B$75,2,FALSE)</f>
        <v>10772</v>
      </c>
    </row>
    <row r="13" spans="1:2" ht="12.75">
      <c r="A13" s="428" t="s">
        <v>435</v>
      </c>
      <c r="B13" s="427">
        <f>VLOOKUP(A13,'[1]Sheet2'!$A$12:$B$75,2,FALSE)</f>
        <v>42442</v>
      </c>
    </row>
    <row r="14" spans="1:2" ht="12.75">
      <c r="A14" s="428" t="s">
        <v>436</v>
      </c>
      <c r="B14" s="427">
        <f>VLOOKUP(A14,'[1]Sheet2'!$A$12:$B$75,2,FALSE)</f>
        <v>5450</v>
      </c>
    </row>
    <row r="15" spans="1:2" ht="12.75">
      <c r="A15" s="426" t="s">
        <v>437</v>
      </c>
      <c r="B15" s="424">
        <f>VLOOKUP(A15,'[1]Sheet2'!$A$12:$B$75,2,FALSE)</f>
        <v>39531</v>
      </c>
    </row>
    <row r="16" spans="1:2" ht="12.75">
      <c r="A16" s="428" t="s">
        <v>438</v>
      </c>
      <c r="B16" s="427">
        <f>VLOOKUP(A16,'[1]Sheet2'!$A$12:$B$75,2,FALSE)</f>
        <v>6909</v>
      </c>
    </row>
    <row r="17" spans="1:2" ht="12.75">
      <c r="A17" s="428" t="s">
        <v>439</v>
      </c>
      <c r="B17" s="427">
        <f>VLOOKUP(A17,'[1]Sheet2'!$A$12:$B$75,2,FALSE)</f>
        <v>20316</v>
      </c>
    </row>
    <row r="18" spans="1:2" ht="12.75">
      <c r="A18" s="428" t="s">
        <v>440</v>
      </c>
      <c r="B18" s="427">
        <f>VLOOKUP(A18,'[1]Sheet2'!$A$12:$B$75,2,FALSE)</f>
        <v>1024</v>
      </c>
    </row>
    <row r="19" spans="1:2" ht="12.75">
      <c r="A19" s="428" t="s">
        <v>441</v>
      </c>
      <c r="B19" s="427">
        <f>VLOOKUP(A19,'[1]Sheet2'!$A$12:$B$75,2,FALSE)</f>
        <v>9190</v>
      </c>
    </row>
    <row r="20" spans="1:2" ht="12.75">
      <c r="A20" s="428" t="s">
        <v>442</v>
      </c>
      <c r="B20" s="427">
        <f>VLOOKUP(A20,'[1]Sheet2'!$A$12:$B$75,2,FALSE)</f>
        <v>2092</v>
      </c>
    </row>
    <row r="21" spans="1:2" ht="12.75">
      <c r="A21" s="426" t="s">
        <v>443</v>
      </c>
      <c r="B21" s="427">
        <f>VLOOKUP(A21,'[1]Sheet2'!$A$12:$B$75,2,FALSE)</f>
        <v>3360</v>
      </c>
    </row>
    <row r="22" spans="1:2" ht="12.75">
      <c r="A22" s="428" t="s">
        <v>444</v>
      </c>
      <c r="B22" s="427">
        <f>VLOOKUP(A22,'[1]Sheet2'!$A$12:$B$75,2,FALSE)</f>
        <v>2042</v>
      </c>
    </row>
    <row r="23" spans="1:2" ht="12.75">
      <c r="A23" s="428" t="s">
        <v>445</v>
      </c>
      <c r="B23" s="427">
        <f>VLOOKUP(A23,'[1]Sheet2'!$A$12:$B$75,2,FALSE)</f>
        <v>811</v>
      </c>
    </row>
    <row r="24" spans="1:2" ht="12.75">
      <c r="A24" s="428" t="s">
        <v>446</v>
      </c>
      <c r="B24" s="427">
        <f>VLOOKUP(A24,'[1]Sheet2'!$A$12:$B$75,2,FALSE)</f>
        <v>507</v>
      </c>
    </row>
    <row r="25" spans="1:2" ht="12.75">
      <c r="A25" s="426" t="s">
        <v>447</v>
      </c>
      <c r="B25" s="424">
        <f>VLOOKUP(A25,'[1]Sheet2'!$A$12:$B$75,2,FALSE)</f>
        <v>469</v>
      </c>
    </row>
    <row r="26" spans="1:2" ht="12.75">
      <c r="A26" s="428" t="s">
        <v>448</v>
      </c>
      <c r="B26" s="427">
        <f>VLOOKUP(A26,'[1]Sheet2'!$A$12:$B$75,2,FALSE)</f>
        <v>333</v>
      </c>
    </row>
    <row r="27" spans="1:2" ht="12.75">
      <c r="A27" s="428" t="s">
        <v>449</v>
      </c>
      <c r="B27" s="427">
        <f>VLOOKUP(A27,'[1]Sheet2'!$A$12:$B$75,2,FALSE)</f>
        <v>48</v>
      </c>
    </row>
    <row r="28" spans="1:2" ht="12.75">
      <c r="A28" s="428" t="s">
        <v>450</v>
      </c>
      <c r="B28" s="427">
        <f>VLOOKUP(A28,'[1]Sheet2'!$A$12:$B$75,2,FALSE)</f>
        <v>30</v>
      </c>
    </row>
    <row r="29" spans="1:2" ht="12.75">
      <c r="A29" s="428" t="s">
        <v>451</v>
      </c>
      <c r="B29" s="427">
        <f>VLOOKUP(A29,'[1]Sheet2'!$A$12:$B$75,2,FALSE)</f>
        <v>43</v>
      </c>
    </row>
    <row r="30" spans="1:2" ht="12.75">
      <c r="A30" s="428" t="s">
        <v>452</v>
      </c>
      <c r="B30" s="427">
        <f>VLOOKUP(A30,'[1]Sheet2'!$A$12:$B$75,2,FALSE)</f>
        <v>15</v>
      </c>
    </row>
    <row r="31" spans="1:2" ht="12.75">
      <c r="A31" s="426" t="s">
        <v>453</v>
      </c>
      <c r="B31" s="424">
        <f>VLOOKUP(A31,'[1]Sheet2'!$A$12:$B$75,2,FALSE)</f>
        <v>2476</v>
      </c>
    </row>
    <row r="32" spans="1:2" ht="12.75">
      <c r="A32" s="428" t="s">
        <v>448</v>
      </c>
      <c r="B32" s="427">
        <f>VLOOKUP(A32,'[1]Sheet2'!$A$12:$B$75,2,FALSE)</f>
        <v>333</v>
      </c>
    </row>
    <row r="33" spans="1:2" ht="12.75">
      <c r="A33" s="428" t="s">
        <v>449</v>
      </c>
      <c r="B33" s="427">
        <f>VLOOKUP(A33,'[1]Sheet2'!$A$12:$B$75,2,FALSE)</f>
        <v>48</v>
      </c>
    </row>
    <row r="34" spans="1:2" ht="12.75">
      <c r="A34" s="428" t="s">
        <v>450</v>
      </c>
      <c r="B34" s="427">
        <f>VLOOKUP(A34,'[1]Sheet2'!$A$12:$B$75,2,FALSE)</f>
        <v>30</v>
      </c>
    </row>
    <row r="35" spans="1:2" ht="12.75">
      <c r="A35" s="428" t="s">
        <v>451</v>
      </c>
      <c r="B35" s="427">
        <f>VLOOKUP(A35,'[1]Sheet2'!$A$12:$B$75,2,FALSE)</f>
        <v>43</v>
      </c>
    </row>
    <row r="36" spans="1:2" ht="12.75">
      <c r="A36" s="428" t="s">
        <v>452</v>
      </c>
      <c r="B36" s="427">
        <f>VLOOKUP(A36,'[1]Sheet2'!$A$12:$B$75,2,FALSE)</f>
        <v>15</v>
      </c>
    </row>
    <row r="37" spans="1:2" ht="12.75">
      <c r="A37" s="426" t="s">
        <v>454</v>
      </c>
      <c r="B37" s="424">
        <f>VLOOKUP(A37,'[1]Sheet2'!$A$12:$B$75,2,FALSE)</f>
        <v>22694</v>
      </c>
    </row>
    <row r="38" spans="1:2" ht="12.75">
      <c r="A38" s="428" t="s">
        <v>448</v>
      </c>
      <c r="B38" s="427">
        <f>VLOOKUP(A38,'[1]Sheet2'!$A$12:$B$75,2,FALSE)</f>
        <v>333</v>
      </c>
    </row>
    <row r="39" spans="1:2" ht="12.75">
      <c r="A39" s="428" t="s">
        <v>449</v>
      </c>
      <c r="B39" s="427">
        <f>VLOOKUP(A39,'[1]Sheet2'!$A$12:$B$75,2,FALSE)</f>
        <v>48</v>
      </c>
    </row>
    <row r="40" spans="1:2" ht="12.75">
      <c r="A40" s="428" t="s">
        <v>450</v>
      </c>
      <c r="B40" s="427">
        <f>VLOOKUP(A40,'[1]Sheet2'!$A$12:$B$75,2,FALSE)</f>
        <v>30</v>
      </c>
    </row>
    <row r="41" spans="1:2" ht="12.75">
      <c r="A41" s="428" t="s">
        <v>451</v>
      </c>
      <c r="B41" s="427">
        <f>VLOOKUP(A41,'[1]Sheet2'!$A$12:$B$75,2,FALSE)</f>
        <v>43</v>
      </c>
    </row>
    <row r="42" spans="1:2" ht="12.75">
      <c r="A42" s="428" t="s">
        <v>452</v>
      </c>
      <c r="B42" s="427">
        <f>VLOOKUP(A42,'[1]Sheet2'!$A$12:$B$75,2,FALSE)</f>
        <v>15</v>
      </c>
    </row>
    <row r="43" spans="1:2" ht="17.25" customHeight="1">
      <c r="A43" s="426" t="s">
        <v>455</v>
      </c>
      <c r="B43" s="424">
        <f>VLOOKUP(A43,'[1]Sheet2'!$A$12:$B$75,2,FALSE)</f>
        <v>45894</v>
      </c>
    </row>
    <row r="44" spans="1:2" ht="12.75">
      <c r="A44" s="428" t="s">
        <v>448</v>
      </c>
      <c r="B44" s="427">
        <f>VLOOKUP(A44,'[1]Sheet2'!$A$12:$B$75,2,FALSE)</f>
        <v>333</v>
      </c>
    </row>
    <row r="45" spans="1:2" ht="12.75">
      <c r="A45" s="428" t="s">
        <v>449</v>
      </c>
      <c r="B45" s="427">
        <f>VLOOKUP(A45,'[1]Sheet2'!$A$12:$B$75,2,FALSE)</f>
        <v>48</v>
      </c>
    </row>
    <row r="46" spans="1:2" ht="12.75">
      <c r="A46" s="428" t="s">
        <v>450</v>
      </c>
      <c r="B46" s="427">
        <f>VLOOKUP(A46,'[1]Sheet2'!$A$12:$B$75,2,FALSE)</f>
        <v>30</v>
      </c>
    </row>
    <row r="47" spans="1:2" ht="12.75">
      <c r="A47" s="428" t="s">
        <v>451</v>
      </c>
      <c r="B47" s="427">
        <f>VLOOKUP(A47,'[1]Sheet2'!$A$12:$B$75,2,FALSE)</f>
        <v>43</v>
      </c>
    </row>
    <row r="48" spans="1:2" ht="12.75">
      <c r="A48" s="428" t="s">
        <v>452</v>
      </c>
      <c r="B48" s="427">
        <f>VLOOKUP(A48,'[1]Sheet2'!$A$12:$B$75,2,FALSE)</f>
        <v>15</v>
      </c>
    </row>
    <row r="49" spans="1:2" ht="12.75">
      <c r="A49" s="426" t="s">
        <v>456</v>
      </c>
      <c r="B49" s="424">
        <f>VLOOKUP(A49,'[1]Sheet2'!$A$12:$B$75,2,FALSE)</f>
        <v>2196</v>
      </c>
    </row>
    <row r="50" spans="1:2" ht="12.75">
      <c r="A50" s="428" t="s">
        <v>448</v>
      </c>
      <c r="B50" s="427">
        <f>VLOOKUP(A50,'[1]Sheet2'!$A$12:$B$75,2,FALSE)</f>
        <v>333</v>
      </c>
    </row>
    <row r="51" spans="1:2" ht="12.75">
      <c r="A51" s="428" t="s">
        <v>449</v>
      </c>
      <c r="B51" s="427">
        <f>VLOOKUP(A51,'[1]Sheet2'!$A$12:$B$75,2,FALSE)</f>
        <v>48</v>
      </c>
    </row>
    <row r="52" spans="1:2" ht="12.75">
      <c r="A52" s="428" t="s">
        <v>450</v>
      </c>
      <c r="B52" s="427">
        <f>VLOOKUP(A52,'[1]Sheet2'!$A$12:$B$75,2,FALSE)</f>
        <v>30</v>
      </c>
    </row>
    <row r="53" spans="1:2" ht="12.75">
      <c r="A53" s="428" t="s">
        <v>451</v>
      </c>
      <c r="B53" s="427">
        <f>VLOOKUP(A53,'[1]Sheet2'!$A$12:$B$75,2,FALSE)</f>
        <v>43</v>
      </c>
    </row>
    <row r="54" spans="1:2" ht="12.75">
      <c r="A54" s="428" t="s">
        <v>452</v>
      </c>
      <c r="B54" s="427">
        <f>VLOOKUP(A54,'[1]Sheet2'!$A$12:$B$75,2,FALSE)</f>
        <v>15</v>
      </c>
    </row>
    <row r="55" spans="1:2" ht="12.75">
      <c r="A55" s="426" t="s">
        <v>457</v>
      </c>
      <c r="B55" s="427">
        <f>VLOOKUP(A55,'[1]Sheet2'!$A$12:$B$75,2,FALSE)</f>
        <v>17376</v>
      </c>
    </row>
    <row r="56" spans="1:2" ht="27" customHeight="1">
      <c r="A56" s="425" t="s">
        <v>458</v>
      </c>
      <c r="B56" s="424">
        <f>VLOOKUP(A56,'[1]Sheet2'!$A$12:$B$75,2,FALSE)</f>
        <v>89568</v>
      </c>
    </row>
    <row r="57" spans="1:2" ht="12.75">
      <c r="A57" s="426" t="s">
        <v>459</v>
      </c>
      <c r="B57" s="427">
        <f>VLOOKUP(A57,'[1]Sheet2'!$A$12:$B$75,2,FALSE)</f>
        <v>89568</v>
      </c>
    </row>
    <row r="58" spans="1:2" ht="12.75">
      <c r="A58" s="428" t="s">
        <v>460</v>
      </c>
      <c r="B58" s="427">
        <f>VLOOKUP(A58,'[1]Sheet2'!$A$12:$B$75,2,FALSE)</f>
        <v>404</v>
      </c>
    </row>
    <row r="59" spans="1:2" ht="12.75">
      <c r="A59" s="428" t="s">
        <v>461</v>
      </c>
      <c r="B59" s="427">
        <f>VLOOKUP(A59,'[1]Sheet2'!$A$12:$B$75,2,FALSE)</f>
        <v>22307</v>
      </c>
    </row>
    <row r="60" spans="1:2" ht="12.75">
      <c r="A60" s="428" t="s">
        <v>462</v>
      </c>
      <c r="B60" s="427">
        <f>VLOOKUP(A60,'[1]Sheet2'!$A$12:$B$75,2,FALSE)</f>
        <v>12020</v>
      </c>
    </row>
    <row r="61" spans="1:2" ht="12.75">
      <c r="A61" s="428" t="s">
        <v>463</v>
      </c>
      <c r="B61" s="427">
        <f>VLOOKUP(A61,'[1]Sheet2'!$A$12:$B$75,2,FALSE)</f>
        <v>6412</v>
      </c>
    </row>
    <row r="62" spans="1:2" ht="12.75">
      <c r="A62" s="428" t="s">
        <v>464</v>
      </c>
      <c r="B62" s="427">
        <f>VLOOKUP(A62,'[1]Sheet2'!$A$12:$B$75,2,FALSE)</f>
        <v>4118</v>
      </c>
    </row>
    <row r="63" spans="1:2" ht="12.75">
      <c r="A63" s="428" t="s">
        <v>465</v>
      </c>
      <c r="B63" s="427">
        <f>VLOOKUP(A63,'[1]Sheet2'!$A$12:$B$75,2,FALSE)</f>
        <v>1885</v>
      </c>
    </row>
    <row r="64" spans="1:2" ht="12.75">
      <c r="A64" s="428" t="s">
        <v>466</v>
      </c>
      <c r="B64" s="427">
        <f>VLOOKUP(A64,'[1]Sheet2'!$A$12:$B$75,2,FALSE)</f>
        <v>1498</v>
      </c>
    </row>
    <row r="65" spans="1:2" ht="12.75">
      <c r="A65" s="428" t="s">
        <v>467</v>
      </c>
      <c r="B65" s="427">
        <f>VLOOKUP(A65,'[1]Sheet2'!$A$12:$B$75,2,FALSE)</f>
        <v>2105</v>
      </c>
    </row>
    <row r="66" spans="1:2" ht="12.75">
      <c r="A66" s="428" t="s">
        <v>441</v>
      </c>
      <c r="B66" s="427">
        <f>VLOOKUP(A66,'[1]Sheet2'!$A$12:$B$75,2,FALSE)</f>
        <v>9190</v>
      </c>
    </row>
    <row r="67" spans="1:2" ht="12.75">
      <c r="A67" s="428" t="s">
        <v>468</v>
      </c>
      <c r="B67" s="427">
        <f>VLOOKUP(A67,'[1]Sheet2'!$A$12:$B$75,2,FALSE)</f>
        <v>4325</v>
      </c>
    </row>
    <row r="68" spans="1:2" ht="12.75">
      <c r="A68" s="428" t="s">
        <v>4</v>
      </c>
      <c r="B68" s="427">
        <f>VLOOKUP(A68,'[1]Sheet2'!$A$12:$B$75,2,FALSE)</f>
        <v>26952</v>
      </c>
    </row>
    <row r="69" spans="1:2" ht="12.75">
      <c r="A69" s="429"/>
      <c r="B69" s="430"/>
    </row>
    <row r="70" ht="12.75">
      <c r="A70" s="431" t="s">
        <v>469</v>
      </c>
    </row>
  </sheetData>
  <sheetProtection/>
  <mergeCells count="1">
    <mergeCell ref="A1:C1"/>
  </mergeCells>
  <printOptions/>
  <pageMargins left="0.7086614173228347" right="0.7086614173228347" top="0.31" bottom="0.33" header="0.2" footer="0.21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W70"/>
  <sheetViews>
    <sheetView showGridLines="0" workbookViewId="0" topLeftCell="A1">
      <pane xSplit="1" ySplit="5" topLeftCell="H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6" sqref="R6"/>
    </sheetView>
  </sheetViews>
  <sheetFormatPr defaultColWidth="9.140625" defaultRowHeight="12.75"/>
  <cols>
    <col min="1" max="1" width="26.57421875" style="356" customWidth="1"/>
    <col min="2" max="2" width="10.00390625" style="356" bestFit="1" customWidth="1"/>
    <col min="3" max="3" width="11.00390625" style="356" customWidth="1"/>
    <col min="4" max="4" width="10.57421875" style="356" customWidth="1"/>
    <col min="5" max="5" width="11.57421875" style="356" customWidth="1"/>
    <col min="6" max="6" width="1.8515625" style="356" customWidth="1"/>
    <col min="7" max="7" width="9.140625" style="356" customWidth="1"/>
    <col min="8" max="8" width="16.421875" style="356" customWidth="1"/>
    <col min="9" max="9" width="10.7109375" style="356" customWidth="1"/>
    <col min="10" max="10" width="9.140625" style="356" customWidth="1"/>
    <col min="11" max="11" width="11.140625" style="356" customWidth="1"/>
    <col min="12" max="12" width="9.140625" style="356" customWidth="1"/>
    <col min="13" max="13" width="11.140625" style="356" customWidth="1"/>
    <col min="14" max="14" width="11.00390625" style="356" customWidth="1"/>
    <col min="15" max="15" width="12.57421875" style="356" customWidth="1"/>
    <col min="16" max="16" width="11.57421875" style="356" customWidth="1"/>
    <col min="17" max="17" width="10.7109375" style="356" customWidth="1"/>
    <col min="18" max="18" width="9.140625" style="356" customWidth="1"/>
    <col min="19" max="19" width="1.7109375" style="356" customWidth="1"/>
    <col min="20" max="21" width="9.140625" style="356" customWidth="1"/>
    <col min="22" max="22" width="10.421875" style="356" customWidth="1"/>
    <col min="23" max="23" width="3.28125" style="356" customWidth="1"/>
    <col min="24" max="16384" width="9.140625" style="356" customWidth="1"/>
  </cols>
  <sheetData>
    <row r="1" ht="15.75">
      <c r="A1" s="368" t="s">
        <v>408</v>
      </c>
    </row>
    <row r="2" ht="18" customHeight="1"/>
    <row r="3" spans="1:21" ht="15.75">
      <c r="A3" s="357"/>
      <c r="B3" s="358" t="s">
        <v>43</v>
      </c>
      <c r="C3" s="358"/>
      <c r="D3" s="359"/>
      <c r="E3" s="359"/>
      <c r="F3" s="359"/>
      <c r="G3" s="360"/>
      <c r="H3" s="358"/>
      <c r="I3" s="359"/>
      <c r="J3" s="359"/>
      <c r="K3" s="359"/>
      <c r="L3" s="359"/>
      <c r="M3" s="359"/>
      <c r="N3" s="359"/>
      <c r="O3" s="359"/>
      <c r="P3" s="359"/>
      <c r="Q3" s="361"/>
      <c r="R3" s="359"/>
      <c r="S3" s="359"/>
      <c r="T3" s="359"/>
      <c r="U3" s="362"/>
    </row>
    <row r="4" spans="1:22" ht="14.25">
      <c r="A4" s="363" t="s">
        <v>95</v>
      </c>
      <c r="C4" s="498" t="s">
        <v>185</v>
      </c>
      <c r="D4" s="498"/>
      <c r="E4" s="498"/>
      <c r="F4" s="367"/>
      <c r="G4" s="498" t="s">
        <v>181</v>
      </c>
      <c r="H4" s="498"/>
      <c r="I4" s="498"/>
      <c r="J4" s="498"/>
      <c r="K4" s="498"/>
      <c r="L4" s="498"/>
      <c r="M4" s="498"/>
      <c r="N4" s="498"/>
      <c r="O4" s="498"/>
      <c r="P4" s="498"/>
      <c r="Q4" s="498"/>
      <c r="T4" s="364" t="s">
        <v>182</v>
      </c>
      <c r="U4" s="364"/>
      <c r="V4" s="365" t="s">
        <v>4</v>
      </c>
    </row>
    <row r="5" spans="1:22" s="369" customFormat="1" ht="51.75" customHeight="1">
      <c r="A5" s="414"/>
      <c r="B5" s="415" t="s">
        <v>180</v>
      </c>
      <c r="C5" s="416" t="s">
        <v>409</v>
      </c>
      <c r="D5" s="416" t="s">
        <v>410</v>
      </c>
      <c r="E5" s="416" t="s">
        <v>411</v>
      </c>
      <c r="F5" s="417"/>
      <c r="G5" s="416" t="s">
        <v>377</v>
      </c>
      <c r="H5" s="416" t="s">
        <v>412</v>
      </c>
      <c r="I5" s="416" t="s">
        <v>413</v>
      </c>
      <c r="J5" s="416" t="s">
        <v>414</v>
      </c>
      <c r="K5" s="416" t="s">
        <v>415</v>
      </c>
      <c r="L5" s="416" t="s">
        <v>184</v>
      </c>
      <c r="M5" s="416" t="s">
        <v>416</v>
      </c>
      <c r="N5" s="416" t="s">
        <v>417</v>
      </c>
      <c r="O5" s="416" t="s">
        <v>418</v>
      </c>
      <c r="P5" s="416" t="s">
        <v>406</v>
      </c>
      <c r="Q5" s="416" t="s">
        <v>45</v>
      </c>
      <c r="R5" s="416" t="s">
        <v>419</v>
      </c>
      <c r="S5" s="417"/>
      <c r="T5" s="416" t="s">
        <v>420</v>
      </c>
      <c r="U5" s="416" t="s">
        <v>421</v>
      </c>
      <c r="V5" s="418" t="s">
        <v>407</v>
      </c>
    </row>
    <row r="6" spans="1:23" ht="24" customHeight="1">
      <c r="A6" s="372" t="s">
        <v>187</v>
      </c>
      <c r="B6" s="371">
        <v>35864</v>
      </c>
      <c r="C6" s="371">
        <v>5845</v>
      </c>
      <c r="D6" s="371">
        <v>191</v>
      </c>
      <c r="E6" s="371">
        <v>170</v>
      </c>
      <c r="F6" s="371"/>
      <c r="G6" s="371">
        <v>2716</v>
      </c>
      <c r="H6" s="371">
        <v>232</v>
      </c>
      <c r="I6" s="371">
        <v>145</v>
      </c>
      <c r="J6" s="371">
        <v>337</v>
      </c>
      <c r="K6" s="371">
        <v>857</v>
      </c>
      <c r="L6" s="371">
        <v>245</v>
      </c>
      <c r="M6" s="371">
        <v>75</v>
      </c>
      <c r="N6" s="371">
        <v>205</v>
      </c>
      <c r="O6" s="371">
        <v>451</v>
      </c>
      <c r="P6" s="371">
        <v>206</v>
      </c>
      <c r="Q6" s="371">
        <v>339</v>
      </c>
      <c r="R6" s="371">
        <v>1526</v>
      </c>
      <c r="S6" s="371"/>
      <c r="T6" s="371">
        <v>11620</v>
      </c>
      <c r="U6" s="371">
        <v>5367</v>
      </c>
      <c r="V6" s="371">
        <v>5337</v>
      </c>
      <c r="W6" s="366"/>
    </row>
    <row r="7" spans="1:23" ht="22.5" customHeight="1">
      <c r="A7" s="372" t="s">
        <v>401</v>
      </c>
      <c r="B7" s="371">
        <v>31785</v>
      </c>
      <c r="C7" s="371">
        <v>4790</v>
      </c>
      <c r="D7" s="371">
        <v>189</v>
      </c>
      <c r="E7" s="371">
        <v>145</v>
      </c>
      <c r="F7" s="371"/>
      <c r="G7" s="371">
        <v>2463</v>
      </c>
      <c r="H7" s="371">
        <v>213</v>
      </c>
      <c r="I7" s="371">
        <v>126</v>
      </c>
      <c r="J7" s="371">
        <v>303</v>
      </c>
      <c r="K7" s="371">
        <v>759</v>
      </c>
      <c r="L7" s="371">
        <v>187</v>
      </c>
      <c r="M7" s="371">
        <v>58</v>
      </c>
      <c r="N7" s="371">
        <v>180</v>
      </c>
      <c r="O7" s="371">
        <v>394</v>
      </c>
      <c r="P7" s="371">
        <v>192</v>
      </c>
      <c r="Q7" s="371">
        <v>291</v>
      </c>
      <c r="R7" s="371">
        <v>1353</v>
      </c>
      <c r="S7" s="371"/>
      <c r="T7" s="371">
        <v>10761</v>
      </c>
      <c r="U7" s="371">
        <v>4978</v>
      </c>
      <c r="V7" s="371">
        <v>4403</v>
      </c>
      <c r="W7" s="366"/>
    </row>
    <row r="8" spans="1:23" ht="22.5" customHeight="1">
      <c r="A8" s="373" t="s">
        <v>100</v>
      </c>
      <c r="B8" s="371">
        <v>29353</v>
      </c>
      <c r="C8" s="371">
        <v>4558</v>
      </c>
      <c r="D8" s="371">
        <v>172</v>
      </c>
      <c r="E8" s="371">
        <v>126</v>
      </c>
      <c r="F8" s="371"/>
      <c r="G8" s="371">
        <v>2246</v>
      </c>
      <c r="H8" s="371">
        <v>203</v>
      </c>
      <c r="I8" s="371">
        <v>122</v>
      </c>
      <c r="J8" s="371">
        <v>284</v>
      </c>
      <c r="K8" s="371">
        <v>711</v>
      </c>
      <c r="L8" s="371">
        <v>160</v>
      </c>
      <c r="M8" s="371">
        <v>53</v>
      </c>
      <c r="N8" s="371">
        <v>171</v>
      </c>
      <c r="O8" s="371">
        <v>352</v>
      </c>
      <c r="P8" s="371">
        <v>176</v>
      </c>
      <c r="Q8" s="371">
        <v>262</v>
      </c>
      <c r="R8" s="371">
        <v>1282</v>
      </c>
      <c r="S8" s="371"/>
      <c r="T8" s="371">
        <v>9889</v>
      </c>
      <c r="U8" s="371">
        <v>4643</v>
      </c>
      <c r="V8" s="371">
        <v>3943</v>
      </c>
      <c r="W8" s="366"/>
    </row>
    <row r="9" spans="1:23" ht="20.25" customHeight="1">
      <c r="A9" s="374" t="s">
        <v>367</v>
      </c>
      <c r="B9" s="371">
        <v>16331</v>
      </c>
      <c r="C9" s="371">
        <v>2159</v>
      </c>
      <c r="D9" s="371">
        <v>88</v>
      </c>
      <c r="E9" s="371">
        <v>94</v>
      </c>
      <c r="F9" s="371"/>
      <c r="G9" s="371">
        <v>1289</v>
      </c>
      <c r="H9" s="371">
        <v>121</v>
      </c>
      <c r="I9" s="371">
        <v>76</v>
      </c>
      <c r="J9" s="371">
        <v>109</v>
      </c>
      <c r="K9" s="371">
        <v>362</v>
      </c>
      <c r="L9" s="371">
        <v>90</v>
      </c>
      <c r="M9" s="371">
        <v>25</v>
      </c>
      <c r="N9" s="371">
        <v>82</v>
      </c>
      <c r="O9" s="371">
        <v>183</v>
      </c>
      <c r="P9" s="371">
        <v>161</v>
      </c>
      <c r="Q9" s="371">
        <v>137</v>
      </c>
      <c r="R9" s="371">
        <v>764</v>
      </c>
      <c r="S9" s="371"/>
      <c r="T9" s="371">
        <v>5292</v>
      </c>
      <c r="U9" s="371">
        <v>2701</v>
      </c>
      <c r="V9" s="371">
        <v>2598</v>
      </c>
      <c r="W9" s="366"/>
    </row>
    <row r="10" spans="1:23" ht="15" customHeight="1">
      <c r="A10" s="436" t="s">
        <v>101</v>
      </c>
      <c r="B10" s="370">
        <v>790</v>
      </c>
      <c r="C10" s="370">
        <v>67</v>
      </c>
      <c r="D10" s="370">
        <v>6</v>
      </c>
      <c r="E10" s="370">
        <v>4</v>
      </c>
      <c r="F10" s="370"/>
      <c r="G10" s="370">
        <v>50</v>
      </c>
      <c r="H10" s="370">
        <v>2</v>
      </c>
      <c r="I10" s="370">
        <v>3</v>
      </c>
      <c r="J10" s="370">
        <v>9</v>
      </c>
      <c r="K10" s="370">
        <v>18</v>
      </c>
      <c r="L10" s="370">
        <v>1</v>
      </c>
      <c r="M10" s="370">
        <v>0</v>
      </c>
      <c r="N10" s="370">
        <v>1</v>
      </c>
      <c r="O10" s="370">
        <v>7</v>
      </c>
      <c r="P10" s="370">
        <v>4</v>
      </c>
      <c r="Q10" s="370">
        <v>5</v>
      </c>
      <c r="R10" s="370">
        <v>48</v>
      </c>
      <c r="S10" s="370"/>
      <c r="T10" s="370">
        <v>317</v>
      </c>
      <c r="U10" s="370">
        <v>159</v>
      </c>
      <c r="V10" s="370">
        <v>89</v>
      </c>
      <c r="W10" s="366"/>
    </row>
    <row r="11" spans="1:23" ht="15" customHeight="1">
      <c r="A11" s="436" t="s">
        <v>102</v>
      </c>
      <c r="B11" s="370">
        <v>418</v>
      </c>
      <c r="C11" s="370">
        <v>44</v>
      </c>
      <c r="D11" s="370">
        <v>3</v>
      </c>
      <c r="E11" s="370">
        <v>5</v>
      </c>
      <c r="F11" s="370"/>
      <c r="G11" s="370">
        <v>36</v>
      </c>
      <c r="H11" s="370">
        <v>3</v>
      </c>
      <c r="I11" s="370">
        <v>0</v>
      </c>
      <c r="J11" s="370">
        <v>2</v>
      </c>
      <c r="K11" s="370">
        <v>7</v>
      </c>
      <c r="L11" s="370">
        <v>1</v>
      </c>
      <c r="M11" s="370">
        <v>1</v>
      </c>
      <c r="N11" s="370">
        <v>4</v>
      </c>
      <c r="O11" s="370">
        <v>3</v>
      </c>
      <c r="P11" s="370">
        <v>2</v>
      </c>
      <c r="Q11" s="370">
        <v>3</v>
      </c>
      <c r="R11" s="370">
        <v>15</v>
      </c>
      <c r="S11" s="370"/>
      <c r="T11" s="370">
        <v>122</v>
      </c>
      <c r="U11" s="370">
        <v>59</v>
      </c>
      <c r="V11" s="370">
        <v>108</v>
      </c>
      <c r="W11" s="366"/>
    </row>
    <row r="12" spans="1:23" ht="15" customHeight="1">
      <c r="A12" s="436" t="s">
        <v>103</v>
      </c>
      <c r="B12" s="370">
        <v>354</v>
      </c>
      <c r="C12" s="370">
        <v>31</v>
      </c>
      <c r="D12" s="370">
        <v>2</v>
      </c>
      <c r="E12" s="370">
        <v>2</v>
      </c>
      <c r="F12" s="370"/>
      <c r="G12" s="370">
        <v>24</v>
      </c>
      <c r="H12" s="370">
        <v>0</v>
      </c>
      <c r="I12" s="370">
        <v>3</v>
      </c>
      <c r="J12" s="370">
        <v>1</v>
      </c>
      <c r="K12" s="370">
        <v>20</v>
      </c>
      <c r="L12" s="370">
        <v>2</v>
      </c>
      <c r="M12" s="370">
        <v>1</v>
      </c>
      <c r="N12" s="370">
        <v>1</v>
      </c>
      <c r="O12" s="370">
        <v>6</v>
      </c>
      <c r="P12" s="370">
        <v>2</v>
      </c>
      <c r="Q12" s="370">
        <v>2</v>
      </c>
      <c r="R12" s="370">
        <v>14</v>
      </c>
      <c r="S12" s="370"/>
      <c r="T12" s="370">
        <v>154</v>
      </c>
      <c r="U12" s="370">
        <v>72</v>
      </c>
      <c r="V12" s="370">
        <v>17</v>
      </c>
      <c r="W12" s="366"/>
    </row>
    <row r="13" spans="1:23" ht="15" customHeight="1">
      <c r="A13" s="436" t="s">
        <v>104</v>
      </c>
      <c r="B13" s="370">
        <v>460</v>
      </c>
      <c r="C13" s="370">
        <v>55</v>
      </c>
      <c r="D13" s="370">
        <v>2</v>
      </c>
      <c r="E13" s="370">
        <v>2</v>
      </c>
      <c r="F13" s="370"/>
      <c r="G13" s="370">
        <v>38</v>
      </c>
      <c r="H13" s="370">
        <v>2</v>
      </c>
      <c r="I13" s="370">
        <v>1</v>
      </c>
      <c r="J13" s="370">
        <v>3</v>
      </c>
      <c r="K13" s="370">
        <v>11</v>
      </c>
      <c r="L13" s="370">
        <v>3</v>
      </c>
      <c r="M13" s="370">
        <v>1</v>
      </c>
      <c r="N13" s="370">
        <v>2</v>
      </c>
      <c r="O13" s="370">
        <v>4</v>
      </c>
      <c r="P13" s="370">
        <v>5</v>
      </c>
      <c r="Q13" s="370">
        <v>3</v>
      </c>
      <c r="R13" s="370">
        <v>9</v>
      </c>
      <c r="S13" s="370"/>
      <c r="T13" s="370">
        <v>140</v>
      </c>
      <c r="U13" s="370">
        <v>74</v>
      </c>
      <c r="V13" s="370">
        <v>105</v>
      </c>
      <c r="W13" s="366"/>
    </row>
    <row r="14" spans="1:23" ht="15" customHeight="1">
      <c r="A14" s="436" t="s">
        <v>105</v>
      </c>
      <c r="B14" s="370">
        <v>394</v>
      </c>
      <c r="C14" s="370">
        <v>42</v>
      </c>
      <c r="D14" s="370">
        <v>0</v>
      </c>
      <c r="E14" s="370">
        <v>6</v>
      </c>
      <c r="F14" s="370"/>
      <c r="G14" s="370">
        <v>34</v>
      </c>
      <c r="H14" s="370">
        <v>3</v>
      </c>
      <c r="I14" s="370">
        <v>0</v>
      </c>
      <c r="J14" s="370">
        <v>5</v>
      </c>
      <c r="K14" s="370">
        <v>4</v>
      </c>
      <c r="L14" s="370">
        <v>3</v>
      </c>
      <c r="M14" s="370">
        <v>0</v>
      </c>
      <c r="N14" s="370">
        <v>3</v>
      </c>
      <c r="O14" s="370">
        <v>3</v>
      </c>
      <c r="P14" s="370">
        <v>4</v>
      </c>
      <c r="Q14" s="370">
        <v>3</v>
      </c>
      <c r="R14" s="370">
        <v>32</v>
      </c>
      <c r="S14" s="370"/>
      <c r="T14" s="370">
        <v>145</v>
      </c>
      <c r="U14" s="370">
        <v>50</v>
      </c>
      <c r="V14" s="370">
        <v>57</v>
      </c>
      <c r="W14" s="366"/>
    </row>
    <row r="15" spans="1:23" ht="20.25" customHeight="1">
      <c r="A15" s="436" t="s">
        <v>106</v>
      </c>
      <c r="B15" s="370">
        <v>505</v>
      </c>
      <c r="C15" s="370">
        <v>64</v>
      </c>
      <c r="D15" s="370">
        <v>1</v>
      </c>
      <c r="E15" s="370">
        <v>1</v>
      </c>
      <c r="F15" s="370"/>
      <c r="G15" s="370">
        <v>38</v>
      </c>
      <c r="H15" s="370">
        <v>1</v>
      </c>
      <c r="I15" s="370">
        <v>4</v>
      </c>
      <c r="J15" s="370">
        <v>3</v>
      </c>
      <c r="K15" s="370">
        <v>12</v>
      </c>
      <c r="L15" s="370">
        <v>2</v>
      </c>
      <c r="M15" s="370">
        <v>1</v>
      </c>
      <c r="N15" s="370">
        <v>1</v>
      </c>
      <c r="O15" s="370">
        <v>6</v>
      </c>
      <c r="P15" s="370">
        <v>2</v>
      </c>
      <c r="Q15" s="370">
        <v>6</v>
      </c>
      <c r="R15" s="370">
        <v>32</v>
      </c>
      <c r="S15" s="370"/>
      <c r="T15" s="370">
        <v>179</v>
      </c>
      <c r="U15" s="370">
        <v>98</v>
      </c>
      <c r="V15" s="370">
        <v>54</v>
      </c>
      <c r="W15" s="366"/>
    </row>
    <row r="16" spans="1:23" ht="15" customHeight="1">
      <c r="A16" s="436" t="s">
        <v>107</v>
      </c>
      <c r="B16" s="370">
        <v>412</v>
      </c>
      <c r="C16" s="370">
        <v>80</v>
      </c>
      <c r="D16" s="370">
        <v>1</v>
      </c>
      <c r="E16" s="370">
        <v>0</v>
      </c>
      <c r="F16" s="370"/>
      <c r="G16" s="370">
        <v>35</v>
      </c>
      <c r="H16" s="370">
        <v>2</v>
      </c>
      <c r="I16" s="370">
        <v>1</v>
      </c>
      <c r="J16" s="370">
        <v>4</v>
      </c>
      <c r="K16" s="370">
        <v>7</v>
      </c>
      <c r="L16" s="370">
        <v>0</v>
      </c>
      <c r="M16" s="370">
        <v>1</v>
      </c>
      <c r="N16" s="370">
        <v>1</v>
      </c>
      <c r="O16" s="370">
        <v>2</v>
      </c>
      <c r="P16" s="370">
        <v>0</v>
      </c>
      <c r="Q16" s="370">
        <v>8</v>
      </c>
      <c r="R16" s="370">
        <v>9</v>
      </c>
      <c r="S16" s="370"/>
      <c r="T16" s="370">
        <v>174</v>
      </c>
      <c r="U16" s="370">
        <v>57</v>
      </c>
      <c r="V16" s="370">
        <v>30</v>
      </c>
      <c r="W16" s="366"/>
    </row>
    <row r="17" spans="1:23" ht="15" customHeight="1">
      <c r="A17" s="436" t="s">
        <v>108</v>
      </c>
      <c r="B17" s="370">
        <v>176</v>
      </c>
      <c r="C17" s="370">
        <v>25</v>
      </c>
      <c r="D17" s="370">
        <v>2</v>
      </c>
      <c r="E17" s="370">
        <v>2</v>
      </c>
      <c r="F17" s="370"/>
      <c r="G17" s="370">
        <v>17</v>
      </c>
      <c r="H17" s="370">
        <v>0</v>
      </c>
      <c r="I17" s="370">
        <v>3</v>
      </c>
      <c r="J17" s="370">
        <v>2</v>
      </c>
      <c r="K17" s="370">
        <v>5</v>
      </c>
      <c r="L17" s="370">
        <v>2</v>
      </c>
      <c r="M17" s="370">
        <v>0</v>
      </c>
      <c r="N17" s="370">
        <v>2</v>
      </c>
      <c r="O17" s="370">
        <v>4</v>
      </c>
      <c r="P17" s="370">
        <v>1</v>
      </c>
      <c r="Q17" s="370">
        <v>2</v>
      </c>
      <c r="R17" s="370">
        <v>3</v>
      </c>
      <c r="S17" s="370"/>
      <c r="T17" s="370">
        <v>49</v>
      </c>
      <c r="U17" s="370">
        <v>24</v>
      </c>
      <c r="V17" s="370">
        <v>33</v>
      </c>
      <c r="W17" s="366"/>
    </row>
    <row r="18" spans="1:23" ht="15" customHeight="1">
      <c r="A18" s="436" t="s">
        <v>109</v>
      </c>
      <c r="B18" s="370">
        <v>218</v>
      </c>
      <c r="C18" s="370">
        <v>28</v>
      </c>
      <c r="D18" s="370">
        <v>1</v>
      </c>
      <c r="E18" s="370">
        <v>0</v>
      </c>
      <c r="F18" s="370"/>
      <c r="G18" s="370">
        <v>15</v>
      </c>
      <c r="H18" s="370">
        <v>1</v>
      </c>
      <c r="I18" s="370">
        <v>3</v>
      </c>
      <c r="J18" s="370">
        <v>0</v>
      </c>
      <c r="K18" s="370">
        <v>1</v>
      </c>
      <c r="L18" s="370">
        <v>0</v>
      </c>
      <c r="M18" s="370">
        <v>0</v>
      </c>
      <c r="N18" s="370">
        <v>2</v>
      </c>
      <c r="O18" s="370">
        <v>6</v>
      </c>
      <c r="P18" s="370">
        <v>2</v>
      </c>
      <c r="Q18" s="370">
        <v>0</v>
      </c>
      <c r="R18" s="370">
        <v>8</v>
      </c>
      <c r="S18" s="370"/>
      <c r="T18" s="370">
        <v>64</v>
      </c>
      <c r="U18" s="370">
        <v>37</v>
      </c>
      <c r="V18" s="370">
        <v>50</v>
      </c>
      <c r="W18" s="366"/>
    </row>
    <row r="19" spans="1:23" ht="15" customHeight="1">
      <c r="A19" s="436" t="s">
        <v>110</v>
      </c>
      <c r="B19" s="370">
        <v>505</v>
      </c>
      <c r="C19" s="370">
        <v>76</v>
      </c>
      <c r="D19" s="370">
        <v>2</v>
      </c>
      <c r="E19" s="370">
        <v>1</v>
      </c>
      <c r="F19" s="370"/>
      <c r="G19" s="370">
        <v>49</v>
      </c>
      <c r="H19" s="370">
        <v>3</v>
      </c>
      <c r="I19" s="370">
        <v>1</v>
      </c>
      <c r="J19" s="370">
        <v>5</v>
      </c>
      <c r="K19" s="370">
        <v>12</v>
      </c>
      <c r="L19" s="370">
        <v>2</v>
      </c>
      <c r="M19" s="370">
        <v>3</v>
      </c>
      <c r="N19" s="370">
        <v>1</v>
      </c>
      <c r="O19" s="370">
        <v>5</v>
      </c>
      <c r="P19" s="370">
        <v>4</v>
      </c>
      <c r="Q19" s="370">
        <v>6</v>
      </c>
      <c r="R19" s="370">
        <v>17</v>
      </c>
      <c r="S19" s="370"/>
      <c r="T19" s="370">
        <v>156</v>
      </c>
      <c r="U19" s="370">
        <v>73</v>
      </c>
      <c r="V19" s="370">
        <v>89</v>
      </c>
      <c r="W19" s="366"/>
    </row>
    <row r="20" spans="1:23" ht="20.25" customHeight="1">
      <c r="A20" s="436" t="s">
        <v>111</v>
      </c>
      <c r="B20" s="370">
        <v>680</v>
      </c>
      <c r="C20" s="370">
        <v>99</v>
      </c>
      <c r="D20" s="370">
        <v>6</v>
      </c>
      <c r="E20" s="370">
        <v>9</v>
      </c>
      <c r="F20" s="370"/>
      <c r="G20" s="370">
        <v>33</v>
      </c>
      <c r="H20" s="370">
        <v>13</v>
      </c>
      <c r="I20" s="370">
        <v>5</v>
      </c>
      <c r="J20" s="370">
        <v>3</v>
      </c>
      <c r="K20" s="370">
        <v>15</v>
      </c>
      <c r="L20" s="370">
        <v>6</v>
      </c>
      <c r="M20" s="370">
        <v>0</v>
      </c>
      <c r="N20" s="370">
        <v>3</v>
      </c>
      <c r="O20" s="370">
        <v>10</v>
      </c>
      <c r="P20" s="370">
        <v>24</v>
      </c>
      <c r="Q20" s="370">
        <v>2</v>
      </c>
      <c r="R20" s="370">
        <v>32</v>
      </c>
      <c r="S20" s="370"/>
      <c r="T20" s="370">
        <v>186</v>
      </c>
      <c r="U20" s="370">
        <v>139</v>
      </c>
      <c r="V20" s="370">
        <v>95</v>
      </c>
      <c r="W20" s="366"/>
    </row>
    <row r="21" spans="1:23" ht="15" customHeight="1">
      <c r="A21" s="436" t="s">
        <v>112</v>
      </c>
      <c r="B21" s="370">
        <v>300</v>
      </c>
      <c r="C21" s="370">
        <v>28</v>
      </c>
      <c r="D21" s="370">
        <v>4</v>
      </c>
      <c r="E21" s="370">
        <v>1</v>
      </c>
      <c r="F21" s="370"/>
      <c r="G21" s="370">
        <v>12</v>
      </c>
      <c r="H21" s="370">
        <v>2</v>
      </c>
      <c r="I21" s="370">
        <v>1</v>
      </c>
      <c r="J21" s="370">
        <v>0</v>
      </c>
      <c r="K21" s="370">
        <v>6</v>
      </c>
      <c r="L21" s="370">
        <v>2</v>
      </c>
      <c r="M21" s="370">
        <v>1</v>
      </c>
      <c r="N21" s="370">
        <v>1</v>
      </c>
      <c r="O21" s="370">
        <v>6</v>
      </c>
      <c r="P21" s="370">
        <v>3</v>
      </c>
      <c r="Q21" s="370">
        <v>4</v>
      </c>
      <c r="R21" s="370">
        <v>19</v>
      </c>
      <c r="S21" s="370"/>
      <c r="T21" s="370">
        <v>95</v>
      </c>
      <c r="U21" s="370">
        <v>66</v>
      </c>
      <c r="V21" s="370">
        <v>49</v>
      </c>
      <c r="W21" s="366"/>
    </row>
    <row r="22" spans="1:23" ht="15" customHeight="1">
      <c r="A22" s="436" t="s">
        <v>113</v>
      </c>
      <c r="B22" s="370">
        <v>320</v>
      </c>
      <c r="C22" s="370">
        <v>53</v>
      </c>
      <c r="D22" s="370">
        <v>0</v>
      </c>
      <c r="E22" s="370">
        <v>1</v>
      </c>
      <c r="F22" s="370"/>
      <c r="G22" s="370">
        <v>51</v>
      </c>
      <c r="H22" s="370">
        <v>1</v>
      </c>
      <c r="I22" s="370">
        <v>1</v>
      </c>
      <c r="J22" s="370">
        <v>3</v>
      </c>
      <c r="K22" s="370">
        <v>9</v>
      </c>
      <c r="L22" s="370">
        <v>3</v>
      </c>
      <c r="M22" s="370">
        <v>2</v>
      </c>
      <c r="N22" s="370">
        <v>0</v>
      </c>
      <c r="O22" s="370">
        <v>5</v>
      </c>
      <c r="P22" s="370">
        <v>3</v>
      </c>
      <c r="Q22" s="370">
        <v>1</v>
      </c>
      <c r="R22" s="370">
        <v>16</v>
      </c>
      <c r="S22" s="370"/>
      <c r="T22" s="370">
        <v>84</v>
      </c>
      <c r="U22" s="370">
        <v>43</v>
      </c>
      <c r="V22" s="370">
        <v>44</v>
      </c>
      <c r="W22" s="366"/>
    </row>
    <row r="23" spans="1:23" ht="15" customHeight="1">
      <c r="A23" s="436" t="s">
        <v>114</v>
      </c>
      <c r="B23" s="370">
        <v>438</v>
      </c>
      <c r="C23" s="370">
        <v>56</v>
      </c>
      <c r="D23" s="370">
        <v>10</v>
      </c>
      <c r="E23" s="370">
        <v>2</v>
      </c>
      <c r="F23" s="370"/>
      <c r="G23" s="370">
        <v>11</v>
      </c>
      <c r="H23" s="370">
        <v>9</v>
      </c>
      <c r="I23" s="370">
        <v>3</v>
      </c>
      <c r="J23" s="370">
        <v>2</v>
      </c>
      <c r="K23" s="370">
        <v>15</v>
      </c>
      <c r="L23" s="370">
        <v>4</v>
      </c>
      <c r="M23" s="370">
        <v>0</v>
      </c>
      <c r="N23" s="370">
        <v>3</v>
      </c>
      <c r="O23" s="370">
        <v>10</v>
      </c>
      <c r="P23" s="370">
        <v>2</v>
      </c>
      <c r="Q23" s="370">
        <v>3</v>
      </c>
      <c r="R23" s="370">
        <v>30</v>
      </c>
      <c r="S23" s="370"/>
      <c r="T23" s="370">
        <v>102</v>
      </c>
      <c r="U23" s="370">
        <v>86</v>
      </c>
      <c r="V23" s="370">
        <v>90</v>
      </c>
      <c r="W23" s="366"/>
    </row>
    <row r="24" spans="1:23" ht="15" customHeight="1">
      <c r="A24" s="436" t="s">
        <v>115</v>
      </c>
      <c r="B24" s="370">
        <v>724</v>
      </c>
      <c r="C24" s="370">
        <v>97</v>
      </c>
      <c r="D24" s="370">
        <v>3</v>
      </c>
      <c r="E24" s="370">
        <v>4</v>
      </c>
      <c r="F24" s="370"/>
      <c r="G24" s="370">
        <v>52</v>
      </c>
      <c r="H24" s="370">
        <v>7</v>
      </c>
      <c r="I24" s="370">
        <v>3</v>
      </c>
      <c r="J24" s="370">
        <v>2</v>
      </c>
      <c r="K24" s="370">
        <v>21</v>
      </c>
      <c r="L24" s="370">
        <v>2</v>
      </c>
      <c r="M24" s="370">
        <v>1</v>
      </c>
      <c r="N24" s="370">
        <v>5</v>
      </c>
      <c r="O24" s="370">
        <v>6</v>
      </c>
      <c r="P24" s="370">
        <v>1</v>
      </c>
      <c r="Q24" s="370">
        <v>2</v>
      </c>
      <c r="R24" s="370">
        <v>26</v>
      </c>
      <c r="S24" s="370"/>
      <c r="T24" s="370">
        <v>226</v>
      </c>
      <c r="U24" s="370">
        <v>99</v>
      </c>
      <c r="V24" s="370">
        <v>167</v>
      </c>
      <c r="W24" s="366"/>
    </row>
    <row r="25" spans="1:23" ht="20.25" customHeight="1">
      <c r="A25" s="436" t="s">
        <v>116</v>
      </c>
      <c r="B25" s="370">
        <v>249</v>
      </c>
      <c r="C25" s="370">
        <v>20</v>
      </c>
      <c r="D25" s="370">
        <v>3</v>
      </c>
      <c r="E25" s="370">
        <v>2</v>
      </c>
      <c r="F25" s="370"/>
      <c r="G25" s="370">
        <v>13</v>
      </c>
      <c r="H25" s="370">
        <v>2</v>
      </c>
      <c r="I25" s="370">
        <v>2</v>
      </c>
      <c r="J25" s="370">
        <v>0</v>
      </c>
      <c r="K25" s="370">
        <v>1</v>
      </c>
      <c r="L25" s="370">
        <v>0</v>
      </c>
      <c r="M25" s="370">
        <v>1</v>
      </c>
      <c r="N25" s="370">
        <v>2</v>
      </c>
      <c r="O25" s="370">
        <v>3</v>
      </c>
      <c r="P25" s="370">
        <v>6</v>
      </c>
      <c r="Q25" s="370">
        <v>1</v>
      </c>
      <c r="R25" s="370">
        <v>13</v>
      </c>
      <c r="S25" s="370"/>
      <c r="T25" s="370">
        <v>83</v>
      </c>
      <c r="U25" s="370">
        <v>65</v>
      </c>
      <c r="V25" s="370">
        <v>32</v>
      </c>
      <c r="W25" s="366"/>
    </row>
    <row r="26" spans="1:23" ht="15" customHeight="1">
      <c r="A26" s="436" t="s">
        <v>117</v>
      </c>
      <c r="B26" s="370">
        <v>603</v>
      </c>
      <c r="C26" s="370">
        <v>90</v>
      </c>
      <c r="D26" s="370">
        <v>3</v>
      </c>
      <c r="E26" s="370">
        <v>1</v>
      </c>
      <c r="F26" s="370"/>
      <c r="G26" s="370">
        <v>31</v>
      </c>
      <c r="H26" s="370">
        <v>4</v>
      </c>
      <c r="I26" s="370">
        <v>3</v>
      </c>
      <c r="J26" s="370">
        <v>3</v>
      </c>
      <c r="K26" s="370">
        <v>20</v>
      </c>
      <c r="L26" s="370">
        <v>4</v>
      </c>
      <c r="M26" s="370">
        <v>1</v>
      </c>
      <c r="N26" s="370">
        <v>0</v>
      </c>
      <c r="O26" s="370">
        <v>7</v>
      </c>
      <c r="P26" s="370">
        <v>5</v>
      </c>
      <c r="Q26" s="370">
        <v>3</v>
      </c>
      <c r="R26" s="370">
        <v>22</v>
      </c>
      <c r="S26" s="370"/>
      <c r="T26" s="370">
        <v>203</v>
      </c>
      <c r="U26" s="370">
        <v>115</v>
      </c>
      <c r="V26" s="370">
        <v>88</v>
      </c>
      <c r="W26" s="366"/>
    </row>
    <row r="27" spans="1:23" ht="15" customHeight="1">
      <c r="A27" s="436" t="s">
        <v>368</v>
      </c>
      <c r="B27" s="370">
        <v>279</v>
      </c>
      <c r="C27" s="370">
        <v>39</v>
      </c>
      <c r="D27" s="370">
        <v>0</v>
      </c>
      <c r="E27" s="370">
        <v>1</v>
      </c>
      <c r="F27" s="370"/>
      <c r="G27" s="370">
        <v>22</v>
      </c>
      <c r="H27" s="370">
        <v>4</v>
      </c>
      <c r="I27" s="370">
        <v>2</v>
      </c>
      <c r="J27" s="370">
        <v>3</v>
      </c>
      <c r="K27" s="370">
        <v>2</v>
      </c>
      <c r="L27" s="370">
        <v>0</v>
      </c>
      <c r="M27" s="370">
        <v>0</v>
      </c>
      <c r="N27" s="370">
        <v>2</v>
      </c>
      <c r="O27" s="370">
        <v>4</v>
      </c>
      <c r="P27" s="370">
        <v>9</v>
      </c>
      <c r="Q27" s="370">
        <v>1</v>
      </c>
      <c r="R27" s="370">
        <v>9</v>
      </c>
      <c r="S27" s="370"/>
      <c r="T27" s="370">
        <v>99</v>
      </c>
      <c r="U27" s="370">
        <v>46</v>
      </c>
      <c r="V27" s="370">
        <v>36</v>
      </c>
      <c r="W27" s="366"/>
    </row>
    <row r="28" spans="1:23" ht="15" customHeight="1">
      <c r="A28" s="436" t="s">
        <v>118</v>
      </c>
      <c r="B28" s="370">
        <v>482</v>
      </c>
      <c r="C28" s="370">
        <v>44</v>
      </c>
      <c r="D28" s="370">
        <v>1</v>
      </c>
      <c r="E28" s="370">
        <v>6</v>
      </c>
      <c r="F28" s="370"/>
      <c r="G28" s="370">
        <v>42</v>
      </c>
      <c r="H28" s="370">
        <v>2</v>
      </c>
      <c r="I28" s="370">
        <v>1</v>
      </c>
      <c r="J28" s="370">
        <v>1</v>
      </c>
      <c r="K28" s="370">
        <v>4</v>
      </c>
      <c r="L28" s="370">
        <v>4</v>
      </c>
      <c r="M28" s="370">
        <v>0</v>
      </c>
      <c r="N28" s="370">
        <v>4</v>
      </c>
      <c r="O28" s="370">
        <v>4</v>
      </c>
      <c r="P28" s="370">
        <v>3</v>
      </c>
      <c r="Q28" s="370">
        <v>4</v>
      </c>
      <c r="R28" s="370">
        <v>10</v>
      </c>
      <c r="S28" s="370"/>
      <c r="T28" s="370">
        <v>125</v>
      </c>
      <c r="U28" s="370">
        <v>75</v>
      </c>
      <c r="V28" s="370">
        <v>152</v>
      </c>
      <c r="W28" s="366"/>
    </row>
    <row r="29" spans="1:23" ht="15" customHeight="1">
      <c r="A29" s="436" t="s">
        <v>119</v>
      </c>
      <c r="B29" s="370">
        <v>753</v>
      </c>
      <c r="C29" s="370">
        <v>118</v>
      </c>
      <c r="D29" s="370">
        <v>3</v>
      </c>
      <c r="E29" s="370">
        <v>3</v>
      </c>
      <c r="F29" s="370"/>
      <c r="G29" s="370">
        <v>67</v>
      </c>
      <c r="H29" s="370">
        <v>5</v>
      </c>
      <c r="I29" s="370">
        <v>4</v>
      </c>
      <c r="J29" s="370">
        <v>4</v>
      </c>
      <c r="K29" s="370">
        <v>14</v>
      </c>
      <c r="L29" s="370">
        <v>2</v>
      </c>
      <c r="M29" s="370">
        <v>0</v>
      </c>
      <c r="N29" s="370">
        <v>0</v>
      </c>
      <c r="O29" s="370">
        <v>6</v>
      </c>
      <c r="P29" s="370">
        <v>0</v>
      </c>
      <c r="Q29" s="370">
        <v>6</v>
      </c>
      <c r="R29" s="370">
        <v>31</v>
      </c>
      <c r="S29" s="370"/>
      <c r="T29" s="370">
        <v>261</v>
      </c>
      <c r="U29" s="370">
        <v>119</v>
      </c>
      <c r="V29" s="370">
        <v>110</v>
      </c>
      <c r="W29" s="366"/>
    </row>
    <row r="30" spans="1:23" ht="22.5" customHeight="1">
      <c r="A30" s="436" t="s">
        <v>404</v>
      </c>
      <c r="B30" s="370">
        <v>41</v>
      </c>
      <c r="C30" s="370">
        <v>5</v>
      </c>
      <c r="D30" s="370">
        <v>0</v>
      </c>
      <c r="E30" s="370">
        <v>1</v>
      </c>
      <c r="F30" s="370"/>
      <c r="G30" s="370">
        <v>2</v>
      </c>
      <c r="H30" s="370">
        <v>0</v>
      </c>
      <c r="I30" s="370">
        <v>2</v>
      </c>
      <c r="J30" s="370">
        <v>1</v>
      </c>
      <c r="K30" s="370">
        <v>0</v>
      </c>
      <c r="L30" s="370">
        <v>0</v>
      </c>
      <c r="M30" s="370">
        <v>0</v>
      </c>
      <c r="N30" s="370">
        <v>0</v>
      </c>
      <c r="O30" s="370">
        <v>0</v>
      </c>
      <c r="P30" s="370">
        <v>1</v>
      </c>
      <c r="Q30" s="370">
        <v>0</v>
      </c>
      <c r="R30" s="370">
        <v>11</v>
      </c>
      <c r="S30" s="370"/>
      <c r="T30" s="370">
        <v>7</v>
      </c>
      <c r="U30" s="370">
        <v>3</v>
      </c>
      <c r="V30" s="370">
        <v>8</v>
      </c>
      <c r="W30" s="366"/>
    </row>
    <row r="31" spans="1:23" ht="15" customHeight="1">
      <c r="A31" s="436" t="s">
        <v>121</v>
      </c>
      <c r="B31" s="370">
        <v>859</v>
      </c>
      <c r="C31" s="370">
        <v>116</v>
      </c>
      <c r="D31" s="370">
        <v>4</v>
      </c>
      <c r="E31" s="370">
        <v>4</v>
      </c>
      <c r="F31" s="370"/>
      <c r="G31" s="370">
        <v>45</v>
      </c>
      <c r="H31" s="370">
        <v>7</v>
      </c>
      <c r="I31" s="370">
        <v>5</v>
      </c>
      <c r="J31" s="370">
        <v>6</v>
      </c>
      <c r="K31" s="370">
        <v>25</v>
      </c>
      <c r="L31" s="370">
        <v>4</v>
      </c>
      <c r="M31" s="370">
        <v>3</v>
      </c>
      <c r="N31" s="370">
        <v>8</v>
      </c>
      <c r="O31" s="370">
        <v>3</v>
      </c>
      <c r="P31" s="370">
        <v>2</v>
      </c>
      <c r="Q31" s="370">
        <v>5</v>
      </c>
      <c r="R31" s="370">
        <v>48</v>
      </c>
      <c r="S31" s="370"/>
      <c r="T31" s="370">
        <v>316</v>
      </c>
      <c r="U31" s="370">
        <v>159</v>
      </c>
      <c r="V31" s="370">
        <v>99</v>
      </c>
      <c r="W31" s="366"/>
    </row>
    <row r="32" spans="1:23" ht="15" customHeight="1">
      <c r="A32" s="436" t="s">
        <v>122</v>
      </c>
      <c r="B32" s="370">
        <v>728</v>
      </c>
      <c r="C32" s="370">
        <v>162</v>
      </c>
      <c r="D32" s="370">
        <v>6</v>
      </c>
      <c r="E32" s="370">
        <v>4</v>
      </c>
      <c r="F32" s="370"/>
      <c r="G32" s="370">
        <v>75</v>
      </c>
      <c r="H32" s="370">
        <v>9</v>
      </c>
      <c r="I32" s="370">
        <v>8</v>
      </c>
      <c r="J32" s="370">
        <v>3</v>
      </c>
      <c r="K32" s="370">
        <v>35</v>
      </c>
      <c r="L32" s="370">
        <v>5</v>
      </c>
      <c r="M32" s="370">
        <v>1</v>
      </c>
      <c r="N32" s="370">
        <v>2</v>
      </c>
      <c r="O32" s="370">
        <v>21</v>
      </c>
      <c r="P32" s="370">
        <v>1</v>
      </c>
      <c r="Q32" s="370">
        <v>18</v>
      </c>
      <c r="R32" s="370">
        <v>40</v>
      </c>
      <c r="S32" s="370"/>
      <c r="T32" s="370">
        <v>201</v>
      </c>
      <c r="U32" s="370">
        <v>79</v>
      </c>
      <c r="V32" s="370">
        <v>58</v>
      </c>
      <c r="W32" s="366"/>
    </row>
    <row r="33" spans="1:23" ht="15" customHeight="1">
      <c r="A33" s="436" t="s">
        <v>123</v>
      </c>
      <c r="B33" s="370">
        <v>526</v>
      </c>
      <c r="C33" s="370">
        <v>62</v>
      </c>
      <c r="D33" s="370">
        <v>4</v>
      </c>
      <c r="E33" s="370">
        <v>6</v>
      </c>
      <c r="F33" s="370"/>
      <c r="G33" s="370">
        <v>38</v>
      </c>
      <c r="H33" s="370">
        <v>3</v>
      </c>
      <c r="I33" s="370">
        <v>1</v>
      </c>
      <c r="J33" s="370">
        <v>5</v>
      </c>
      <c r="K33" s="370">
        <v>14</v>
      </c>
      <c r="L33" s="370">
        <v>1</v>
      </c>
      <c r="M33" s="370">
        <v>1</v>
      </c>
      <c r="N33" s="370">
        <v>10</v>
      </c>
      <c r="O33" s="370">
        <v>4</v>
      </c>
      <c r="P33" s="370">
        <v>7</v>
      </c>
      <c r="Q33" s="370">
        <v>11</v>
      </c>
      <c r="R33" s="370">
        <v>28</v>
      </c>
      <c r="S33" s="370"/>
      <c r="T33" s="370">
        <v>174</v>
      </c>
      <c r="U33" s="370">
        <v>88</v>
      </c>
      <c r="V33" s="370">
        <v>69</v>
      </c>
      <c r="W33" s="366"/>
    </row>
    <row r="34" spans="1:23" ht="15" customHeight="1">
      <c r="A34" s="436" t="s">
        <v>124</v>
      </c>
      <c r="B34" s="370">
        <v>417</v>
      </c>
      <c r="C34" s="370">
        <v>46</v>
      </c>
      <c r="D34" s="370">
        <v>3</v>
      </c>
      <c r="E34" s="370">
        <v>0</v>
      </c>
      <c r="F34" s="370"/>
      <c r="G34" s="370">
        <v>44</v>
      </c>
      <c r="H34" s="370">
        <v>2</v>
      </c>
      <c r="I34" s="370">
        <v>1</v>
      </c>
      <c r="J34" s="370">
        <v>3</v>
      </c>
      <c r="K34" s="370">
        <v>11</v>
      </c>
      <c r="L34" s="370">
        <v>8</v>
      </c>
      <c r="M34" s="370">
        <v>0</v>
      </c>
      <c r="N34" s="370">
        <v>0</v>
      </c>
      <c r="O34" s="370">
        <v>4</v>
      </c>
      <c r="P34" s="370">
        <v>10</v>
      </c>
      <c r="Q34" s="370">
        <v>2</v>
      </c>
      <c r="R34" s="370">
        <v>22</v>
      </c>
      <c r="S34" s="370"/>
      <c r="T34" s="370">
        <v>131</v>
      </c>
      <c r="U34" s="370">
        <v>47</v>
      </c>
      <c r="V34" s="370">
        <v>83</v>
      </c>
      <c r="W34" s="366"/>
    </row>
    <row r="35" spans="1:23" ht="20.25" customHeight="1">
      <c r="A35" s="436" t="s">
        <v>125</v>
      </c>
      <c r="B35" s="370">
        <v>498</v>
      </c>
      <c r="C35" s="370">
        <v>48</v>
      </c>
      <c r="D35" s="370">
        <v>3</v>
      </c>
      <c r="E35" s="370">
        <v>4</v>
      </c>
      <c r="F35" s="370"/>
      <c r="G35" s="370">
        <v>27</v>
      </c>
      <c r="H35" s="370">
        <v>0</v>
      </c>
      <c r="I35" s="370">
        <v>3</v>
      </c>
      <c r="J35" s="370">
        <v>0</v>
      </c>
      <c r="K35" s="370">
        <v>2</v>
      </c>
      <c r="L35" s="370">
        <v>1</v>
      </c>
      <c r="M35" s="370">
        <v>0</v>
      </c>
      <c r="N35" s="370">
        <v>2</v>
      </c>
      <c r="O35" s="370">
        <v>3</v>
      </c>
      <c r="P35" s="370">
        <v>6</v>
      </c>
      <c r="Q35" s="370">
        <v>1</v>
      </c>
      <c r="R35" s="370">
        <v>19</v>
      </c>
      <c r="S35" s="370"/>
      <c r="T35" s="370">
        <v>147</v>
      </c>
      <c r="U35" s="370">
        <v>80</v>
      </c>
      <c r="V35" s="370">
        <v>152</v>
      </c>
      <c r="W35" s="366"/>
    </row>
    <row r="36" spans="1:23" ht="15" customHeight="1">
      <c r="A36" s="436" t="s">
        <v>126</v>
      </c>
      <c r="B36" s="370">
        <v>298</v>
      </c>
      <c r="C36" s="370">
        <v>32</v>
      </c>
      <c r="D36" s="370">
        <v>2</v>
      </c>
      <c r="E36" s="370">
        <v>3</v>
      </c>
      <c r="F36" s="370"/>
      <c r="G36" s="370">
        <v>31</v>
      </c>
      <c r="H36" s="370">
        <v>3</v>
      </c>
      <c r="I36" s="370">
        <v>2</v>
      </c>
      <c r="J36" s="370">
        <v>2</v>
      </c>
      <c r="K36" s="370">
        <v>4</v>
      </c>
      <c r="L36" s="370">
        <v>1</v>
      </c>
      <c r="M36" s="370">
        <v>0</v>
      </c>
      <c r="N36" s="370">
        <v>6</v>
      </c>
      <c r="O36" s="370">
        <v>2</v>
      </c>
      <c r="P36" s="370">
        <v>12</v>
      </c>
      <c r="Q36" s="370">
        <v>1</v>
      </c>
      <c r="R36" s="370">
        <v>8</v>
      </c>
      <c r="S36" s="370"/>
      <c r="T36" s="370">
        <v>71</v>
      </c>
      <c r="U36" s="370">
        <v>42</v>
      </c>
      <c r="V36" s="370">
        <v>76</v>
      </c>
      <c r="W36" s="366"/>
    </row>
    <row r="37" spans="1:23" ht="15" customHeight="1">
      <c r="A37" s="436" t="s">
        <v>127</v>
      </c>
      <c r="B37" s="370">
        <v>296</v>
      </c>
      <c r="C37" s="370">
        <v>51</v>
      </c>
      <c r="D37" s="370">
        <v>1</v>
      </c>
      <c r="E37" s="370">
        <v>2</v>
      </c>
      <c r="F37" s="370"/>
      <c r="G37" s="370">
        <v>9</v>
      </c>
      <c r="H37" s="370">
        <v>4</v>
      </c>
      <c r="I37" s="370">
        <v>2</v>
      </c>
      <c r="J37" s="370">
        <v>3</v>
      </c>
      <c r="K37" s="370">
        <v>0</v>
      </c>
      <c r="L37" s="370">
        <v>2</v>
      </c>
      <c r="M37" s="370">
        <v>0</v>
      </c>
      <c r="N37" s="370">
        <v>4</v>
      </c>
      <c r="O37" s="370">
        <v>4</v>
      </c>
      <c r="P37" s="370">
        <v>0</v>
      </c>
      <c r="Q37" s="370">
        <v>4</v>
      </c>
      <c r="R37" s="370">
        <v>13</v>
      </c>
      <c r="S37" s="370"/>
      <c r="T37" s="370">
        <v>136</v>
      </c>
      <c r="U37" s="370">
        <v>37</v>
      </c>
      <c r="V37" s="370">
        <v>24</v>
      </c>
      <c r="W37" s="366"/>
    </row>
    <row r="38" spans="1:23" ht="15" customHeight="1">
      <c r="A38" s="436" t="s">
        <v>128</v>
      </c>
      <c r="B38" s="370">
        <v>161</v>
      </c>
      <c r="C38" s="370">
        <v>23</v>
      </c>
      <c r="D38" s="370">
        <v>0</v>
      </c>
      <c r="E38" s="370">
        <v>0</v>
      </c>
      <c r="F38" s="370"/>
      <c r="G38" s="370">
        <v>20</v>
      </c>
      <c r="H38" s="370">
        <v>1</v>
      </c>
      <c r="I38" s="370">
        <v>0</v>
      </c>
      <c r="J38" s="370">
        <v>0</v>
      </c>
      <c r="K38" s="370">
        <v>1</v>
      </c>
      <c r="L38" s="370">
        <v>2</v>
      </c>
      <c r="M38" s="370">
        <v>0</v>
      </c>
      <c r="N38" s="370">
        <v>0</v>
      </c>
      <c r="O38" s="370">
        <v>2</v>
      </c>
      <c r="P38" s="370">
        <v>3</v>
      </c>
      <c r="Q38" s="370">
        <v>1</v>
      </c>
      <c r="R38" s="370">
        <v>9</v>
      </c>
      <c r="S38" s="370"/>
      <c r="T38" s="370">
        <v>51</v>
      </c>
      <c r="U38" s="370">
        <v>23</v>
      </c>
      <c r="V38" s="370">
        <v>25</v>
      </c>
      <c r="W38" s="366"/>
    </row>
    <row r="39" spans="1:23" ht="15" customHeight="1">
      <c r="A39" s="436" t="s">
        <v>129</v>
      </c>
      <c r="B39" s="370">
        <v>713</v>
      </c>
      <c r="C39" s="370">
        <v>113</v>
      </c>
      <c r="D39" s="370">
        <v>1</v>
      </c>
      <c r="E39" s="370">
        <v>0</v>
      </c>
      <c r="F39" s="370"/>
      <c r="G39" s="370">
        <v>86</v>
      </c>
      <c r="H39" s="370">
        <v>6</v>
      </c>
      <c r="I39" s="370">
        <v>2</v>
      </c>
      <c r="J39" s="370">
        <v>9</v>
      </c>
      <c r="K39" s="370">
        <v>15</v>
      </c>
      <c r="L39" s="370">
        <v>5</v>
      </c>
      <c r="M39" s="370">
        <v>1</v>
      </c>
      <c r="N39" s="370">
        <v>3</v>
      </c>
      <c r="O39" s="370">
        <v>5</v>
      </c>
      <c r="P39" s="370">
        <v>3</v>
      </c>
      <c r="Q39" s="370">
        <v>8</v>
      </c>
      <c r="R39" s="370">
        <v>26</v>
      </c>
      <c r="S39" s="370"/>
      <c r="T39" s="370">
        <v>248</v>
      </c>
      <c r="U39" s="370">
        <v>93</v>
      </c>
      <c r="V39" s="370">
        <v>89</v>
      </c>
      <c r="W39" s="366"/>
    </row>
    <row r="40" spans="1:23" ht="20.25" customHeight="1">
      <c r="A40" s="436" t="s">
        <v>130</v>
      </c>
      <c r="B40" s="370">
        <v>233</v>
      </c>
      <c r="C40" s="370">
        <v>20</v>
      </c>
      <c r="D40" s="370">
        <v>2</v>
      </c>
      <c r="E40" s="370">
        <v>2</v>
      </c>
      <c r="F40" s="370"/>
      <c r="G40" s="370">
        <v>26</v>
      </c>
      <c r="H40" s="370">
        <v>2</v>
      </c>
      <c r="I40" s="370">
        <v>0</v>
      </c>
      <c r="J40" s="370">
        <v>0</v>
      </c>
      <c r="K40" s="370">
        <v>3</v>
      </c>
      <c r="L40" s="370">
        <v>1</v>
      </c>
      <c r="M40" s="370">
        <v>1</v>
      </c>
      <c r="N40" s="370">
        <v>0</v>
      </c>
      <c r="O40" s="370">
        <v>1</v>
      </c>
      <c r="P40" s="370">
        <v>5</v>
      </c>
      <c r="Q40" s="370">
        <v>1</v>
      </c>
      <c r="R40" s="370">
        <v>8</v>
      </c>
      <c r="S40" s="370"/>
      <c r="T40" s="370">
        <v>83</v>
      </c>
      <c r="U40" s="370">
        <v>47</v>
      </c>
      <c r="V40" s="370">
        <v>31</v>
      </c>
      <c r="W40" s="366"/>
    </row>
    <row r="41" spans="1:23" ht="15" customHeight="1">
      <c r="A41" s="436" t="s">
        <v>131</v>
      </c>
      <c r="B41" s="370">
        <v>299</v>
      </c>
      <c r="C41" s="370">
        <v>40</v>
      </c>
      <c r="D41" s="370">
        <v>0</v>
      </c>
      <c r="E41" s="370">
        <v>2</v>
      </c>
      <c r="F41" s="370"/>
      <c r="G41" s="370">
        <v>18</v>
      </c>
      <c r="H41" s="370">
        <v>3</v>
      </c>
      <c r="I41" s="370">
        <v>1</v>
      </c>
      <c r="J41" s="370">
        <v>0</v>
      </c>
      <c r="K41" s="370">
        <v>5</v>
      </c>
      <c r="L41" s="370">
        <v>0</v>
      </c>
      <c r="M41" s="370">
        <v>0</v>
      </c>
      <c r="N41" s="370">
        <v>2</v>
      </c>
      <c r="O41" s="370">
        <v>1</v>
      </c>
      <c r="P41" s="370">
        <v>4</v>
      </c>
      <c r="Q41" s="370">
        <v>2</v>
      </c>
      <c r="R41" s="370">
        <v>11</v>
      </c>
      <c r="S41" s="370"/>
      <c r="T41" s="370">
        <v>100</v>
      </c>
      <c r="U41" s="370">
        <v>46</v>
      </c>
      <c r="V41" s="370">
        <v>64</v>
      </c>
      <c r="W41" s="366"/>
    </row>
    <row r="42" spans="1:23" ht="15" customHeight="1">
      <c r="A42" s="436" t="s">
        <v>132</v>
      </c>
      <c r="B42" s="370">
        <v>638</v>
      </c>
      <c r="C42" s="370">
        <v>110</v>
      </c>
      <c r="D42" s="370">
        <v>1</v>
      </c>
      <c r="E42" s="370">
        <v>5</v>
      </c>
      <c r="F42" s="370"/>
      <c r="G42" s="370">
        <v>56</v>
      </c>
      <c r="H42" s="370">
        <v>3</v>
      </c>
      <c r="I42" s="370">
        <v>0</v>
      </c>
      <c r="J42" s="370">
        <v>11</v>
      </c>
      <c r="K42" s="370">
        <v>18</v>
      </c>
      <c r="L42" s="370">
        <v>4</v>
      </c>
      <c r="M42" s="370">
        <v>0</v>
      </c>
      <c r="N42" s="370">
        <v>2</v>
      </c>
      <c r="O42" s="370">
        <v>6</v>
      </c>
      <c r="P42" s="370">
        <v>5</v>
      </c>
      <c r="Q42" s="370">
        <v>6</v>
      </c>
      <c r="R42" s="370">
        <v>43</v>
      </c>
      <c r="S42" s="370"/>
      <c r="T42" s="370">
        <v>201</v>
      </c>
      <c r="U42" s="370">
        <v>91</v>
      </c>
      <c r="V42" s="370">
        <v>76</v>
      </c>
      <c r="W42" s="366"/>
    </row>
    <row r="43" spans="1:23" ht="15" customHeight="1">
      <c r="A43" s="436" t="s">
        <v>133</v>
      </c>
      <c r="B43" s="370">
        <v>338</v>
      </c>
      <c r="C43" s="370">
        <v>50</v>
      </c>
      <c r="D43" s="370">
        <v>1</v>
      </c>
      <c r="E43" s="370">
        <v>4</v>
      </c>
      <c r="F43" s="370"/>
      <c r="G43" s="370">
        <v>32</v>
      </c>
      <c r="H43" s="370">
        <v>3</v>
      </c>
      <c r="I43" s="370">
        <v>2</v>
      </c>
      <c r="J43" s="370">
        <v>0</v>
      </c>
      <c r="K43" s="370">
        <v>5</v>
      </c>
      <c r="L43" s="370">
        <v>3</v>
      </c>
      <c r="M43" s="370">
        <v>0</v>
      </c>
      <c r="N43" s="370">
        <v>2</v>
      </c>
      <c r="O43" s="370">
        <v>3</v>
      </c>
      <c r="P43" s="370">
        <v>4</v>
      </c>
      <c r="Q43" s="370">
        <v>3</v>
      </c>
      <c r="R43" s="370">
        <v>16</v>
      </c>
      <c r="S43" s="370"/>
      <c r="T43" s="370">
        <v>96</v>
      </c>
      <c r="U43" s="370">
        <v>63</v>
      </c>
      <c r="V43" s="370">
        <v>51</v>
      </c>
      <c r="W43" s="366"/>
    </row>
    <row r="44" spans="1:23" ht="15" customHeight="1">
      <c r="A44" s="436" t="s">
        <v>134</v>
      </c>
      <c r="B44" s="370">
        <v>309</v>
      </c>
      <c r="C44" s="370">
        <v>36</v>
      </c>
      <c r="D44" s="370">
        <v>1</v>
      </c>
      <c r="E44" s="370">
        <v>0</v>
      </c>
      <c r="F44" s="370"/>
      <c r="G44" s="370">
        <v>25</v>
      </c>
      <c r="H44" s="370">
        <v>3</v>
      </c>
      <c r="I44" s="370">
        <v>1</v>
      </c>
      <c r="J44" s="370">
        <v>0</v>
      </c>
      <c r="K44" s="370">
        <v>5</v>
      </c>
      <c r="L44" s="370">
        <v>4</v>
      </c>
      <c r="M44" s="370">
        <v>2</v>
      </c>
      <c r="N44" s="370">
        <v>2</v>
      </c>
      <c r="O44" s="370">
        <v>5</v>
      </c>
      <c r="P44" s="370">
        <v>3</v>
      </c>
      <c r="Q44" s="370">
        <v>3</v>
      </c>
      <c r="R44" s="370">
        <v>29</v>
      </c>
      <c r="S44" s="370"/>
      <c r="T44" s="370">
        <v>102</v>
      </c>
      <c r="U44" s="370">
        <v>55</v>
      </c>
      <c r="V44" s="370">
        <v>33</v>
      </c>
      <c r="W44" s="366"/>
    </row>
    <row r="45" spans="1:23" ht="20.25" customHeight="1">
      <c r="A45" s="436" t="s">
        <v>135</v>
      </c>
      <c r="B45" s="370">
        <v>330</v>
      </c>
      <c r="C45" s="370">
        <v>17</v>
      </c>
      <c r="D45" s="370">
        <v>2</v>
      </c>
      <c r="E45" s="370">
        <v>2</v>
      </c>
      <c r="F45" s="370"/>
      <c r="G45" s="370">
        <v>22</v>
      </c>
      <c r="H45" s="370">
        <v>0</v>
      </c>
      <c r="I45" s="370">
        <v>1</v>
      </c>
      <c r="J45" s="370">
        <v>6</v>
      </c>
      <c r="K45" s="370">
        <v>8</v>
      </c>
      <c r="L45" s="370">
        <v>0</v>
      </c>
      <c r="M45" s="370">
        <v>0</v>
      </c>
      <c r="N45" s="370">
        <v>0</v>
      </c>
      <c r="O45" s="370">
        <v>5</v>
      </c>
      <c r="P45" s="370">
        <v>2</v>
      </c>
      <c r="Q45" s="370">
        <v>2</v>
      </c>
      <c r="R45" s="370">
        <v>9</v>
      </c>
      <c r="S45" s="370"/>
      <c r="T45" s="370">
        <v>102</v>
      </c>
      <c r="U45" s="370">
        <v>83</v>
      </c>
      <c r="V45" s="370">
        <v>69</v>
      </c>
      <c r="W45" s="366"/>
    </row>
    <row r="46" spans="1:23" ht="15" customHeight="1">
      <c r="A46" s="436" t="s">
        <v>136</v>
      </c>
      <c r="B46" s="370">
        <v>334</v>
      </c>
      <c r="C46" s="370">
        <v>48</v>
      </c>
      <c r="D46" s="370">
        <v>2</v>
      </c>
      <c r="E46" s="370">
        <v>1</v>
      </c>
      <c r="F46" s="370"/>
      <c r="G46" s="370">
        <v>32</v>
      </c>
      <c r="H46" s="370">
        <v>5</v>
      </c>
      <c r="I46" s="370">
        <v>1</v>
      </c>
      <c r="J46" s="370">
        <v>3</v>
      </c>
      <c r="K46" s="370">
        <v>5</v>
      </c>
      <c r="L46" s="370">
        <v>4</v>
      </c>
      <c r="M46" s="370">
        <v>1</v>
      </c>
      <c r="N46" s="370">
        <v>1</v>
      </c>
      <c r="O46" s="370">
        <v>3</v>
      </c>
      <c r="P46" s="370">
        <v>3</v>
      </c>
      <c r="Q46" s="370">
        <v>3</v>
      </c>
      <c r="R46" s="370">
        <v>14</v>
      </c>
      <c r="S46" s="370"/>
      <c r="T46" s="370">
        <v>104</v>
      </c>
      <c r="U46" s="370">
        <v>58</v>
      </c>
      <c r="V46" s="370">
        <v>46</v>
      </c>
      <c r="W46" s="366"/>
    </row>
    <row r="47" spans="1:23" ht="15" customHeight="1">
      <c r="A47" s="436" t="s">
        <v>137</v>
      </c>
      <c r="B47" s="370">
        <v>252</v>
      </c>
      <c r="C47" s="370">
        <v>23</v>
      </c>
      <c r="D47" s="370">
        <v>2</v>
      </c>
      <c r="E47" s="370">
        <v>1</v>
      </c>
      <c r="F47" s="370"/>
      <c r="G47" s="370">
        <v>31</v>
      </c>
      <c r="H47" s="370">
        <v>1</v>
      </c>
      <c r="I47" s="370">
        <v>0</v>
      </c>
      <c r="J47" s="370">
        <v>2</v>
      </c>
      <c r="K47" s="370">
        <v>2</v>
      </c>
      <c r="L47" s="370">
        <v>2</v>
      </c>
      <c r="M47" s="370">
        <v>1</v>
      </c>
      <c r="N47" s="370">
        <v>0</v>
      </c>
      <c r="O47" s="370">
        <v>4</v>
      </c>
      <c r="P47" s="370">
        <v>8</v>
      </c>
      <c r="Q47" s="370">
        <v>1</v>
      </c>
      <c r="R47" s="370">
        <v>15</v>
      </c>
      <c r="S47" s="370"/>
      <c r="T47" s="370">
        <v>58</v>
      </c>
      <c r="U47" s="370">
        <v>51</v>
      </c>
      <c r="V47" s="370">
        <v>50</v>
      </c>
      <c r="W47" s="366"/>
    </row>
    <row r="48" spans="1:23" ht="15" customHeight="1">
      <c r="A48" s="436" t="s">
        <v>405</v>
      </c>
      <c r="B48" s="370">
        <v>1</v>
      </c>
      <c r="C48" s="370">
        <v>1</v>
      </c>
      <c r="D48" s="370">
        <v>0</v>
      </c>
      <c r="E48" s="370">
        <v>0</v>
      </c>
      <c r="F48" s="370"/>
      <c r="G48" s="370">
        <v>0</v>
      </c>
      <c r="H48" s="370">
        <v>0</v>
      </c>
      <c r="I48" s="370">
        <v>0</v>
      </c>
      <c r="J48" s="370">
        <v>0</v>
      </c>
      <c r="K48" s="370">
        <v>0</v>
      </c>
      <c r="L48" s="370">
        <v>0</v>
      </c>
      <c r="M48" s="370">
        <v>0</v>
      </c>
      <c r="N48" s="370">
        <v>0</v>
      </c>
      <c r="O48" s="370">
        <v>0</v>
      </c>
      <c r="P48" s="370">
        <v>0</v>
      </c>
      <c r="Q48" s="370">
        <v>0</v>
      </c>
      <c r="R48" s="370">
        <v>0</v>
      </c>
      <c r="S48" s="370"/>
      <c r="T48" s="370">
        <v>0</v>
      </c>
      <c r="U48" s="370">
        <v>0</v>
      </c>
      <c r="V48" s="370">
        <v>0</v>
      </c>
      <c r="W48" s="366"/>
    </row>
    <row r="49" spans="1:23" ht="25.5" customHeight="1">
      <c r="A49" s="374" t="s">
        <v>369</v>
      </c>
      <c r="B49" s="371">
        <v>13022</v>
      </c>
      <c r="C49" s="371">
        <v>2399</v>
      </c>
      <c r="D49" s="371">
        <v>84</v>
      </c>
      <c r="E49" s="371">
        <v>32</v>
      </c>
      <c r="F49" s="371"/>
      <c r="G49" s="371">
        <v>957</v>
      </c>
      <c r="H49" s="371">
        <v>82</v>
      </c>
      <c r="I49" s="371">
        <v>46</v>
      </c>
      <c r="J49" s="371">
        <v>175</v>
      </c>
      <c r="K49" s="371">
        <v>349</v>
      </c>
      <c r="L49" s="371">
        <v>70</v>
      </c>
      <c r="M49" s="371">
        <v>28</v>
      </c>
      <c r="N49" s="371">
        <v>89</v>
      </c>
      <c r="O49" s="371">
        <v>169</v>
      </c>
      <c r="P49" s="371">
        <v>15</v>
      </c>
      <c r="Q49" s="371">
        <v>125</v>
      </c>
      <c r="R49" s="371">
        <v>518</v>
      </c>
      <c r="S49" s="371"/>
      <c r="T49" s="371">
        <v>4597</v>
      </c>
      <c r="U49" s="371">
        <v>1942</v>
      </c>
      <c r="V49" s="371">
        <v>1345</v>
      </c>
      <c r="W49" s="366"/>
    </row>
    <row r="50" spans="1:23" ht="15" customHeight="1">
      <c r="A50" s="436" t="s">
        <v>139</v>
      </c>
      <c r="B50" s="370">
        <v>2503</v>
      </c>
      <c r="C50" s="370">
        <v>426</v>
      </c>
      <c r="D50" s="370">
        <v>11</v>
      </c>
      <c r="E50" s="370">
        <v>2</v>
      </c>
      <c r="F50" s="370"/>
      <c r="G50" s="370">
        <v>263</v>
      </c>
      <c r="H50" s="370">
        <v>14</v>
      </c>
      <c r="I50" s="370">
        <v>3</v>
      </c>
      <c r="J50" s="370">
        <v>25</v>
      </c>
      <c r="K50" s="370">
        <v>78</v>
      </c>
      <c r="L50" s="370">
        <v>15</v>
      </c>
      <c r="M50" s="370">
        <v>5</v>
      </c>
      <c r="N50" s="370">
        <v>23</v>
      </c>
      <c r="O50" s="370">
        <v>39</v>
      </c>
      <c r="P50" s="370">
        <v>4</v>
      </c>
      <c r="Q50" s="370">
        <v>32</v>
      </c>
      <c r="R50" s="370">
        <v>100</v>
      </c>
      <c r="S50" s="370"/>
      <c r="T50" s="370">
        <v>821</v>
      </c>
      <c r="U50" s="370">
        <v>353</v>
      </c>
      <c r="V50" s="370">
        <v>289</v>
      </c>
      <c r="W50" s="366"/>
    </row>
    <row r="51" spans="1:23" ht="15" customHeight="1">
      <c r="A51" s="436" t="s">
        <v>140</v>
      </c>
      <c r="B51" s="370">
        <v>1434</v>
      </c>
      <c r="C51" s="370">
        <v>300</v>
      </c>
      <c r="D51" s="370">
        <v>6</v>
      </c>
      <c r="E51" s="370">
        <v>8</v>
      </c>
      <c r="F51" s="370"/>
      <c r="G51" s="370">
        <v>49</v>
      </c>
      <c r="H51" s="370">
        <v>7</v>
      </c>
      <c r="I51" s="370">
        <v>1</v>
      </c>
      <c r="J51" s="370">
        <v>29</v>
      </c>
      <c r="K51" s="370">
        <v>49</v>
      </c>
      <c r="L51" s="370">
        <v>5</v>
      </c>
      <c r="M51" s="370">
        <v>4</v>
      </c>
      <c r="N51" s="370">
        <v>3</v>
      </c>
      <c r="O51" s="370">
        <v>17</v>
      </c>
      <c r="P51" s="370">
        <v>0</v>
      </c>
      <c r="Q51" s="370">
        <v>17</v>
      </c>
      <c r="R51" s="370">
        <v>62</v>
      </c>
      <c r="S51" s="370"/>
      <c r="T51" s="370">
        <v>497</v>
      </c>
      <c r="U51" s="370">
        <v>216</v>
      </c>
      <c r="V51" s="370">
        <v>164</v>
      </c>
      <c r="W51" s="366"/>
    </row>
    <row r="52" spans="1:23" ht="15" customHeight="1">
      <c r="A52" s="436" t="s">
        <v>141</v>
      </c>
      <c r="B52" s="370">
        <v>1248</v>
      </c>
      <c r="C52" s="370">
        <v>169</v>
      </c>
      <c r="D52" s="370">
        <v>3</v>
      </c>
      <c r="E52" s="370">
        <v>8</v>
      </c>
      <c r="F52" s="370"/>
      <c r="G52" s="370">
        <v>92</v>
      </c>
      <c r="H52" s="370">
        <v>3</v>
      </c>
      <c r="I52" s="370">
        <v>2</v>
      </c>
      <c r="J52" s="370">
        <v>9</v>
      </c>
      <c r="K52" s="370">
        <v>23</v>
      </c>
      <c r="L52" s="370">
        <v>5</v>
      </c>
      <c r="M52" s="370">
        <v>1</v>
      </c>
      <c r="N52" s="370">
        <v>1</v>
      </c>
      <c r="O52" s="370">
        <v>16</v>
      </c>
      <c r="P52" s="370">
        <v>2</v>
      </c>
      <c r="Q52" s="370">
        <v>11</v>
      </c>
      <c r="R52" s="370">
        <v>36</v>
      </c>
      <c r="S52" s="370"/>
      <c r="T52" s="370">
        <v>546</v>
      </c>
      <c r="U52" s="370">
        <v>166</v>
      </c>
      <c r="V52" s="370">
        <v>155</v>
      </c>
      <c r="W52" s="366"/>
    </row>
    <row r="53" spans="1:23" ht="15" customHeight="1">
      <c r="A53" s="436" t="s">
        <v>142</v>
      </c>
      <c r="B53" s="370">
        <v>913</v>
      </c>
      <c r="C53" s="370">
        <v>149</v>
      </c>
      <c r="D53" s="370">
        <v>1</v>
      </c>
      <c r="E53" s="370">
        <v>1</v>
      </c>
      <c r="F53" s="370"/>
      <c r="G53" s="370">
        <v>94</v>
      </c>
      <c r="H53" s="370">
        <v>6</v>
      </c>
      <c r="I53" s="370">
        <v>7</v>
      </c>
      <c r="J53" s="370">
        <v>20</v>
      </c>
      <c r="K53" s="370">
        <v>15</v>
      </c>
      <c r="L53" s="370">
        <v>3</v>
      </c>
      <c r="M53" s="370">
        <v>3</v>
      </c>
      <c r="N53" s="370">
        <v>9</v>
      </c>
      <c r="O53" s="370">
        <v>21</v>
      </c>
      <c r="P53" s="370">
        <v>0</v>
      </c>
      <c r="Q53" s="370">
        <v>6</v>
      </c>
      <c r="R53" s="370">
        <v>24</v>
      </c>
      <c r="S53" s="370"/>
      <c r="T53" s="370">
        <v>312</v>
      </c>
      <c r="U53" s="370">
        <v>150</v>
      </c>
      <c r="V53" s="370">
        <v>92</v>
      </c>
      <c r="W53" s="366"/>
    </row>
    <row r="54" spans="1:23" ht="12.75">
      <c r="A54" s="436" t="s">
        <v>143</v>
      </c>
      <c r="B54" s="370">
        <v>1921</v>
      </c>
      <c r="C54" s="370">
        <v>383</v>
      </c>
      <c r="D54" s="370">
        <v>17</v>
      </c>
      <c r="E54" s="370">
        <v>4</v>
      </c>
      <c r="F54" s="370"/>
      <c r="G54" s="370">
        <v>138</v>
      </c>
      <c r="H54" s="370">
        <v>16</v>
      </c>
      <c r="I54" s="370">
        <v>6</v>
      </c>
      <c r="J54" s="370">
        <v>31</v>
      </c>
      <c r="K54" s="370">
        <v>74</v>
      </c>
      <c r="L54" s="370">
        <v>11</v>
      </c>
      <c r="M54" s="370">
        <v>6</v>
      </c>
      <c r="N54" s="370">
        <v>10</v>
      </c>
      <c r="O54" s="370">
        <v>16</v>
      </c>
      <c r="P54" s="370">
        <v>0</v>
      </c>
      <c r="Q54" s="370">
        <v>25</v>
      </c>
      <c r="R54" s="370">
        <v>42</v>
      </c>
      <c r="S54" s="370"/>
      <c r="T54" s="370">
        <v>678</v>
      </c>
      <c r="U54" s="370">
        <v>305</v>
      </c>
      <c r="V54" s="370">
        <v>159</v>
      </c>
      <c r="W54" s="366"/>
    </row>
    <row r="55" spans="1:23" ht="15" customHeight="1">
      <c r="A55" s="436" t="s">
        <v>144</v>
      </c>
      <c r="B55" s="370">
        <v>1866</v>
      </c>
      <c r="C55" s="370">
        <v>269</v>
      </c>
      <c r="D55" s="370">
        <v>5</v>
      </c>
      <c r="E55" s="370">
        <v>3</v>
      </c>
      <c r="F55" s="370"/>
      <c r="G55" s="370">
        <v>153</v>
      </c>
      <c r="H55" s="370">
        <v>7</v>
      </c>
      <c r="I55" s="370">
        <v>3</v>
      </c>
      <c r="J55" s="370">
        <v>22</v>
      </c>
      <c r="K55" s="370">
        <v>43</v>
      </c>
      <c r="L55" s="370">
        <v>2</v>
      </c>
      <c r="M55" s="370">
        <v>2</v>
      </c>
      <c r="N55" s="370">
        <v>6</v>
      </c>
      <c r="O55" s="370">
        <v>22</v>
      </c>
      <c r="P55" s="370">
        <v>5</v>
      </c>
      <c r="Q55" s="370">
        <v>21</v>
      </c>
      <c r="R55" s="370">
        <v>88</v>
      </c>
      <c r="S55" s="370"/>
      <c r="T55" s="370">
        <v>825</v>
      </c>
      <c r="U55" s="370">
        <v>231</v>
      </c>
      <c r="V55" s="370">
        <v>159</v>
      </c>
      <c r="W55" s="366"/>
    </row>
    <row r="56" spans="1:23" ht="15" customHeight="1">
      <c r="A56" s="436" t="s">
        <v>145</v>
      </c>
      <c r="B56" s="370">
        <v>3137</v>
      </c>
      <c r="C56" s="370">
        <v>703</v>
      </c>
      <c r="D56" s="370">
        <v>41</v>
      </c>
      <c r="E56" s="370">
        <v>6</v>
      </c>
      <c r="F56" s="370"/>
      <c r="G56" s="370">
        <v>168</v>
      </c>
      <c r="H56" s="370">
        <v>29</v>
      </c>
      <c r="I56" s="370">
        <v>24</v>
      </c>
      <c r="J56" s="370">
        <v>39</v>
      </c>
      <c r="K56" s="370">
        <v>67</v>
      </c>
      <c r="L56" s="370">
        <v>29</v>
      </c>
      <c r="M56" s="370">
        <v>7</v>
      </c>
      <c r="N56" s="370">
        <v>37</v>
      </c>
      <c r="O56" s="370">
        <v>38</v>
      </c>
      <c r="P56" s="370">
        <v>4</v>
      </c>
      <c r="Q56" s="370">
        <v>13</v>
      </c>
      <c r="R56" s="370">
        <v>166</v>
      </c>
      <c r="S56" s="370"/>
      <c r="T56" s="370">
        <v>918</v>
      </c>
      <c r="U56" s="370">
        <v>521</v>
      </c>
      <c r="V56" s="370">
        <v>327</v>
      </c>
      <c r="W56" s="366"/>
    </row>
    <row r="57" spans="1:23" ht="28.5" customHeight="1">
      <c r="A57" s="373" t="s">
        <v>146</v>
      </c>
      <c r="B57" s="371">
        <v>2432</v>
      </c>
      <c r="C57" s="371">
        <v>232</v>
      </c>
      <c r="D57" s="371">
        <v>17</v>
      </c>
      <c r="E57" s="371">
        <v>19</v>
      </c>
      <c r="F57" s="371"/>
      <c r="G57" s="371">
        <v>217</v>
      </c>
      <c r="H57" s="371">
        <v>10</v>
      </c>
      <c r="I57" s="371">
        <v>4</v>
      </c>
      <c r="J57" s="371">
        <v>19</v>
      </c>
      <c r="K57" s="371">
        <v>48</v>
      </c>
      <c r="L57" s="371">
        <v>27</v>
      </c>
      <c r="M57" s="371">
        <v>5</v>
      </c>
      <c r="N57" s="371">
        <v>9</v>
      </c>
      <c r="O57" s="371">
        <v>42</v>
      </c>
      <c r="P57" s="371">
        <v>16</v>
      </c>
      <c r="Q57" s="371">
        <v>29</v>
      </c>
      <c r="R57" s="371">
        <v>71</v>
      </c>
      <c r="S57" s="371"/>
      <c r="T57" s="371">
        <v>872</v>
      </c>
      <c r="U57" s="371">
        <v>335</v>
      </c>
      <c r="V57" s="371">
        <v>460</v>
      </c>
      <c r="W57" s="366"/>
    </row>
    <row r="58" spans="1:23" ht="15" customHeight="1">
      <c r="A58" s="436" t="s">
        <v>147</v>
      </c>
      <c r="B58" s="370">
        <v>375</v>
      </c>
      <c r="C58" s="370">
        <v>60</v>
      </c>
      <c r="D58" s="370">
        <v>2</v>
      </c>
      <c r="E58" s="370">
        <v>4</v>
      </c>
      <c r="F58" s="370"/>
      <c r="G58" s="370">
        <v>25</v>
      </c>
      <c r="H58" s="370">
        <v>2</v>
      </c>
      <c r="I58" s="370">
        <v>1</v>
      </c>
      <c r="J58" s="370">
        <v>4</v>
      </c>
      <c r="K58" s="370">
        <v>9</v>
      </c>
      <c r="L58" s="370">
        <v>5</v>
      </c>
      <c r="M58" s="370">
        <v>1</v>
      </c>
      <c r="N58" s="370">
        <v>3</v>
      </c>
      <c r="O58" s="370">
        <v>4</v>
      </c>
      <c r="P58" s="370">
        <v>6</v>
      </c>
      <c r="Q58" s="370">
        <v>3</v>
      </c>
      <c r="R58" s="370">
        <v>13</v>
      </c>
      <c r="S58" s="370"/>
      <c r="T58" s="370">
        <v>120</v>
      </c>
      <c r="U58" s="370">
        <v>55</v>
      </c>
      <c r="V58" s="370">
        <v>58</v>
      </c>
      <c r="W58" s="366"/>
    </row>
    <row r="59" spans="1:23" ht="15" customHeight="1">
      <c r="A59" s="436" t="s">
        <v>370</v>
      </c>
      <c r="B59" s="370">
        <v>555</v>
      </c>
      <c r="C59" s="370">
        <v>48</v>
      </c>
      <c r="D59" s="370">
        <v>4</v>
      </c>
      <c r="E59" s="370">
        <v>10</v>
      </c>
      <c r="F59" s="370"/>
      <c r="G59" s="370">
        <v>66</v>
      </c>
      <c r="H59" s="370">
        <v>6</v>
      </c>
      <c r="I59" s="370">
        <v>1</v>
      </c>
      <c r="J59" s="370">
        <v>3</v>
      </c>
      <c r="K59" s="370">
        <v>13</v>
      </c>
      <c r="L59" s="370">
        <v>5</v>
      </c>
      <c r="M59" s="370">
        <v>1</v>
      </c>
      <c r="N59" s="370">
        <v>2</v>
      </c>
      <c r="O59" s="370">
        <v>12</v>
      </c>
      <c r="P59" s="370">
        <v>6</v>
      </c>
      <c r="Q59" s="370">
        <v>6</v>
      </c>
      <c r="R59" s="370">
        <v>12</v>
      </c>
      <c r="S59" s="370"/>
      <c r="T59" s="370">
        <v>181</v>
      </c>
      <c r="U59" s="370">
        <v>98</v>
      </c>
      <c r="V59" s="370">
        <v>81</v>
      </c>
      <c r="W59" s="366"/>
    </row>
    <row r="60" spans="1:23" ht="15" customHeight="1">
      <c r="A60" s="436" t="s">
        <v>148</v>
      </c>
      <c r="B60" s="370">
        <v>1502</v>
      </c>
      <c r="C60" s="370">
        <v>124</v>
      </c>
      <c r="D60" s="370">
        <v>11</v>
      </c>
      <c r="E60" s="370">
        <v>5</v>
      </c>
      <c r="F60" s="370"/>
      <c r="G60" s="370">
        <v>126</v>
      </c>
      <c r="H60" s="370">
        <v>2</v>
      </c>
      <c r="I60" s="370">
        <v>2</v>
      </c>
      <c r="J60" s="370">
        <v>12</v>
      </c>
      <c r="K60" s="370">
        <v>26</v>
      </c>
      <c r="L60" s="370">
        <v>17</v>
      </c>
      <c r="M60" s="370">
        <v>3</v>
      </c>
      <c r="N60" s="370">
        <v>4</v>
      </c>
      <c r="O60" s="370">
        <v>26</v>
      </c>
      <c r="P60" s="370">
        <v>4</v>
      </c>
      <c r="Q60" s="370">
        <v>20</v>
      </c>
      <c r="R60" s="370">
        <v>46</v>
      </c>
      <c r="S60" s="370"/>
      <c r="T60" s="370">
        <v>571</v>
      </c>
      <c r="U60" s="370">
        <v>182</v>
      </c>
      <c r="V60" s="370">
        <v>321</v>
      </c>
      <c r="W60" s="366"/>
    </row>
    <row r="61" spans="1:23" ht="27" customHeight="1">
      <c r="A61" s="377" t="s">
        <v>149</v>
      </c>
      <c r="B61" s="437">
        <v>4079</v>
      </c>
      <c r="C61" s="437">
        <v>1055</v>
      </c>
      <c r="D61" s="437">
        <v>2</v>
      </c>
      <c r="E61" s="437">
        <v>25</v>
      </c>
      <c r="F61" s="437"/>
      <c r="G61" s="437">
        <v>253</v>
      </c>
      <c r="H61" s="437">
        <v>19</v>
      </c>
      <c r="I61" s="437">
        <v>19</v>
      </c>
      <c r="J61" s="437">
        <v>34</v>
      </c>
      <c r="K61" s="437">
        <v>98</v>
      </c>
      <c r="L61" s="437">
        <v>58</v>
      </c>
      <c r="M61" s="437">
        <v>17</v>
      </c>
      <c r="N61" s="437">
        <v>25</v>
      </c>
      <c r="O61" s="437">
        <v>57</v>
      </c>
      <c r="P61" s="437">
        <v>14</v>
      </c>
      <c r="Q61" s="437">
        <v>48</v>
      </c>
      <c r="R61" s="437">
        <v>173</v>
      </c>
      <c r="S61" s="437"/>
      <c r="T61" s="437">
        <v>859</v>
      </c>
      <c r="U61" s="437">
        <v>389</v>
      </c>
      <c r="V61" s="437">
        <v>934</v>
      </c>
      <c r="W61" s="366"/>
    </row>
    <row r="64" s="375" customFormat="1" ht="12.75"/>
    <row r="65" s="375" customFormat="1" ht="12.75"/>
    <row r="66" s="375" customFormat="1" ht="12.75"/>
    <row r="67" s="375" customFormat="1" ht="12.75"/>
    <row r="68" s="375" customFormat="1" ht="12.75"/>
    <row r="69" s="375" customFormat="1" ht="12.75">
      <c r="R69" s="376"/>
    </row>
    <row r="70" s="375" customFormat="1" ht="12.75">
      <c r="V70" s="376"/>
    </row>
    <row r="71" s="375" customFormat="1" ht="12.75"/>
    <row r="72" s="375" customFormat="1" ht="12.75"/>
    <row r="73" s="375" customFormat="1" ht="12.75"/>
    <row r="74" s="375" customFormat="1" ht="12.75"/>
    <row r="75" s="375" customFormat="1" ht="12.75"/>
  </sheetData>
  <sheetProtection/>
  <mergeCells count="2">
    <mergeCell ref="C4:E4"/>
    <mergeCell ref="G4:Q4"/>
  </mergeCells>
  <printOptions/>
  <pageMargins left="0.59" right="0.65" top="0.2755905511811024" bottom="0.27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8.140625" style="152" customWidth="1"/>
    <col min="2" max="2" width="10.7109375" style="152" customWidth="1"/>
    <col min="3" max="3" width="13.28125" style="152" customWidth="1"/>
    <col min="4" max="4" width="15.28125" style="152" customWidth="1"/>
    <col min="5" max="5" width="14.421875" style="152" customWidth="1"/>
    <col min="6" max="6" width="13.8515625" style="153" customWidth="1"/>
    <col min="7" max="7" width="15.8515625" style="152" customWidth="1"/>
    <col min="8" max="12" width="15.00390625" style="152" customWidth="1"/>
    <col min="13" max="13" width="13.140625" style="152" customWidth="1"/>
    <col min="14" max="14" width="14.57421875" style="152" customWidth="1"/>
    <col min="15" max="15" width="17.7109375" style="152" customWidth="1"/>
    <col min="16" max="16" width="12.8515625" style="152" customWidth="1"/>
    <col min="17" max="17" width="10.28125" style="152" customWidth="1"/>
    <col min="18" max="18" width="10.57421875" style="152" customWidth="1"/>
    <col min="19" max="19" width="23.7109375" style="152" customWidth="1"/>
    <col min="20" max="20" width="21.57421875" style="152" customWidth="1"/>
    <col min="21" max="21" width="18.57421875" style="152" customWidth="1"/>
    <col min="22" max="22" width="47.00390625" style="152" bestFit="1" customWidth="1"/>
    <col min="23" max="23" width="22.7109375" style="152" customWidth="1"/>
    <col min="24" max="24" width="63.140625" style="152" bestFit="1" customWidth="1"/>
    <col min="25" max="25" width="10.7109375" style="152" customWidth="1"/>
    <col min="26" max="26" width="10.7109375" style="152" bestFit="1" customWidth="1"/>
    <col min="27" max="16384" width="9.140625" style="152" customWidth="1"/>
  </cols>
  <sheetData>
    <row r="1" spans="1:8" ht="18.75">
      <c r="A1" s="66" t="s">
        <v>216</v>
      </c>
      <c r="B1" s="66"/>
      <c r="C1" s="66"/>
      <c r="D1" s="66"/>
      <c r="E1" s="66"/>
      <c r="F1" s="66"/>
      <c r="G1" s="66"/>
      <c r="H1" s="66"/>
    </row>
    <row r="3" spans="1:17" s="14" customFormat="1" ht="12" customHeight="1">
      <c r="A3" s="22" t="s">
        <v>187</v>
      </c>
      <c r="Q3" s="14" t="s">
        <v>25</v>
      </c>
    </row>
    <row r="4" spans="1:17" s="72" customFormat="1" ht="18" customHeight="1">
      <c r="A4" s="69" t="s">
        <v>0</v>
      </c>
      <c r="B4" s="70" t="s">
        <v>6</v>
      </c>
      <c r="C4" s="71" t="s">
        <v>211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9.75" customHeight="1"/>
    <row r="6" spans="1:17" ht="78.75" customHeight="1">
      <c r="A6" s="154"/>
      <c r="B6" s="155"/>
      <c r="C6" s="156" t="s">
        <v>188</v>
      </c>
      <c r="D6" s="168" t="s">
        <v>204</v>
      </c>
      <c r="E6" s="157" t="s">
        <v>189</v>
      </c>
      <c r="F6" s="157" t="s">
        <v>212</v>
      </c>
      <c r="G6" s="168" t="s">
        <v>215</v>
      </c>
      <c r="H6" s="168" t="s">
        <v>205</v>
      </c>
      <c r="I6" s="168" t="s">
        <v>206</v>
      </c>
      <c r="J6" s="157" t="s">
        <v>213</v>
      </c>
      <c r="K6" s="168" t="s">
        <v>207</v>
      </c>
      <c r="L6" s="157" t="s">
        <v>191</v>
      </c>
      <c r="M6" s="168" t="s">
        <v>214</v>
      </c>
      <c r="N6" s="168" t="s">
        <v>208</v>
      </c>
      <c r="O6" s="168" t="s">
        <v>209</v>
      </c>
      <c r="P6" s="157" t="s">
        <v>4</v>
      </c>
      <c r="Q6" s="157" t="s">
        <v>192</v>
      </c>
    </row>
    <row r="7" spans="1:17" s="153" customFormat="1" ht="15">
      <c r="A7" s="14" t="s">
        <v>29</v>
      </c>
      <c r="B7" s="162">
        <v>386</v>
      </c>
      <c r="C7" s="162">
        <v>95</v>
      </c>
      <c r="D7" s="162">
        <v>0</v>
      </c>
      <c r="E7" s="162">
        <v>132</v>
      </c>
      <c r="F7" s="162">
        <v>69</v>
      </c>
      <c r="G7" s="162">
        <v>3</v>
      </c>
      <c r="H7" s="162">
        <v>0</v>
      </c>
      <c r="I7" s="162">
        <v>0</v>
      </c>
      <c r="J7" s="162">
        <v>3</v>
      </c>
      <c r="K7" s="162">
        <v>0</v>
      </c>
      <c r="L7" s="162">
        <v>2</v>
      </c>
      <c r="M7" s="162">
        <v>0</v>
      </c>
      <c r="N7" s="162">
        <v>0</v>
      </c>
      <c r="O7" s="162">
        <v>0</v>
      </c>
      <c r="P7" s="162">
        <v>20</v>
      </c>
      <c r="Q7" s="162">
        <v>62</v>
      </c>
    </row>
    <row r="8" spans="1:17" ht="15">
      <c r="A8" s="158" t="s">
        <v>40</v>
      </c>
      <c r="B8" s="163">
        <v>5</v>
      </c>
      <c r="C8" s="163">
        <v>1</v>
      </c>
      <c r="D8" s="162">
        <v>0</v>
      </c>
      <c r="E8" s="163">
        <v>1</v>
      </c>
      <c r="F8" s="163">
        <v>0</v>
      </c>
      <c r="G8" s="162">
        <v>0</v>
      </c>
      <c r="H8" s="162">
        <v>0</v>
      </c>
      <c r="I8" s="162">
        <v>0</v>
      </c>
      <c r="J8" s="163">
        <v>0</v>
      </c>
      <c r="K8" s="162">
        <v>0</v>
      </c>
      <c r="L8" s="163">
        <v>0</v>
      </c>
      <c r="M8" s="162">
        <v>0</v>
      </c>
      <c r="N8" s="163">
        <v>0</v>
      </c>
      <c r="O8" s="163">
        <v>0</v>
      </c>
      <c r="P8" s="163">
        <v>0</v>
      </c>
      <c r="Q8" s="163">
        <v>3</v>
      </c>
    </row>
    <row r="9" spans="1:17" ht="15">
      <c r="A9" s="158" t="s">
        <v>193</v>
      </c>
      <c r="B9" s="163">
        <v>6</v>
      </c>
      <c r="C9" s="163">
        <v>0</v>
      </c>
      <c r="D9" s="162">
        <v>0</v>
      </c>
      <c r="E9" s="163">
        <v>2</v>
      </c>
      <c r="F9" s="163">
        <v>3</v>
      </c>
      <c r="G9" s="162">
        <v>0</v>
      </c>
      <c r="H9" s="162">
        <v>0</v>
      </c>
      <c r="I9" s="162">
        <v>0</v>
      </c>
      <c r="J9" s="163">
        <v>0</v>
      </c>
      <c r="K9" s="162">
        <v>0</v>
      </c>
      <c r="L9" s="163">
        <v>0</v>
      </c>
      <c r="M9" s="162">
        <v>0</v>
      </c>
      <c r="N9" s="163">
        <v>0</v>
      </c>
      <c r="O9" s="163">
        <v>0</v>
      </c>
      <c r="P9" s="163">
        <v>0</v>
      </c>
      <c r="Q9" s="163">
        <v>1</v>
      </c>
    </row>
    <row r="10" spans="1:17" ht="15">
      <c r="A10" s="158" t="s">
        <v>194</v>
      </c>
      <c r="B10" s="163">
        <v>12</v>
      </c>
      <c r="C10" s="163">
        <v>0</v>
      </c>
      <c r="D10" s="162">
        <v>0</v>
      </c>
      <c r="E10" s="163">
        <v>8</v>
      </c>
      <c r="F10" s="163">
        <v>2</v>
      </c>
      <c r="G10" s="162">
        <v>0</v>
      </c>
      <c r="H10" s="162">
        <v>0</v>
      </c>
      <c r="I10" s="162">
        <v>0</v>
      </c>
      <c r="J10" s="163">
        <v>0</v>
      </c>
      <c r="K10" s="162">
        <v>0</v>
      </c>
      <c r="L10" s="163">
        <v>0</v>
      </c>
      <c r="M10" s="162">
        <v>0</v>
      </c>
      <c r="N10" s="163">
        <v>0</v>
      </c>
      <c r="O10" s="163">
        <v>0</v>
      </c>
      <c r="P10" s="163">
        <v>0</v>
      </c>
      <c r="Q10" s="163">
        <v>2</v>
      </c>
    </row>
    <row r="11" spans="1:17" ht="15">
      <c r="A11" s="158" t="s">
        <v>195</v>
      </c>
      <c r="B11" s="163">
        <v>0</v>
      </c>
      <c r="C11" s="163">
        <v>0</v>
      </c>
      <c r="D11" s="162">
        <v>0</v>
      </c>
      <c r="E11" s="163">
        <v>0</v>
      </c>
      <c r="F11" s="163">
        <v>0</v>
      </c>
      <c r="G11" s="162">
        <v>0</v>
      </c>
      <c r="H11" s="162">
        <v>0</v>
      </c>
      <c r="I11" s="162">
        <v>0</v>
      </c>
      <c r="J11" s="163">
        <v>0</v>
      </c>
      <c r="K11" s="162">
        <v>0</v>
      </c>
      <c r="L11" s="163">
        <v>0</v>
      </c>
      <c r="M11" s="162">
        <v>0</v>
      </c>
      <c r="N11" s="163">
        <v>0</v>
      </c>
      <c r="O11" s="163">
        <v>0</v>
      </c>
      <c r="P11" s="163">
        <v>0</v>
      </c>
      <c r="Q11" s="163">
        <v>0</v>
      </c>
    </row>
    <row r="12" spans="1:17" ht="15">
      <c r="A12" s="158" t="s">
        <v>196</v>
      </c>
      <c r="B12" s="163">
        <v>15</v>
      </c>
      <c r="C12" s="163">
        <v>3</v>
      </c>
      <c r="D12" s="162">
        <v>0</v>
      </c>
      <c r="E12" s="163">
        <v>5</v>
      </c>
      <c r="F12" s="163">
        <v>2</v>
      </c>
      <c r="G12" s="163">
        <v>1</v>
      </c>
      <c r="H12" s="162">
        <v>0</v>
      </c>
      <c r="I12" s="162">
        <v>0</v>
      </c>
      <c r="J12" s="163">
        <v>0</v>
      </c>
      <c r="K12" s="162">
        <v>0</v>
      </c>
      <c r="L12" s="163">
        <v>0</v>
      </c>
      <c r="M12" s="162">
        <v>0</v>
      </c>
      <c r="N12" s="163">
        <v>0</v>
      </c>
      <c r="O12" s="163">
        <v>0</v>
      </c>
      <c r="P12" s="163">
        <v>0</v>
      </c>
      <c r="Q12" s="163">
        <v>4</v>
      </c>
    </row>
    <row r="13" spans="1:17" ht="15">
      <c r="A13" s="158" t="s">
        <v>197</v>
      </c>
      <c r="B13" s="163">
        <v>10</v>
      </c>
      <c r="C13" s="163">
        <v>2</v>
      </c>
      <c r="D13" s="162">
        <v>0</v>
      </c>
      <c r="E13" s="163">
        <v>3</v>
      </c>
      <c r="F13" s="163">
        <v>3</v>
      </c>
      <c r="G13" s="163">
        <v>0</v>
      </c>
      <c r="H13" s="162">
        <v>0</v>
      </c>
      <c r="I13" s="162">
        <v>0</v>
      </c>
      <c r="J13" s="163">
        <v>0</v>
      </c>
      <c r="K13" s="162">
        <v>0</v>
      </c>
      <c r="L13" s="163">
        <v>0</v>
      </c>
      <c r="M13" s="162">
        <v>0</v>
      </c>
      <c r="N13" s="163">
        <v>0</v>
      </c>
      <c r="O13" s="163">
        <v>0</v>
      </c>
      <c r="P13" s="163">
        <v>0</v>
      </c>
      <c r="Q13" s="163">
        <v>2</v>
      </c>
    </row>
    <row r="14" spans="1:17" ht="15">
      <c r="A14" s="158" t="s">
        <v>198</v>
      </c>
      <c r="B14" s="163">
        <v>164</v>
      </c>
      <c r="C14" s="163">
        <v>40</v>
      </c>
      <c r="D14" s="162">
        <v>0</v>
      </c>
      <c r="E14" s="163">
        <v>58</v>
      </c>
      <c r="F14" s="163">
        <v>25</v>
      </c>
      <c r="G14" s="163">
        <v>1</v>
      </c>
      <c r="H14" s="162">
        <v>0</v>
      </c>
      <c r="I14" s="162">
        <v>0</v>
      </c>
      <c r="J14" s="163">
        <v>1</v>
      </c>
      <c r="K14" s="162">
        <v>0</v>
      </c>
      <c r="L14" s="163">
        <v>0</v>
      </c>
      <c r="M14" s="162">
        <v>0</v>
      </c>
      <c r="N14" s="163">
        <v>0</v>
      </c>
      <c r="O14" s="163">
        <v>0</v>
      </c>
      <c r="P14" s="163">
        <v>14</v>
      </c>
      <c r="Q14" s="163">
        <v>25</v>
      </c>
    </row>
    <row r="15" spans="1:17" ht="15">
      <c r="A15" s="158" t="s">
        <v>199</v>
      </c>
      <c r="B15" s="163">
        <v>31</v>
      </c>
      <c r="C15" s="163">
        <v>9</v>
      </c>
      <c r="D15" s="162">
        <v>0</v>
      </c>
      <c r="E15" s="163">
        <v>10</v>
      </c>
      <c r="F15" s="163">
        <v>11</v>
      </c>
      <c r="G15" s="163">
        <v>0</v>
      </c>
      <c r="H15" s="162">
        <v>0</v>
      </c>
      <c r="I15" s="162">
        <v>0</v>
      </c>
      <c r="J15" s="163">
        <v>0</v>
      </c>
      <c r="K15" s="162">
        <v>0</v>
      </c>
      <c r="L15" s="163">
        <v>0</v>
      </c>
      <c r="M15" s="162">
        <v>0</v>
      </c>
      <c r="N15" s="163">
        <v>0</v>
      </c>
      <c r="O15" s="163">
        <v>0</v>
      </c>
      <c r="P15" s="163">
        <v>0</v>
      </c>
      <c r="Q15" s="163">
        <v>1</v>
      </c>
    </row>
    <row r="16" spans="1:17" ht="15">
      <c r="A16" s="158" t="s">
        <v>200</v>
      </c>
      <c r="B16" s="163">
        <v>72</v>
      </c>
      <c r="C16" s="163">
        <v>25</v>
      </c>
      <c r="D16" s="162">
        <v>0</v>
      </c>
      <c r="E16" s="163">
        <v>19</v>
      </c>
      <c r="F16" s="163">
        <v>11</v>
      </c>
      <c r="G16" s="163">
        <v>0</v>
      </c>
      <c r="H16" s="162">
        <v>0</v>
      </c>
      <c r="I16" s="162">
        <v>0</v>
      </c>
      <c r="J16" s="163">
        <v>1</v>
      </c>
      <c r="K16" s="162">
        <v>0</v>
      </c>
      <c r="L16" s="163">
        <v>1</v>
      </c>
      <c r="M16" s="162">
        <v>0</v>
      </c>
      <c r="N16" s="163">
        <v>0</v>
      </c>
      <c r="O16" s="163">
        <v>0</v>
      </c>
      <c r="P16" s="163">
        <v>2</v>
      </c>
      <c r="Q16" s="163">
        <v>13</v>
      </c>
    </row>
    <row r="17" spans="1:17" ht="15">
      <c r="A17" s="158" t="s">
        <v>201</v>
      </c>
      <c r="B17" s="163">
        <v>71</v>
      </c>
      <c r="C17" s="163">
        <v>15</v>
      </c>
      <c r="D17" s="162">
        <v>0</v>
      </c>
      <c r="E17" s="163">
        <v>26</v>
      </c>
      <c r="F17" s="163">
        <v>12</v>
      </c>
      <c r="G17" s="163">
        <v>1</v>
      </c>
      <c r="H17" s="162">
        <v>0</v>
      </c>
      <c r="I17" s="162">
        <v>0</v>
      </c>
      <c r="J17" s="163">
        <v>1</v>
      </c>
      <c r="K17" s="162">
        <v>0</v>
      </c>
      <c r="L17" s="163">
        <v>1</v>
      </c>
      <c r="M17" s="162">
        <v>0</v>
      </c>
      <c r="N17" s="163">
        <v>0</v>
      </c>
      <c r="O17" s="163">
        <v>0</v>
      </c>
      <c r="P17" s="163">
        <v>4</v>
      </c>
      <c r="Q17" s="163">
        <v>11</v>
      </c>
    </row>
    <row r="18" spans="1:17" ht="9" customHeight="1">
      <c r="A18" s="159"/>
      <c r="B18" s="163"/>
      <c r="C18" s="163"/>
      <c r="D18" s="162"/>
      <c r="E18" s="163"/>
      <c r="F18" s="163"/>
      <c r="G18" s="162"/>
      <c r="H18" s="162"/>
      <c r="I18" s="162"/>
      <c r="J18" s="163"/>
      <c r="K18" s="162"/>
      <c r="L18" s="163"/>
      <c r="M18" s="162"/>
      <c r="N18" s="163">
        <v>0</v>
      </c>
      <c r="O18" s="163">
        <v>0</v>
      </c>
      <c r="P18" s="163"/>
      <c r="Q18" s="163"/>
    </row>
    <row r="19" spans="1:17" s="153" customFormat="1" ht="15">
      <c r="A19" s="161" t="s">
        <v>203</v>
      </c>
      <c r="B19" s="162">
        <v>2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2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</row>
    <row r="20" spans="1:17" ht="15">
      <c r="A20" s="158" t="s">
        <v>196</v>
      </c>
      <c r="B20" s="163">
        <v>0</v>
      </c>
      <c r="C20" s="163">
        <v>0</v>
      </c>
      <c r="D20" s="162">
        <v>0</v>
      </c>
      <c r="E20" s="163">
        <v>0</v>
      </c>
      <c r="F20" s="163">
        <v>0</v>
      </c>
      <c r="G20" s="162">
        <v>0</v>
      </c>
      <c r="H20" s="162">
        <v>0</v>
      </c>
      <c r="I20" s="162">
        <v>0</v>
      </c>
      <c r="J20" s="163">
        <v>0</v>
      </c>
      <c r="K20" s="162">
        <v>0</v>
      </c>
      <c r="L20" s="163">
        <v>0</v>
      </c>
      <c r="M20" s="162">
        <v>0</v>
      </c>
      <c r="N20" s="163">
        <v>0</v>
      </c>
      <c r="O20" s="163">
        <v>0</v>
      </c>
      <c r="P20" s="163">
        <v>0</v>
      </c>
      <c r="Q20" s="163">
        <v>0</v>
      </c>
    </row>
    <row r="21" spans="1:17" ht="15">
      <c r="A21" s="158" t="s">
        <v>197</v>
      </c>
      <c r="B21" s="163">
        <v>0</v>
      </c>
      <c r="C21" s="163">
        <v>0</v>
      </c>
      <c r="D21" s="162">
        <v>0</v>
      </c>
      <c r="E21" s="163">
        <v>0</v>
      </c>
      <c r="F21" s="163">
        <v>0</v>
      </c>
      <c r="G21" s="162">
        <v>0</v>
      </c>
      <c r="H21" s="162">
        <v>0</v>
      </c>
      <c r="I21" s="162">
        <v>0</v>
      </c>
      <c r="J21" s="163">
        <v>0</v>
      </c>
      <c r="K21" s="162">
        <v>0</v>
      </c>
      <c r="L21" s="163">
        <v>0</v>
      </c>
      <c r="M21" s="162">
        <v>0</v>
      </c>
      <c r="N21" s="163">
        <v>0</v>
      </c>
      <c r="O21" s="163">
        <v>0</v>
      </c>
      <c r="P21" s="163">
        <v>0</v>
      </c>
      <c r="Q21" s="163">
        <v>0</v>
      </c>
    </row>
    <row r="22" spans="1:17" ht="15">
      <c r="A22" s="165" t="s">
        <v>198</v>
      </c>
      <c r="B22" s="166">
        <v>2</v>
      </c>
      <c r="C22" s="166">
        <v>0</v>
      </c>
      <c r="D22" s="162">
        <v>0</v>
      </c>
      <c r="E22" s="166">
        <v>0</v>
      </c>
      <c r="F22" s="166">
        <v>0</v>
      </c>
      <c r="G22" s="167">
        <v>0</v>
      </c>
      <c r="H22" s="162">
        <v>0</v>
      </c>
      <c r="I22" s="162">
        <v>0</v>
      </c>
      <c r="J22" s="166">
        <v>0</v>
      </c>
      <c r="K22" s="162">
        <v>0</v>
      </c>
      <c r="L22" s="166">
        <v>2</v>
      </c>
      <c r="M22" s="162">
        <v>0</v>
      </c>
      <c r="N22" s="166">
        <v>0</v>
      </c>
      <c r="O22" s="166">
        <v>0</v>
      </c>
      <c r="P22" s="166">
        <v>0</v>
      </c>
      <c r="Q22" s="166">
        <v>0</v>
      </c>
    </row>
    <row r="23" spans="1:6" s="159" customFormat="1" ht="12.75">
      <c r="A23" s="18"/>
      <c r="F23" s="160"/>
    </row>
    <row r="24" spans="1:17" s="160" customFormat="1" ht="12.75">
      <c r="A24" s="18" t="s">
        <v>31</v>
      </c>
      <c r="B24" s="162">
        <v>10949</v>
      </c>
      <c r="C24" s="162">
        <v>334</v>
      </c>
      <c r="D24" s="162">
        <v>812</v>
      </c>
      <c r="E24" s="162">
        <v>2372</v>
      </c>
      <c r="F24" s="162">
        <v>226</v>
      </c>
      <c r="G24" s="162">
        <v>309</v>
      </c>
      <c r="H24" s="162">
        <v>682</v>
      </c>
      <c r="I24" s="162">
        <v>9</v>
      </c>
      <c r="J24" s="162">
        <v>23</v>
      </c>
      <c r="K24" s="162">
        <v>0</v>
      </c>
      <c r="L24" s="162">
        <v>48</v>
      </c>
      <c r="M24" s="162">
        <v>75</v>
      </c>
      <c r="N24" s="162">
        <v>13</v>
      </c>
      <c r="O24" s="162">
        <v>5795</v>
      </c>
      <c r="P24" s="162">
        <v>189</v>
      </c>
      <c r="Q24" s="162">
        <v>62</v>
      </c>
    </row>
    <row r="25" spans="1:17" s="159" customFormat="1" ht="12.75">
      <c r="A25" s="159" t="s">
        <v>40</v>
      </c>
      <c r="B25" s="163">
        <v>212</v>
      </c>
      <c r="C25" s="163">
        <v>2</v>
      </c>
      <c r="D25" s="163">
        <v>9</v>
      </c>
      <c r="E25" s="163">
        <v>52</v>
      </c>
      <c r="F25" s="163">
        <v>3</v>
      </c>
      <c r="G25" s="163">
        <v>5</v>
      </c>
      <c r="H25" s="163">
        <v>7</v>
      </c>
      <c r="I25" s="163">
        <v>0</v>
      </c>
      <c r="J25" s="163">
        <v>0</v>
      </c>
      <c r="K25" s="163">
        <v>0</v>
      </c>
      <c r="L25" s="163">
        <v>2</v>
      </c>
      <c r="M25" s="163">
        <v>0</v>
      </c>
      <c r="N25" s="163">
        <v>0</v>
      </c>
      <c r="O25" s="163">
        <v>123</v>
      </c>
      <c r="P25" s="163">
        <v>1</v>
      </c>
      <c r="Q25" s="163">
        <v>8</v>
      </c>
    </row>
    <row r="26" spans="1:17" s="159" customFormat="1" ht="12.75">
      <c r="A26" s="159" t="s">
        <v>193</v>
      </c>
      <c r="B26" s="163">
        <v>339</v>
      </c>
      <c r="C26" s="163">
        <v>1</v>
      </c>
      <c r="D26" s="163">
        <v>8</v>
      </c>
      <c r="E26" s="163">
        <v>102</v>
      </c>
      <c r="F26" s="163">
        <v>5</v>
      </c>
      <c r="G26" s="163">
        <v>1</v>
      </c>
      <c r="H26" s="163">
        <v>19</v>
      </c>
      <c r="I26" s="163">
        <v>0</v>
      </c>
      <c r="J26" s="163">
        <v>1</v>
      </c>
      <c r="K26" s="163">
        <v>0</v>
      </c>
      <c r="L26" s="163">
        <v>0</v>
      </c>
      <c r="M26" s="163">
        <v>1</v>
      </c>
      <c r="N26" s="163">
        <v>1</v>
      </c>
      <c r="O26" s="163">
        <v>183</v>
      </c>
      <c r="P26" s="163">
        <v>14</v>
      </c>
      <c r="Q26" s="163">
        <v>3</v>
      </c>
    </row>
    <row r="27" spans="1:17" s="159" customFormat="1" ht="12.75">
      <c r="A27" s="159" t="s">
        <v>194</v>
      </c>
      <c r="B27" s="163">
        <v>290</v>
      </c>
      <c r="C27" s="163">
        <v>10</v>
      </c>
      <c r="D27" s="163">
        <v>9</v>
      </c>
      <c r="E27" s="163">
        <v>88</v>
      </c>
      <c r="F27" s="163">
        <v>5</v>
      </c>
      <c r="G27" s="163">
        <v>2</v>
      </c>
      <c r="H27" s="163">
        <v>23</v>
      </c>
      <c r="I27" s="163">
        <v>0</v>
      </c>
      <c r="J27" s="163">
        <v>0</v>
      </c>
      <c r="K27" s="163">
        <v>0</v>
      </c>
      <c r="L27" s="163">
        <v>1</v>
      </c>
      <c r="M27" s="163">
        <v>2</v>
      </c>
      <c r="N27" s="163">
        <v>2</v>
      </c>
      <c r="O27" s="163">
        <v>134</v>
      </c>
      <c r="P27" s="163">
        <v>7</v>
      </c>
      <c r="Q27" s="163">
        <v>7</v>
      </c>
    </row>
    <row r="28" spans="1:17" s="159" customFormat="1" ht="12.75">
      <c r="A28" s="159" t="s">
        <v>195</v>
      </c>
      <c r="B28" s="163">
        <v>435</v>
      </c>
      <c r="C28" s="163">
        <v>23</v>
      </c>
      <c r="D28" s="163">
        <v>55</v>
      </c>
      <c r="E28" s="163">
        <v>88</v>
      </c>
      <c r="F28" s="163">
        <v>7</v>
      </c>
      <c r="G28" s="163">
        <v>11</v>
      </c>
      <c r="H28" s="163">
        <v>34</v>
      </c>
      <c r="I28" s="163">
        <v>1</v>
      </c>
      <c r="J28" s="163">
        <v>0</v>
      </c>
      <c r="K28" s="163">
        <v>0</v>
      </c>
      <c r="L28" s="163">
        <v>0</v>
      </c>
      <c r="M28" s="163">
        <v>4</v>
      </c>
      <c r="N28" s="163">
        <v>0</v>
      </c>
      <c r="O28" s="163">
        <v>199</v>
      </c>
      <c r="P28" s="163">
        <v>8</v>
      </c>
      <c r="Q28" s="163">
        <v>5</v>
      </c>
    </row>
    <row r="29" spans="1:17" s="159" customFormat="1" ht="12.75">
      <c r="A29" s="159" t="s">
        <v>196</v>
      </c>
      <c r="B29" s="163">
        <v>1354</v>
      </c>
      <c r="C29" s="163">
        <v>55</v>
      </c>
      <c r="D29" s="163">
        <v>135</v>
      </c>
      <c r="E29" s="163">
        <v>259</v>
      </c>
      <c r="F29" s="163">
        <v>20</v>
      </c>
      <c r="G29" s="163">
        <v>75</v>
      </c>
      <c r="H29" s="163">
        <v>69</v>
      </c>
      <c r="I29" s="163">
        <v>1</v>
      </c>
      <c r="J29" s="163">
        <v>5</v>
      </c>
      <c r="K29" s="163">
        <v>0</v>
      </c>
      <c r="L29" s="163">
        <v>1</v>
      </c>
      <c r="M29" s="163">
        <v>12</v>
      </c>
      <c r="N29" s="163">
        <v>0</v>
      </c>
      <c r="O29" s="163">
        <v>692</v>
      </c>
      <c r="P29" s="163">
        <v>21</v>
      </c>
      <c r="Q29" s="163">
        <v>9</v>
      </c>
    </row>
    <row r="30" spans="1:17" s="159" customFormat="1" ht="12.75">
      <c r="A30" s="159" t="s">
        <v>197</v>
      </c>
      <c r="B30" s="163">
        <v>921</v>
      </c>
      <c r="C30" s="163">
        <v>26</v>
      </c>
      <c r="D30" s="163">
        <v>77</v>
      </c>
      <c r="E30" s="163">
        <v>193</v>
      </c>
      <c r="F30" s="163">
        <v>26</v>
      </c>
      <c r="G30" s="163">
        <v>41</v>
      </c>
      <c r="H30" s="163">
        <v>60</v>
      </c>
      <c r="I30" s="163">
        <v>1</v>
      </c>
      <c r="J30" s="163">
        <v>0</v>
      </c>
      <c r="K30" s="163">
        <v>0</v>
      </c>
      <c r="L30" s="163">
        <v>1</v>
      </c>
      <c r="M30" s="163">
        <v>5</v>
      </c>
      <c r="N30" s="163">
        <v>2</v>
      </c>
      <c r="O30" s="163">
        <v>470</v>
      </c>
      <c r="P30" s="163">
        <v>18</v>
      </c>
      <c r="Q30" s="163">
        <v>1</v>
      </c>
    </row>
    <row r="31" spans="1:17" s="159" customFormat="1" ht="12.75">
      <c r="A31" s="159" t="s">
        <v>198</v>
      </c>
      <c r="B31" s="163">
        <v>4516</v>
      </c>
      <c r="C31" s="163">
        <v>170</v>
      </c>
      <c r="D31" s="163">
        <v>359</v>
      </c>
      <c r="E31" s="163">
        <v>963</v>
      </c>
      <c r="F31" s="163">
        <v>93</v>
      </c>
      <c r="G31" s="163">
        <v>123</v>
      </c>
      <c r="H31" s="163">
        <v>269</v>
      </c>
      <c r="I31" s="163">
        <v>4</v>
      </c>
      <c r="J31" s="163">
        <v>7</v>
      </c>
      <c r="K31" s="163">
        <v>0</v>
      </c>
      <c r="L31" s="163">
        <v>23</v>
      </c>
      <c r="M31" s="163">
        <v>18</v>
      </c>
      <c r="N31" s="163">
        <v>4</v>
      </c>
      <c r="O31" s="163">
        <v>2377</v>
      </c>
      <c r="P31" s="163">
        <v>86</v>
      </c>
      <c r="Q31" s="163">
        <v>20</v>
      </c>
    </row>
    <row r="32" spans="1:17" s="159" customFormat="1" ht="12.75">
      <c r="A32" s="159" t="s">
        <v>199</v>
      </c>
      <c r="B32" s="163">
        <v>547</v>
      </c>
      <c r="C32" s="163">
        <v>12</v>
      </c>
      <c r="D32" s="163">
        <v>42</v>
      </c>
      <c r="E32" s="163">
        <v>137</v>
      </c>
      <c r="F32" s="163">
        <v>14</v>
      </c>
      <c r="G32" s="163">
        <v>10</v>
      </c>
      <c r="H32" s="163">
        <v>37</v>
      </c>
      <c r="I32" s="163">
        <v>0</v>
      </c>
      <c r="J32" s="163">
        <v>0</v>
      </c>
      <c r="K32" s="163">
        <v>0</v>
      </c>
      <c r="L32" s="163">
        <v>6</v>
      </c>
      <c r="M32" s="163">
        <v>3</v>
      </c>
      <c r="N32" s="163">
        <v>1</v>
      </c>
      <c r="O32" s="163">
        <v>275</v>
      </c>
      <c r="P32" s="163">
        <v>7</v>
      </c>
      <c r="Q32" s="163">
        <v>3</v>
      </c>
    </row>
    <row r="33" spans="1:17" s="159" customFormat="1" ht="12.75">
      <c r="A33" s="159" t="s">
        <v>200</v>
      </c>
      <c r="B33" s="163">
        <v>1248</v>
      </c>
      <c r="C33" s="163">
        <v>29</v>
      </c>
      <c r="D33" s="163">
        <v>63</v>
      </c>
      <c r="E33" s="163">
        <v>263</v>
      </c>
      <c r="F33" s="163">
        <v>31</v>
      </c>
      <c r="G33" s="163">
        <v>28</v>
      </c>
      <c r="H33" s="163">
        <v>84</v>
      </c>
      <c r="I33" s="163">
        <v>1</v>
      </c>
      <c r="J33" s="163">
        <v>8</v>
      </c>
      <c r="K33" s="163">
        <v>0</v>
      </c>
      <c r="L33" s="163">
        <v>11</v>
      </c>
      <c r="M33" s="163">
        <v>16</v>
      </c>
      <c r="N33" s="163">
        <v>3</v>
      </c>
      <c r="O33" s="163">
        <v>694</v>
      </c>
      <c r="P33" s="163">
        <v>13</v>
      </c>
      <c r="Q33" s="163">
        <v>4</v>
      </c>
    </row>
    <row r="34" spans="1:17" s="159" customFormat="1" ht="12.75">
      <c r="A34" s="159" t="s">
        <v>201</v>
      </c>
      <c r="B34" s="163">
        <v>1087</v>
      </c>
      <c r="C34" s="163">
        <v>6</v>
      </c>
      <c r="D34" s="163">
        <v>55</v>
      </c>
      <c r="E34" s="163">
        <v>227</v>
      </c>
      <c r="F34" s="163">
        <v>22</v>
      </c>
      <c r="G34" s="163">
        <v>13</v>
      </c>
      <c r="H34" s="163">
        <v>80</v>
      </c>
      <c r="I34" s="163">
        <v>1</v>
      </c>
      <c r="J34" s="163">
        <v>2</v>
      </c>
      <c r="K34" s="163">
        <v>0</v>
      </c>
      <c r="L34" s="163">
        <v>3</v>
      </c>
      <c r="M34" s="163">
        <v>14</v>
      </c>
      <c r="N34" s="163">
        <v>0</v>
      </c>
      <c r="O34" s="163">
        <v>648</v>
      </c>
      <c r="P34" s="163">
        <v>14</v>
      </c>
      <c r="Q34" s="163">
        <v>2</v>
      </c>
    </row>
    <row r="35" spans="2:17" s="159" customFormat="1" ht="12.7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0" customFormat="1" ht="12.75">
      <c r="A36" s="18" t="s">
        <v>210</v>
      </c>
      <c r="B36" s="162">
        <v>185</v>
      </c>
      <c r="C36" s="162">
        <v>3</v>
      </c>
      <c r="D36" s="162">
        <v>10</v>
      </c>
      <c r="E36" s="162">
        <v>8</v>
      </c>
      <c r="F36" s="162">
        <v>0</v>
      </c>
      <c r="G36" s="162">
        <v>56</v>
      </c>
      <c r="H36" s="162">
        <v>1</v>
      </c>
      <c r="I36" s="162">
        <v>0</v>
      </c>
      <c r="J36" s="162">
        <v>2</v>
      </c>
      <c r="K36" s="162">
        <v>4</v>
      </c>
      <c r="L36" s="162">
        <v>1</v>
      </c>
      <c r="M36" s="162">
        <v>2</v>
      </c>
      <c r="N36" s="162">
        <v>0</v>
      </c>
      <c r="O36" s="162">
        <v>92</v>
      </c>
      <c r="P36" s="162">
        <v>6</v>
      </c>
      <c r="Q36" s="162">
        <v>0</v>
      </c>
    </row>
    <row r="37" spans="1:17" s="159" customFormat="1" ht="12.75">
      <c r="A37" s="159" t="s">
        <v>196</v>
      </c>
      <c r="B37" s="163">
        <v>14</v>
      </c>
      <c r="C37" s="163">
        <v>0</v>
      </c>
      <c r="D37" s="163">
        <v>1</v>
      </c>
      <c r="E37" s="163">
        <v>0</v>
      </c>
      <c r="F37" s="163">
        <v>0</v>
      </c>
      <c r="G37" s="163">
        <v>4</v>
      </c>
      <c r="H37" s="163">
        <v>0</v>
      </c>
      <c r="I37" s="163">
        <v>0</v>
      </c>
      <c r="J37" s="163">
        <v>0</v>
      </c>
      <c r="K37" s="163">
        <v>1</v>
      </c>
      <c r="L37" s="163">
        <v>0</v>
      </c>
      <c r="M37" s="163">
        <v>0</v>
      </c>
      <c r="N37" s="163">
        <v>0</v>
      </c>
      <c r="O37" s="163">
        <v>8</v>
      </c>
      <c r="P37" s="163">
        <v>0</v>
      </c>
      <c r="Q37" s="163">
        <v>0</v>
      </c>
    </row>
    <row r="38" spans="1:17" s="159" customFormat="1" ht="12.75">
      <c r="A38" s="159" t="s">
        <v>197</v>
      </c>
      <c r="B38" s="163">
        <v>26</v>
      </c>
      <c r="C38" s="163">
        <v>0</v>
      </c>
      <c r="D38" s="163">
        <v>1</v>
      </c>
      <c r="E38" s="163">
        <v>0</v>
      </c>
      <c r="F38" s="163">
        <v>0</v>
      </c>
      <c r="G38" s="163">
        <v>10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  <c r="M38" s="163">
        <v>1</v>
      </c>
      <c r="N38" s="163">
        <v>0</v>
      </c>
      <c r="O38" s="163">
        <v>14</v>
      </c>
      <c r="P38" s="163">
        <v>0</v>
      </c>
      <c r="Q38" s="163">
        <v>0</v>
      </c>
    </row>
    <row r="39" spans="1:17" s="159" customFormat="1" ht="12.75">
      <c r="A39" s="159" t="s">
        <v>198</v>
      </c>
      <c r="B39" s="163">
        <v>144</v>
      </c>
      <c r="C39" s="163">
        <v>3</v>
      </c>
      <c r="D39" s="163">
        <v>8</v>
      </c>
      <c r="E39" s="163">
        <v>8</v>
      </c>
      <c r="F39" s="163">
        <v>0</v>
      </c>
      <c r="G39" s="163">
        <v>42</v>
      </c>
      <c r="H39" s="163">
        <v>0</v>
      </c>
      <c r="I39" s="163">
        <v>0</v>
      </c>
      <c r="J39" s="163">
        <v>2</v>
      </c>
      <c r="K39" s="163">
        <v>3</v>
      </c>
      <c r="L39" s="163">
        <v>1</v>
      </c>
      <c r="M39" s="163">
        <v>1</v>
      </c>
      <c r="N39" s="163">
        <v>0</v>
      </c>
      <c r="O39" s="163">
        <v>70</v>
      </c>
      <c r="P39" s="163">
        <v>6</v>
      </c>
      <c r="Q39" s="163">
        <v>0</v>
      </c>
    </row>
    <row r="40" spans="1:17" s="159" customFormat="1" ht="12.75">
      <c r="A40" s="169" t="s">
        <v>39</v>
      </c>
      <c r="B40" s="164">
        <v>1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1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</row>
    <row r="41" ht="15">
      <c r="A41" s="64" t="s">
        <v>41</v>
      </c>
    </row>
    <row r="42" ht="15">
      <c r="A42" s="64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"/>
    </sheetView>
  </sheetViews>
  <sheetFormatPr defaultColWidth="9.140625" defaultRowHeight="12.75"/>
  <cols>
    <col min="1" max="1" width="25.28125" style="172" customWidth="1"/>
    <col min="2" max="2" width="13.57421875" style="172" customWidth="1"/>
    <col min="3" max="3" width="13.28125" style="172" customWidth="1"/>
    <col min="4" max="4" width="15.28125" style="172" customWidth="1"/>
    <col min="5" max="5" width="14.421875" style="172" customWidth="1"/>
    <col min="6" max="6" width="15.00390625" style="171" customWidth="1"/>
    <col min="7" max="12" width="15.00390625" style="172" customWidth="1"/>
    <col min="13" max="13" width="10.8515625" style="172" customWidth="1"/>
    <col min="14" max="14" width="13.421875" style="172" customWidth="1"/>
    <col min="15" max="15" width="14.7109375" style="172" bestFit="1" customWidth="1"/>
    <col min="16" max="16" width="11.28125" style="172" customWidth="1"/>
    <col min="17" max="17" width="13.00390625" style="172" customWidth="1"/>
    <col min="18" max="18" width="5.7109375" style="172" customWidth="1"/>
    <col min="19" max="19" width="23.7109375" style="172" customWidth="1"/>
    <col min="20" max="20" width="21.57421875" style="172" customWidth="1"/>
    <col min="21" max="21" width="18.57421875" style="172" customWidth="1"/>
    <col min="22" max="22" width="47.00390625" style="172" bestFit="1" customWidth="1"/>
    <col min="23" max="23" width="22.7109375" style="172" customWidth="1"/>
    <col min="24" max="24" width="63.140625" style="172" bestFit="1" customWidth="1"/>
    <col min="25" max="25" width="10.7109375" style="172" customWidth="1"/>
    <col min="26" max="26" width="10.7109375" style="172" bestFit="1" customWidth="1"/>
    <col min="27" max="16384" width="9.140625" style="172" customWidth="1"/>
  </cols>
  <sheetData>
    <row r="1" s="66" customFormat="1" ht="18" customHeight="1">
      <c r="A1" s="66" t="s">
        <v>218</v>
      </c>
    </row>
    <row r="2" s="68" customFormat="1" ht="11.25">
      <c r="A2" s="67"/>
    </row>
    <row r="3" spans="1:17" s="14" customFormat="1" ht="12.75">
      <c r="A3" s="22" t="s">
        <v>187</v>
      </c>
      <c r="Q3" s="74" t="s">
        <v>25</v>
      </c>
    </row>
    <row r="4" spans="1:17" s="80" customFormat="1" ht="18" customHeight="1">
      <c r="A4" s="69" t="s">
        <v>0</v>
      </c>
      <c r="B4" s="79" t="s">
        <v>6</v>
      </c>
      <c r="C4" s="71" t="s">
        <v>38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1"/>
    </row>
    <row r="5" spans="1:17" s="170" customFormat="1" ht="51">
      <c r="A5" s="175"/>
      <c r="B5" s="175"/>
      <c r="C5" s="168" t="s">
        <v>188</v>
      </c>
      <c r="D5" s="168" t="s">
        <v>204</v>
      </c>
      <c r="E5" s="168" t="s">
        <v>189</v>
      </c>
      <c r="F5" s="168" t="s">
        <v>190</v>
      </c>
      <c r="G5" s="168" t="s">
        <v>202</v>
      </c>
      <c r="H5" s="168" t="s">
        <v>206</v>
      </c>
      <c r="I5" s="168" t="s">
        <v>207</v>
      </c>
      <c r="J5" s="168" t="s">
        <v>205</v>
      </c>
      <c r="K5" s="168" t="s">
        <v>215</v>
      </c>
      <c r="L5" s="168" t="s">
        <v>191</v>
      </c>
      <c r="M5" s="168" t="s">
        <v>214</v>
      </c>
      <c r="N5" s="168" t="s">
        <v>219</v>
      </c>
      <c r="O5" s="168" t="s">
        <v>220</v>
      </c>
      <c r="P5" s="168" t="s">
        <v>4</v>
      </c>
      <c r="Q5" s="168" t="s">
        <v>39</v>
      </c>
    </row>
    <row r="6" spans="1:17" ht="15">
      <c r="A6" s="171"/>
      <c r="F6" s="172"/>
      <c r="P6" s="173"/>
      <c r="Q6" s="173"/>
    </row>
    <row r="7" spans="1:17" s="180" customFormat="1" ht="12.75">
      <c r="A7" s="18" t="s">
        <v>29</v>
      </c>
      <c r="B7" s="183">
        <v>266</v>
      </c>
      <c r="C7" s="183">
        <v>56</v>
      </c>
      <c r="D7" s="183">
        <v>0</v>
      </c>
      <c r="E7" s="183">
        <v>99</v>
      </c>
      <c r="F7" s="183">
        <v>54</v>
      </c>
      <c r="G7" s="183">
        <v>3</v>
      </c>
      <c r="H7" s="183">
        <v>0</v>
      </c>
      <c r="I7" s="183">
        <v>0</v>
      </c>
      <c r="J7" s="183">
        <v>0</v>
      </c>
      <c r="K7" s="183">
        <v>2</v>
      </c>
      <c r="L7" s="183">
        <v>2</v>
      </c>
      <c r="M7" s="183">
        <v>0</v>
      </c>
      <c r="N7" s="183">
        <v>0</v>
      </c>
      <c r="O7" s="183">
        <v>0</v>
      </c>
      <c r="P7" s="183">
        <v>13</v>
      </c>
      <c r="Q7" s="183">
        <v>37</v>
      </c>
    </row>
    <row r="8" spans="1:17" s="176" customFormat="1" ht="12.75">
      <c r="A8" s="177" t="s">
        <v>40</v>
      </c>
      <c r="B8" s="184">
        <v>1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184">
        <v>1</v>
      </c>
    </row>
    <row r="9" spans="1:17" s="176" customFormat="1" ht="12.75">
      <c r="A9" s="177" t="s">
        <v>193</v>
      </c>
      <c r="B9" s="184">
        <v>4</v>
      </c>
      <c r="C9" s="184">
        <v>0</v>
      </c>
      <c r="D9" s="184">
        <v>0</v>
      </c>
      <c r="E9" s="184">
        <v>1</v>
      </c>
      <c r="F9" s="184">
        <v>3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</row>
    <row r="10" spans="1:17" s="176" customFormat="1" ht="12.75">
      <c r="A10" s="177" t="s">
        <v>194</v>
      </c>
      <c r="B10" s="184">
        <v>9</v>
      </c>
      <c r="C10" s="184">
        <v>0</v>
      </c>
      <c r="D10" s="184">
        <v>0</v>
      </c>
      <c r="E10" s="184">
        <v>5</v>
      </c>
      <c r="F10" s="184">
        <v>2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2</v>
      </c>
    </row>
    <row r="11" spans="1:17" s="176" customFormat="1" ht="12.75">
      <c r="A11" s="177" t="s">
        <v>196</v>
      </c>
      <c r="B11" s="184">
        <v>6</v>
      </c>
      <c r="C11" s="184">
        <v>1</v>
      </c>
      <c r="D11" s="184">
        <v>0</v>
      </c>
      <c r="E11" s="184">
        <v>3</v>
      </c>
      <c r="F11" s="184">
        <v>1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1</v>
      </c>
    </row>
    <row r="12" spans="1:17" s="176" customFormat="1" ht="12.75">
      <c r="A12" s="177" t="s">
        <v>197</v>
      </c>
      <c r="B12" s="184">
        <v>5</v>
      </c>
      <c r="C12" s="184">
        <v>1</v>
      </c>
      <c r="D12" s="184">
        <v>0</v>
      </c>
      <c r="E12" s="184">
        <v>2</v>
      </c>
      <c r="F12" s="184">
        <v>1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1</v>
      </c>
    </row>
    <row r="13" spans="1:17" s="176" customFormat="1" ht="12.75">
      <c r="A13" s="177" t="s">
        <v>198</v>
      </c>
      <c r="B13" s="184">
        <v>89</v>
      </c>
      <c r="C13" s="184">
        <v>14</v>
      </c>
      <c r="D13" s="184">
        <v>0</v>
      </c>
      <c r="E13" s="184">
        <v>38</v>
      </c>
      <c r="F13" s="184">
        <v>16</v>
      </c>
      <c r="G13" s="184">
        <v>1</v>
      </c>
      <c r="H13" s="184">
        <v>0</v>
      </c>
      <c r="I13" s="184">
        <v>0</v>
      </c>
      <c r="J13" s="184">
        <v>0</v>
      </c>
      <c r="K13" s="184">
        <v>1</v>
      </c>
      <c r="L13" s="184">
        <v>0</v>
      </c>
      <c r="M13" s="184">
        <v>0</v>
      </c>
      <c r="N13" s="184">
        <v>0</v>
      </c>
      <c r="O13" s="184">
        <v>0</v>
      </c>
      <c r="P13" s="184">
        <v>7</v>
      </c>
      <c r="Q13" s="184">
        <v>12</v>
      </c>
    </row>
    <row r="14" spans="1:17" s="176" customFormat="1" ht="12.75">
      <c r="A14" s="177" t="s">
        <v>199</v>
      </c>
      <c r="B14" s="184">
        <v>25</v>
      </c>
      <c r="C14" s="184">
        <v>6</v>
      </c>
      <c r="D14" s="184">
        <v>0</v>
      </c>
      <c r="E14" s="184">
        <v>8</v>
      </c>
      <c r="F14" s="184">
        <v>10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1</v>
      </c>
    </row>
    <row r="15" spans="1:17" s="176" customFormat="1" ht="12.75">
      <c r="A15" s="177" t="s">
        <v>200</v>
      </c>
      <c r="B15" s="184">
        <v>62</v>
      </c>
      <c r="C15" s="184">
        <v>22</v>
      </c>
      <c r="D15" s="184">
        <v>0</v>
      </c>
      <c r="E15" s="184">
        <v>18</v>
      </c>
      <c r="F15" s="184">
        <v>9</v>
      </c>
      <c r="G15" s="184">
        <v>1</v>
      </c>
      <c r="H15" s="184">
        <v>0</v>
      </c>
      <c r="I15" s="184">
        <v>0</v>
      </c>
      <c r="J15" s="184">
        <v>0</v>
      </c>
      <c r="K15" s="184">
        <v>0</v>
      </c>
      <c r="L15" s="184">
        <v>1</v>
      </c>
      <c r="M15" s="184">
        <v>0</v>
      </c>
      <c r="N15" s="184">
        <v>0</v>
      </c>
      <c r="O15" s="184">
        <v>0</v>
      </c>
      <c r="P15" s="184">
        <v>2</v>
      </c>
      <c r="Q15" s="184">
        <v>9</v>
      </c>
    </row>
    <row r="16" spans="1:17" s="176" customFormat="1" ht="12.75">
      <c r="A16" s="177" t="s">
        <v>201</v>
      </c>
      <c r="B16" s="184">
        <v>65</v>
      </c>
      <c r="C16" s="184">
        <v>12</v>
      </c>
      <c r="D16" s="184">
        <v>0</v>
      </c>
      <c r="E16" s="184">
        <v>24</v>
      </c>
      <c r="F16" s="184">
        <v>12</v>
      </c>
      <c r="G16" s="184">
        <v>1</v>
      </c>
      <c r="H16" s="184">
        <v>0</v>
      </c>
      <c r="I16" s="184">
        <v>0</v>
      </c>
      <c r="J16" s="184">
        <v>0</v>
      </c>
      <c r="K16" s="184">
        <v>1</v>
      </c>
      <c r="L16" s="184">
        <v>1</v>
      </c>
      <c r="M16" s="184">
        <v>0</v>
      </c>
      <c r="N16" s="184">
        <v>0</v>
      </c>
      <c r="O16" s="184">
        <v>0</v>
      </c>
      <c r="P16" s="184">
        <v>4</v>
      </c>
      <c r="Q16" s="184">
        <v>10</v>
      </c>
    </row>
    <row r="17" spans="1:17" s="176" customFormat="1" ht="12.75">
      <c r="A17" s="177"/>
      <c r="B17" s="184"/>
      <c r="C17" s="184"/>
      <c r="D17" s="184"/>
      <c r="E17" s="184"/>
      <c r="F17" s="184"/>
      <c r="G17" s="184"/>
      <c r="H17" s="184"/>
      <c r="I17" s="184"/>
      <c r="J17" s="184"/>
      <c r="K17" s="183"/>
      <c r="L17" s="184"/>
      <c r="M17" s="184"/>
      <c r="N17" s="184"/>
      <c r="O17" s="184"/>
      <c r="P17" s="184"/>
      <c r="Q17" s="184"/>
    </row>
    <row r="18" spans="1:17" s="180" customFormat="1" ht="12.75">
      <c r="A18" s="18" t="s">
        <v>217</v>
      </c>
      <c r="B18" s="162">
        <v>2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83">
        <v>0</v>
      </c>
      <c r="L18" s="162">
        <v>2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</row>
    <row r="19" spans="1:17" s="176" customFormat="1" ht="12.75">
      <c r="A19" s="177" t="s">
        <v>196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84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</row>
    <row r="20" spans="1:17" s="176" customFormat="1" ht="12.75">
      <c r="A20" s="177" t="s">
        <v>197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84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</row>
    <row r="21" spans="1:17" s="178" customFormat="1" ht="12.75">
      <c r="A21" s="179" t="s">
        <v>198</v>
      </c>
      <c r="B21" s="163">
        <v>2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84">
        <v>0</v>
      </c>
      <c r="L21" s="163">
        <v>2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</row>
    <row r="22" spans="1:17" ht="15">
      <c r="A22" s="174"/>
      <c r="B22" s="185"/>
      <c r="C22" s="185"/>
      <c r="D22" s="185"/>
      <c r="E22" s="185"/>
      <c r="F22" s="186"/>
      <c r="G22" s="187"/>
      <c r="H22" s="187"/>
      <c r="I22" s="187"/>
      <c r="J22" s="185"/>
      <c r="K22" s="185"/>
      <c r="L22" s="188"/>
      <c r="M22" s="185"/>
      <c r="N22" s="185"/>
      <c r="O22" s="189"/>
      <c r="P22" s="189"/>
      <c r="Q22" s="185"/>
    </row>
    <row r="23" spans="1:17" s="180" customFormat="1" ht="12.75">
      <c r="A23" s="18" t="s">
        <v>31</v>
      </c>
      <c r="B23" s="183">
        <v>7721</v>
      </c>
      <c r="C23" s="183">
        <v>127</v>
      </c>
      <c r="D23" s="183">
        <v>459</v>
      </c>
      <c r="E23" s="183">
        <v>1809</v>
      </c>
      <c r="F23" s="183">
        <v>158</v>
      </c>
      <c r="G23" s="183">
        <v>12</v>
      </c>
      <c r="H23" s="183">
        <v>4</v>
      </c>
      <c r="I23" s="183">
        <v>0</v>
      </c>
      <c r="J23" s="183">
        <v>522</v>
      </c>
      <c r="K23" s="183">
        <v>99</v>
      </c>
      <c r="L23" s="183">
        <v>33</v>
      </c>
      <c r="M23" s="183">
        <v>51</v>
      </c>
      <c r="N23" s="183">
        <v>9</v>
      </c>
      <c r="O23" s="183">
        <v>4258</v>
      </c>
      <c r="P23" s="183">
        <v>150</v>
      </c>
      <c r="Q23" s="183">
        <v>30</v>
      </c>
    </row>
    <row r="24" spans="1:17" s="176" customFormat="1" ht="12.75">
      <c r="A24" s="177" t="s">
        <v>40</v>
      </c>
      <c r="B24" s="184">
        <v>109</v>
      </c>
      <c r="C24" s="184">
        <v>0</v>
      </c>
      <c r="D24" s="184">
        <v>2</v>
      </c>
      <c r="E24" s="184">
        <v>36</v>
      </c>
      <c r="F24" s="184">
        <v>0</v>
      </c>
      <c r="G24" s="184">
        <v>0</v>
      </c>
      <c r="H24" s="184">
        <v>0</v>
      </c>
      <c r="I24" s="184">
        <v>0</v>
      </c>
      <c r="J24" s="184">
        <v>6</v>
      </c>
      <c r="K24" s="184">
        <v>1</v>
      </c>
      <c r="L24" s="184">
        <v>1</v>
      </c>
      <c r="M24" s="184">
        <v>0</v>
      </c>
      <c r="N24" s="184">
        <v>0</v>
      </c>
      <c r="O24" s="184">
        <v>61</v>
      </c>
      <c r="P24" s="184">
        <v>1</v>
      </c>
      <c r="Q24" s="184">
        <v>1</v>
      </c>
    </row>
    <row r="25" spans="1:17" s="176" customFormat="1" ht="12.75">
      <c r="A25" s="177" t="s">
        <v>193</v>
      </c>
      <c r="B25" s="184">
        <v>269</v>
      </c>
      <c r="C25" s="184">
        <v>1</v>
      </c>
      <c r="D25" s="184">
        <v>3</v>
      </c>
      <c r="E25" s="184">
        <v>81</v>
      </c>
      <c r="F25" s="184">
        <v>5</v>
      </c>
      <c r="G25" s="184">
        <v>0</v>
      </c>
      <c r="H25" s="184">
        <v>0</v>
      </c>
      <c r="I25" s="184">
        <v>0</v>
      </c>
      <c r="J25" s="184">
        <v>15</v>
      </c>
      <c r="K25" s="184">
        <v>0</v>
      </c>
      <c r="L25" s="184">
        <v>0</v>
      </c>
      <c r="M25" s="184">
        <v>1</v>
      </c>
      <c r="N25" s="184">
        <v>1</v>
      </c>
      <c r="O25" s="184">
        <v>146</v>
      </c>
      <c r="P25" s="184">
        <v>14</v>
      </c>
      <c r="Q25" s="184">
        <v>2</v>
      </c>
    </row>
    <row r="26" spans="1:17" s="176" customFormat="1" ht="12.75">
      <c r="A26" s="177" t="s">
        <v>194</v>
      </c>
      <c r="B26" s="184">
        <v>204</v>
      </c>
      <c r="C26" s="184">
        <v>2</v>
      </c>
      <c r="D26" s="184">
        <v>6</v>
      </c>
      <c r="E26" s="184">
        <v>71</v>
      </c>
      <c r="F26" s="184">
        <v>3</v>
      </c>
      <c r="G26" s="184">
        <v>0</v>
      </c>
      <c r="H26" s="184">
        <v>0</v>
      </c>
      <c r="I26" s="184">
        <v>0</v>
      </c>
      <c r="J26" s="184">
        <v>15</v>
      </c>
      <c r="K26" s="184">
        <v>1</v>
      </c>
      <c r="L26" s="184">
        <v>1</v>
      </c>
      <c r="M26" s="184">
        <v>2</v>
      </c>
      <c r="N26" s="184">
        <v>0</v>
      </c>
      <c r="O26" s="184">
        <v>89</v>
      </c>
      <c r="P26" s="184">
        <v>7</v>
      </c>
      <c r="Q26" s="184">
        <v>7</v>
      </c>
    </row>
    <row r="27" spans="1:17" s="176" customFormat="1" ht="12.75">
      <c r="A27" s="177" t="s">
        <v>195</v>
      </c>
      <c r="B27" s="184">
        <v>266</v>
      </c>
      <c r="C27" s="184">
        <v>3</v>
      </c>
      <c r="D27" s="184">
        <v>22</v>
      </c>
      <c r="E27" s="184">
        <v>60</v>
      </c>
      <c r="F27" s="184">
        <v>5</v>
      </c>
      <c r="G27" s="184">
        <v>0</v>
      </c>
      <c r="H27" s="184">
        <v>0</v>
      </c>
      <c r="I27" s="184">
        <v>0</v>
      </c>
      <c r="J27" s="184">
        <v>29</v>
      </c>
      <c r="K27" s="184">
        <v>2</v>
      </c>
      <c r="L27" s="184">
        <v>0</v>
      </c>
      <c r="M27" s="184">
        <v>2</v>
      </c>
      <c r="N27" s="184">
        <v>0</v>
      </c>
      <c r="O27" s="184">
        <v>135</v>
      </c>
      <c r="P27" s="184">
        <v>6</v>
      </c>
      <c r="Q27" s="184">
        <v>2</v>
      </c>
    </row>
    <row r="28" spans="1:17" s="176" customFormat="1" ht="12.75">
      <c r="A28" s="177" t="s">
        <v>196</v>
      </c>
      <c r="B28" s="184">
        <v>837</v>
      </c>
      <c r="C28" s="184">
        <v>22</v>
      </c>
      <c r="D28" s="184">
        <v>57</v>
      </c>
      <c r="E28" s="184">
        <v>191</v>
      </c>
      <c r="F28" s="184">
        <v>11</v>
      </c>
      <c r="G28" s="184">
        <v>0</v>
      </c>
      <c r="H28" s="184">
        <v>0</v>
      </c>
      <c r="I28" s="184">
        <v>0</v>
      </c>
      <c r="J28" s="184">
        <v>40</v>
      </c>
      <c r="K28" s="184">
        <v>11</v>
      </c>
      <c r="L28" s="184">
        <v>1</v>
      </c>
      <c r="M28" s="184">
        <v>7</v>
      </c>
      <c r="N28" s="184">
        <v>0</v>
      </c>
      <c r="O28" s="184">
        <v>480</v>
      </c>
      <c r="P28" s="184">
        <v>15</v>
      </c>
      <c r="Q28" s="184">
        <v>2</v>
      </c>
    </row>
    <row r="29" spans="1:17" s="176" customFormat="1" ht="12.75">
      <c r="A29" s="177" t="s">
        <v>197</v>
      </c>
      <c r="B29" s="184">
        <v>624</v>
      </c>
      <c r="C29" s="184">
        <v>11</v>
      </c>
      <c r="D29" s="184">
        <v>42</v>
      </c>
      <c r="E29" s="184">
        <v>139</v>
      </c>
      <c r="F29" s="184">
        <v>16</v>
      </c>
      <c r="G29" s="184">
        <v>0</v>
      </c>
      <c r="H29" s="184">
        <v>1</v>
      </c>
      <c r="I29" s="184">
        <v>0</v>
      </c>
      <c r="J29" s="184">
        <v>42</v>
      </c>
      <c r="K29" s="184">
        <v>14</v>
      </c>
      <c r="L29" s="184">
        <v>1</v>
      </c>
      <c r="M29" s="184">
        <v>5</v>
      </c>
      <c r="N29" s="184">
        <v>2</v>
      </c>
      <c r="O29" s="184">
        <v>339</v>
      </c>
      <c r="P29" s="184">
        <v>12</v>
      </c>
      <c r="Q29" s="184">
        <v>0</v>
      </c>
    </row>
    <row r="30" spans="1:17" s="176" customFormat="1" ht="12.75">
      <c r="A30" s="177" t="s">
        <v>198</v>
      </c>
      <c r="B30" s="184">
        <v>3024</v>
      </c>
      <c r="C30" s="184">
        <v>63</v>
      </c>
      <c r="D30" s="184">
        <v>205</v>
      </c>
      <c r="E30" s="184">
        <v>674</v>
      </c>
      <c r="F30" s="184">
        <v>61</v>
      </c>
      <c r="G30" s="184">
        <v>6</v>
      </c>
      <c r="H30" s="184">
        <v>1</v>
      </c>
      <c r="I30" s="184">
        <v>0</v>
      </c>
      <c r="J30" s="184">
        <v>197</v>
      </c>
      <c r="K30" s="184">
        <v>38</v>
      </c>
      <c r="L30" s="184">
        <v>16</v>
      </c>
      <c r="M30" s="184">
        <v>11</v>
      </c>
      <c r="N30" s="184">
        <v>2</v>
      </c>
      <c r="O30" s="184">
        <v>1678</v>
      </c>
      <c r="P30" s="184">
        <v>63</v>
      </c>
      <c r="Q30" s="184">
        <v>9</v>
      </c>
    </row>
    <row r="31" spans="1:17" s="176" customFormat="1" ht="12.75">
      <c r="A31" s="177" t="s">
        <v>199</v>
      </c>
      <c r="B31" s="184">
        <v>415</v>
      </c>
      <c r="C31" s="184">
        <v>3</v>
      </c>
      <c r="D31" s="184">
        <v>23</v>
      </c>
      <c r="E31" s="184">
        <v>114</v>
      </c>
      <c r="F31" s="184">
        <v>11</v>
      </c>
      <c r="G31" s="184">
        <v>0</v>
      </c>
      <c r="H31" s="184">
        <v>0</v>
      </c>
      <c r="I31" s="184">
        <v>0</v>
      </c>
      <c r="J31" s="184">
        <v>32</v>
      </c>
      <c r="K31" s="184">
        <v>3</v>
      </c>
      <c r="L31" s="184">
        <v>3</v>
      </c>
      <c r="M31" s="184">
        <v>3</v>
      </c>
      <c r="N31" s="184">
        <v>1</v>
      </c>
      <c r="O31" s="184">
        <v>213</v>
      </c>
      <c r="P31" s="184">
        <v>6</v>
      </c>
      <c r="Q31" s="184">
        <v>3</v>
      </c>
    </row>
    <row r="32" spans="1:17" s="176" customFormat="1" ht="12.75">
      <c r="A32" s="177" t="s">
        <v>200</v>
      </c>
      <c r="B32" s="184">
        <v>1036</v>
      </c>
      <c r="C32" s="184">
        <v>17</v>
      </c>
      <c r="D32" s="184">
        <v>51</v>
      </c>
      <c r="E32" s="184">
        <v>238</v>
      </c>
      <c r="F32" s="184">
        <v>27</v>
      </c>
      <c r="G32" s="184">
        <v>5</v>
      </c>
      <c r="H32" s="184">
        <v>1</v>
      </c>
      <c r="I32" s="184">
        <v>0</v>
      </c>
      <c r="J32" s="184">
        <v>72</v>
      </c>
      <c r="K32" s="184">
        <v>18</v>
      </c>
      <c r="L32" s="184">
        <v>7</v>
      </c>
      <c r="M32" s="184">
        <v>11</v>
      </c>
      <c r="N32" s="184">
        <v>3</v>
      </c>
      <c r="O32" s="184">
        <v>570</v>
      </c>
      <c r="P32" s="184">
        <v>13</v>
      </c>
      <c r="Q32" s="184">
        <v>3</v>
      </c>
    </row>
    <row r="33" spans="1:17" s="176" customFormat="1" ht="12.75">
      <c r="A33" s="177" t="s">
        <v>201</v>
      </c>
      <c r="B33" s="184">
        <v>937</v>
      </c>
      <c r="C33" s="184">
        <v>5</v>
      </c>
      <c r="D33" s="184">
        <v>48</v>
      </c>
      <c r="E33" s="184">
        <v>205</v>
      </c>
      <c r="F33" s="184">
        <v>19</v>
      </c>
      <c r="G33" s="184">
        <v>1</v>
      </c>
      <c r="H33" s="184">
        <v>1</v>
      </c>
      <c r="I33" s="184">
        <v>0</v>
      </c>
      <c r="J33" s="184">
        <v>74</v>
      </c>
      <c r="K33" s="184">
        <v>11</v>
      </c>
      <c r="L33" s="184">
        <v>3</v>
      </c>
      <c r="M33" s="184">
        <v>9</v>
      </c>
      <c r="N33" s="184">
        <v>0</v>
      </c>
      <c r="O33" s="184">
        <v>547</v>
      </c>
      <c r="P33" s="184">
        <v>13</v>
      </c>
      <c r="Q33" s="184">
        <v>1</v>
      </c>
    </row>
    <row r="34" spans="1:17" s="176" customFormat="1" ht="12.75">
      <c r="A34" s="177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s="180" customFormat="1" ht="12.75">
      <c r="A35" s="18" t="s">
        <v>210</v>
      </c>
      <c r="B35" s="183">
        <v>55</v>
      </c>
      <c r="C35" s="183">
        <v>2</v>
      </c>
      <c r="D35" s="183">
        <v>6</v>
      </c>
      <c r="E35" s="183">
        <v>0</v>
      </c>
      <c r="F35" s="183">
        <v>0</v>
      </c>
      <c r="G35" s="183">
        <v>0</v>
      </c>
      <c r="H35" s="183">
        <v>0</v>
      </c>
      <c r="I35" s="183">
        <v>1</v>
      </c>
      <c r="J35" s="183">
        <v>1</v>
      </c>
      <c r="K35" s="183">
        <v>15</v>
      </c>
      <c r="L35" s="183">
        <v>0</v>
      </c>
      <c r="M35" s="183">
        <v>2</v>
      </c>
      <c r="N35" s="183">
        <v>0</v>
      </c>
      <c r="O35" s="183">
        <v>27</v>
      </c>
      <c r="P35" s="183">
        <v>1</v>
      </c>
      <c r="Q35" s="183">
        <v>0</v>
      </c>
    </row>
    <row r="36" spans="1:17" s="176" customFormat="1" ht="12.75">
      <c r="A36" s="177" t="s">
        <v>196</v>
      </c>
      <c r="B36" s="184">
        <v>3</v>
      </c>
      <c r="C36" s="184">
        <v>0</v>
      </c>
      <c r="D36" s="184">
        <v>1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1</v>
      </c>
      <c r="L36" s="184">
        <v>0</v>
      </c>
      <c r="M36" s="184">
        <v>0</v>
      </c>
      <c r="N36" s="184">
        <v>0</v>
      </c>
      <c r="O36" s="184">
        <v>1</v>
      </c>
      <c r="P36" s="184">
        <v>0</v>
      </c>
      <c r="Q36" s="184">
        <v>0</v>
      </c>
    </row>
    <row r="37" spans="1:17" s="176" customFormat="1" ht="12.75">
      <c r="A37" s="177" t="s">
        <v>197</v>
      </c>
      <c r="B37" s="184">
        <v>10</v>
      </c>
      <c r="C37" s="184">
        <v>0</v>
      </c>
      <c r="D37" s="184">
        <v>1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2</v>
      </c>
      <c r="L37" s="184">
        <v>0</v>
      </c>
      <c r="M37" s="184">
        <v>1</v>
      </c>
      <c r="N37" s="184">
        <v>0</v>
      </c>
      <c r="O37" s="184">
        <v>6</v>
      </c>
      <c r="P37" s="184">
        <v>0</v>
      </c>
      <c r="Q37" s="184">
        <v>0</v>
      </c>
    </row>
    <row r="38" spans="1:17" s="176" customFormat="1" ht="12.75">
      <c r="A38" s="177" t="s">
        <v>198</v>
      </c>
      <c r="B38" s="184">
        <v>41</v>
      </c>
      <c r="C38" s="184">
        <v>2</v>
      </c>
      <c r="D38" s="184">
        <v>4</v>
      </c>
      <c r="E38" s="184">
        <v>0</v>
      </c>
      <c r="F38" s="184">
        <v>0</v>
      </c>
      <c r="G38" s="184">
        <v>0</v>
      </c>
      <c r="H38" s="184">
        <v>0</v>
      </c>
      <c r="I38" s="184">
        <v>1</v>
      </c>
      <c r="J38" s="184">
        <v>0</v>
      </c>
      <c r="K38" s="184">
        <v>12</v>
      </c>
      <c r="L38" s="184">
        <v>0</v>
      </c>
      <c r="M38" s="184">
        <v>1</v>
      </c>
      <c r="N38" s="184">
        <v>0</v>
      </c>
      <c r="O38" s="184">
        <v>20</v>
      </c>
      <c r="P38" s="184">
        <v>1</v>
      </c>
      <c r="Q38" s="184">
        <v>0</v>
      </c>
    </row>
    <row r="39" spans="1:17" s="176" customFormat="1" ht="12.75">
      <c r="A39" s="182" t="s">
        <v>39</v>
      </c>
      <c r="B39" s="190">
        <v>1</v>
      </c>
      <c r="C39" s="190"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1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</row>
    <row r="40" ht="15">
      <c r="A40" s="64" t="s">
        <v>41</v>
      </c>
    </row>
    <row r="41" ht="15">
      <c r="A41" s="64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6.140625" style="391" bestFit="1" customWidth="1"/>
    <col min="2" max="2" width="9.140625" style="391" customWidth="1"/>
    <col min="3" max="4" width="10.421875" style="391" customWidth="1"/>
    <col min="5" max="5" width="2.140625" style="391" customWidth="1"/>
    <col min="6" max="6" width="9.140625" style="391" customWidth="1"/>
    <col min="7" max="8" width="10.421875" style="391" customWidth="1"/>
    <col min="9" max="16384" width="9.140625" style="391" customWidth="1"/>
  </cols>
  <sheetData>
    <row r="1" s="385" customFormat="1" ht="18">
      <c r="A1" s="392" t="s">
        <v>373</v>
      </c>
    </row>
    <row r="2" spans="1:8" s="378" customFormat="1" ht="12.75">
      <c r="A2" s="379"/>
      <c r="B2" s="379"/>
      <c r="C2" s="379"/>
      <c r="D2" s="379"/>
      <c r="E2" s="379"/>
      <c r="F2" s="379"/>
      <c r="G2" s="379"/>
      <c r="H2" s="379"/>
    </row>
    <row r="3" spans="1:8" s="378" customFormat="1" ht="12.75">
      <c r="A3" s="184"/>
      <c r="B3" s="386" t="s">
        <v>187</v>
      </c>
      <c r="C3" s="387"/>
      <c r="D3" s="387"/>
      <c r="E3" s="184"/>
      <c r="F3" s="386" t="s">
        <v>100</v>
      </c>
      <c r="G3" s="387"/>
      <c r="H3" s="387"/>
    </row>
    <row r="4" spans="1:8" s="390" customFormat="1" ht="12.75">
      <c r="A4" s="183"/>
      <c r="B4" s="388"/>
      <c r="C4" s="485" t="s">
        <v>25</v>
      </c>
      <c r="D4" s="485"/>
      <c r="E4" s="183"/>
      <c r="F4" s="388"/>
      <c r="G4" s="485" t="s">
        <v>25</v>
      </c>
      <c r="H4" s="485"/>
    </row>
    <row r="5" spans="1:8" s="378" customFormat="1" ht="17.25" customHeight="1">
      <c r="A5" s="380" t="s">
        <v>43</v>
      </c>
      <c r="B5" s="389" t="s">
        <v>44</v>
      </c>
      <c r="C5" s="389" t="s">
        <v>422</v>
      </c>
      <c r="D5" s="389" t="s">
        <v>423</v>
      </c>
      <c r="E5" s="389"/>
      <c r="F5" s="389" t="s">
        <v>44</v>
      </c>
      <c r="G5" s="389" t="s">
        <v>422</v>
      </c>
      <c r="H5" s="389" t="s">
        <v>423</v>
      </c>
    </row>
    <row r="6" spans="1:8" ht="21.75" customHeight="1">
      <c r="A6" s="381" t="s">
        <v>6</v>
      </c>
      <c r="B6" s="382">
        <v>69582</v>
      </c>
      <c r="C6" s="382">
        <v>325</v>
      </c>
      <c r="D6" s="382">
        <v>10142</v>
      </c>
      <c r="E6" s="382"/>
      <c r="F6" s="382">
        <v>56983</v>
      </c>
      <c r="G6" s="382">
        <v>262</v>
      </c>
      <c r="H6" s="382">
        <v>8411</v>
      </c>
    </row>
    <row r="7" spans="1:8" ht="25.5" customHeight="1">
      <c r="A7" s="381" t="s">
        <v>93</v>
      </c>
      <c r="B7" s="382">
        <v>44711</v>
      </c>
      <c r="C7" s="382">
        <v>306</v>
      </c>
      <c r="D7" s="382">
        <v>8918</v>
      </c>
      <c r="E7" s="382"/>
      <c r="F7" s="382">
        <v>36333</v>
      </c>
      <c r="G7" s="382">
        <v>246</v>
      </c>
      <c r="H7" s="382">
        <v>7378</v>
      </c>
    </row>
    <row r="8" spans="1:8" ht="15">
      <c r="A8" s="383" t="s">
        <v>374</v>
      </c>
      <c r="B8" s="184">
        <v>42240</v>
      </c>
      <c r="C8" s="184">
        <v>282</v>
      </c>
      <c r="D8" s="184">
        <v>8365</v>
      </c>
      <c r="E8" s="184"/>
      <c r="F8" s="184">
        <v>34857</v>
      </c>
      <c r="G8" s="184">
        <v>231</v>
      </c>
      <c r="H8" s="184">
        <v>7033</v>
      </c>
    </row>
    <row r="9" spans="1:8" ht="15">
      <c r="A9" s="383" t="s">
        <v>375</v>
      </c>
      <c r="B9" s="184">
        <v>1975</v>
      </c>
      <c r="C9" s="184">
        <v>14</v>
      </c>
      <c r="D9" s="184">
        <v>487</v>
      </c>
      <c r="E9" s="184"/>
      <c r="F9" s="184">
        <v>1097</v>
      </c>
      <c r="G9" s="184">
        <v>9</v>
      </c>
      <c r="H9" s="184">
        <v>299</v>
      </c>
    </row>
    <row r="10" spans="1:8" ht="15">
      <c r="A10" s="383" t="s">
        <v>376</v>
      </c>
      <c r="B10" s="184">
        <v>496</v>
      </c>
      <c r="C10" s="184">
        <v>10</v>
      </c>
      <c r="D10" s="184">
        <v>66</v>
      </c>
      <c r="E10" s="184"/>
      <c r="F10" s="184">
        <v>379</v>
      </c>
      <c r="G10" s="184">
        <v>6</v>
      </c>
      <c r="H10" s="184">
        <v>46</v>
      </c>
    </row>
    <row r="11" spans="1:8" ht="15">
      <c r="A11" s="383" t="s">
        <v>377</v>
      </c>
      <c r="B11" s="184">
        <v>5458</v>
      </c>
      <c r="C11" s="184">
        <v>8</v>
      </c>
      <c r="D11" s="184">
        <v>181</v>
      </c>
      <c r="E11" s="184"/>
      <c r="F11" s="184">
        <v>4661</v>
      </c>
      <c r="G11" s="184">
        <v>7</v>
      </c>
      <c r="H11" s="184">
        <v>161</v>
      </c>
    </row>
    <row r="12" spans="1:8" ht="25.5" customHeight="1">
      <c r="A12" s="381" t="s">
        <v>378</v>
      </c>
      <c r="B12" s="382">
        <v>3572</v>
      </c>
      <c r="C12" s="382">
        <v>8</v>
      </c>
      <c r="D12" s="382">
        <v>336</v>
      </c>
      <c r="E12" s="382"/>
      <c r="F12" s="382">
        <v>2811</v>
      </c>
      <c r="G12" s="382">
        <v>6</v>
      </c>
      <c r="H12" s="382">
        <v>262</v>
      </c>
    </row>
    <row r="13" spans="1:8" ht="25.5" customHeight="1">
      <c r="A13" s="381" t="s">
        <v>379</v>
      </c>
      <c r="B13" s="382">
        <v>2468</v>
      </c>
      <c r="C13" s="382">
        <v>7</v>
      </c>
      <c r="D13" s="382">
        <v>231</v>
      </c>
      <c r="E13" s="382"/>
      <c r="F13" s="382">
        <v>1957</v>
      </c>
      <c r="G13" s="382">
        <v>5</v>
      </c>
      <c r="H13" s="382">
        <v>178</v>
      </c>
    </row>
    <row r="14" spans="1:8" ht="15">
      <c r="A14" s="383" t="s">
        <v>380</v>
      </c>
      <c r="B14" s="184">
        <v>509</v>
      </c>
      <c r="C14" s="184">
        <v>0</v>
      </c>
      <c r="D14" s="184">
        <v>55</v>
      </c>
      <c r="E14" s="184"/>
      <c r="F14" s="184">
        <v>403</v>
      </c>
      <c r="G14" s="184">
        <v>0</v>
      </c>
      <c r="H14" s="184">
        <v>37</v>
      </c>
    </row>
    <row r="15" spans="1:8" ht="15">
      <c r="A15" s="383" t="s">
        <v>381</v>
      </c>
      <c r="B15" s="184">
        <v>595</v>
      </c>
      <c r="C15" s="184">
        <v>1</v>
      </c>
      <c r="D15" s="184">
        <v>50</v>
      </c>
      <c r="E15" s="184"/>
      <c r="F15" s="184">
        <v>451</v>
      </c>
      <c r="G15" s="184">
        <v>1</v>
      </c>
      <c r="H15" s="184">
        <v>47</v>
      </c>
    </row>
    <row r="16" spans="1:8" ht="15">
      <c r="A16" s="383" t="s">
        <v>386</v>
      </c>
      <c r="B16" s="184">
        <v>854</v>
      </c>
      <c r="C16" s="184">
        <v>0</v>
      </c>
      <c r="D16" s="184">
        <v>27</v>
      </c>
      <c r="E16" s="184"/>
      <c r="F16" s="184">
        <v>686</v>
      </c>
      <c r="G16" s="184">
        <v>0</v>
      </c>
      <c r="H16" s="184">
        <v>18</v>
      </c>
    </row>
    <row r="17" spans="1:8" ht="25.5" customHeight="1">
      <c r="A17" s="381" t="s">
        <v>45</v>
      </c>
      <c r="B17" s="382">
        <v>2614</v>
      </c>
      <c r="C17" s="382">
        <v>3</v>
      </c>
      <c r="D17" s="382">
        <v>116</v>
      </c>
      <c r="E17" s="382"/>
      <c r="F17" s="382">
        <v>2167</v>
      </c>
      <c r="G17" s="382">
        <v>3</v>
      </c>
      <c r="H17" s="382">
        <v>84</v>
      </c>
    </row>
    <row r="18" spans="1:8" ht="15">
      <c r="A18" s="383" t="s">
        <v>382</v>
      </c>
      <c r="B18" s="184">
        <v>11</v>
      </c>
      <c r="C18" s="184">
        <v>0</v>
      </c>
      <c r="D18" s="184">
        <v>1</v>
      </c>
      <c r="E18" s="184"/>
      <c r="F18" s="184">
        <v>9</v>
      </c>
      <c r="G18" s="184">
        <v>0</v>
      </c>
      <c r="H18" s="184">
        <v>1</v>
      </c>
    </row>
    <row r="19" spans="1:8" ht="15">
      <c r="A19" s="383" t="s">
        <v>383</v>
      </c>
      <c r="B19" s="184">
        <v>62</v>
      </c>
      <c r="C19" s="184">
        <v>0</v>
      </c>
      <c r="D19" s="184">
        <v>5</v>
      </c>
      <c r="E19" s="184"/>
      <c r="F19" s="184">
        <v>57</v>
      </c>
      <c r="G19" s="184">
        <v>0</v>
      </c>
      <c r="H19" s="184">
        <v>5</v>
      </c>
    </row>
    <row r="20" spans="1:8" ht="15">
      <c r="A20" s="383" t="s">
        <v>384</v>
      </c>
      <c r="B20" s="184">
        <v>308</v>
      </c>
      <c r="C20" s="184">
        <v>0</v>
      </c>
      <c r="D20" s="184">
        <v>8</v>
      </c>
      <c r="E20" s="184"/>
      <c r="F20" s="184">
        <v>266</v>
      </c>
      <c r="G20" s="184">
        <v>0</v>
      </c>
      <c r="H20" s="184">
        <v>7</v>
      </c>
    </row>
    <row r="21" spans="1:8" ht="15">
      <c r="A21" s="383" t="s">
        <v>385</v>
      </c>
      <c r="B21" s="184">
        <v>2233</v>
      </c>
      <c r="C21" s="184">
        <v>3</v>
      </c>
      <c r="D21" s="184">
        <v>102</v>
      </c>
      <c r="E21" s="184"/>
      <c r="F21" s="184">
        <v>1835</v>
      </c>
      <c r="G21" s="184">
        <v>3</v>
      </c>
      <c r="H21" s="184">
        <v>71</v>
      </c>
    </row>
    <row r="22" spans="1:8" ht="25.5" customHeight="1">
      <c r="A22" s="381" t="s">
        <v>387</v>
      </c>
      <c r="B22" s="382">
        <v>7194</v>
      </c>
      <c r="C22" s="382">
        <v>0</v>
      </c>
      <c r="D22" s="382">
        <v>308</v>
      </c>
      <c r="E22" s="382"/>
      <c r="F22" s="382">
        <v>6093</v>
      </c>
      <c r="G22" s="382">
        <v>0</v>
      </c>
      <c r="H22" s="382">
        <v>283</v>
      </c>
    </row>
    <row r="23" spans="1:8" ht="25.5" customHeight="1">
      <c r="A23" s="381" t="s">
        <v>388</v>
      </c>
      <c r="B23" s="382">
        <v>116</v>
      </c>
      <c r="C23" s="382">
        <v>0</v>
      </c>
      <c r="D23" s="382">
        <v>1</v>
      </c>
      <c r="E23" s="382"/>
      <c r="F23" s="382">
        <v>103</v>
      </c>
      <c r="G23" s="382">
        <v>0</v>
      </c>
      <c r="H23" s="382">
        <v>0</v>
      </c>
    </row>
    <row r="24" spans="1:8" ht="15">
      <c r="A24" s="383" t="s">
        <v>389</v>
      </c>
      <c r="B24" s="184">
        <v>1143</v>
      </c>
      <c r="C24" s="184">
        <v>0</v>
      </c>
      <c r="D24" s="184">
        <v>28</v>
      </c>
      <c r="E24" s="184"/>
      <c r="F24" s="184">
        <v>945</v>
      </c>
      <c r="G24" s="184">
        <v>0</v>
      </c>
      <c r="H24" s="184">
        <v>23</v>
      </c>
    </row>
    <row r="25" spans="1:8" ht="15">
      <c r="A25" s="383" t="s">
        <v>390</v>
      </c>
      <c r="B25" s="184">
        <v>1002</v>
      </c>
      <c r="C25" s="184">
        <v>0</v>
      </c>
      <c r="D25" s="184">
        <v>67</v>
      </c>
      <c r="E25" s="184"/>
      <c r="F25" s="184">
        <v>876</v>
      </c>
      <c r="G25" s="184">
        <v>0</v>
      </c>
      <c r="H25" s="184">
        <v>62</v>
      </c>
    </row>
    <row r="26" spans="1:8" ht="15">
      <c r="A26" s="383" t="s">
        <v>391</v>
      </c>
      <c r="B26" s="184">
        <v>1079</v>
      </c>
      <c r="C26" s="184">
        <v>0</v>
      </c>
      <c r="D26" s="184">
        <v>80</v>
      </c>
      <c r="E26" s="184"/>
      <c r="F26" s="184">
        <v>917</v>
      </c>
      <c r="G26" s="184">
        <v>0</v>
      </c>
      <c r="H26" s="184">
        <v>74</v>
      </c>
    </row>
    <row r="27" spans="1:8" ht="15">
      <c r="A27" s="383" t="s">
        <v>164</v>
      </c>
      <c r="B27" s="184">
        <v>2751</v>
      </c>
      <c r="C27" s="184">
        <v>0</v>
      </c>
      <c r="D27" s="184">
        <v>91</v>
      </c>
      <c r="E27" s="184"/>
      <c r="F27" s="184">
        <v>2306</v>
      </c>
      <c r="G27" s="184">
        <v>0</v>
      </c>
      <c r="H27" s="184">
        <v>86</v>
      </c>
    </row>
    <row r="28" spans="1:8" ht="15">
      <c r="A28" s="383" t="s">
        <v>46</v>
      </c>
      <c r="B28" s="184">
        <v>188</v>
      </c>
      <c r="C28" s="184">
        <v>0</v>
      </c>
      <c r="D28" s="184">
        <v>5</v>
      </c>
      <c r="E28" s="184"/>
      <c r="F28" s="184">
        <v>172</v>
      </c>
      <c r="G28" s="184">
        <v>0</v>
      </c>
      <c r="H28" s="184">
        <v>5</v>
      </c>
    </row>
    <row r="29" spans="1:8" ht="15">
      <c r="A29" s="383" t="s">
        <v>392</v>
      </c>
      <c r="B29" s="184">
        <v>378</v>
      </c>
      <c r="C29" s="184">
        <v>0</v>
      </c>
      <c r="D29" s="184">
        <v>28</v>
      </c>
      <c r="E29" s="184"/>
      <c r="F29" s="184">
        <v>310</v>
      </c>
      <c r="G29" s="184">
        <v>0</v>
      </c>
      <c r="H29" s="184">
        <v>25</v>
      </c>
    </row>
    <row r="30" spans="1:8" ht="15">
      <c r="A30" s="383" t="s">
        <v>393</v>
      </c>
      <c r="B30" s="184">
        <v>537</v>
      </c>
      <c r="C30" s="184">
        <v>0</v>
      </c>
      <c r="D30" s="184">
        <v>8</v>
      </c>
      <c r="E30" s="184"/>
      <c r="F30" s="184">
        <v>464</v>
      </c>
      <c r="G30" s="184">
        <v>0</v>
      </c>
      <c r="H30" s="184">
        <v>8</v>
      </c>
    </row>
    <row r="31" spans="1:8" ht="15">
      <c r="A31" s="383" t="s">
        <v>394</v>
      </c>
      <c r="B31" s="184">
        <v>4421</v>
      </c>
      <c r="C31" s="184">
        <v>0</v>
      </c>
      <c r="D31" s="184">
        <v>224</v>
      </c>
      <c r="E31" s="184"/>
      <c r="F31" s="184">
        <v>3559</v>
      </c>
      <c r="G31" s="184">
        <v>0</v>
      </c>
      <c r="H31" s="184">
        <v>193</v>
      </c>
    </row>
    <row r="32" spans="1:8" ht="25.5" customHeight="1">
      <c r="A32" s="381" t="s">
        <v>395</v>
      </c>
      <c r="B32" s="382">
        <v>858</v>
      </c>
      <c r="C32" s="382">
        <v>0</v>
      </c>
      <c r="D32" s="382">
        <v>110</v>
      </c>
      <c r="E32" s="382"/>
      <c r="F32" s="382">
        <v>717</v>
      </c>
      <c r="G32" s="382">
        <v>0</v>
      </c>
      <c r="H32" s="382">
        <v>101</v>
      </c>
    </row>
    <row r="33" spans="1:8" ht="15">
      <c r="A33" s="383" t="s">
        <v>184</v>
      </c>
      <c r="B33" s="184">
        <v>686</v>
      </c>
      <c r="C33" s="184">
        <v>0</v>
      </c>
      <c r="D33" s="184">
        <v>24</v>
      </c>
      <c r="E33" s="184"/>
      <c r="F33" s="184">
        <v>520</v>
      </c>
      <c r="G33" s="184">
        <v>0</v>
      </c>
      <c r="H33" s="184">
        <v>21</v>
      </c>
    </row>
    <row r="34" spans="1:8" ht="15">
      <c r="A34" s="383" t="s">
        <v>396</v>
      </c>
      <c r="B34" s="184">
        <v>429</v>
      </c>
      <c r="C34" s="184">
        <v>0</v>
      </c>
      <c r="D34" s="184">
        <v>17</v>
      </c>
      <c r="E34" s="184"/>
      <c r="F34" s="184">
        <v>335</v>
      </c>
      <c r="G34" s="184">
        <v>0</v>
      </c>
      <c r="H34" s="184">
        <v>14</v>
      </c>
    </row>
    <row r="35" spans="1:8" ht="15">
      <c r="A35" s="383" t="s">
        <v>397</v>
      </c>
      <c r="B35" s="184">
        <v>1202</v>
      </c>
      <c r="C35" s="184">
        <v>0</v>
      </c>
      <c r="D35" s="184">
        <v>50</v>
      </c>
      <c r="E35" s="184"/>
      <c r="F35" s="184">
        <v>989</v>
      </c>
      <c r="G35" s="184">
        <v>0</v>
      </c>
      <c r="H35" s="184">
        <v>38</v>
      </c>
    </row>
    <row r="36" spans="1:8" ht="15">
      <c r="A36" s="383" t="s">
        <v>398</v>
      </c>
      <c r="B36" s="184">
        <v>1175</v>
      </c>
      <c r="C36" s="184">
        <v>0</v>
      </c>
      <c r="D36" s="184">
        <v>21</v>
      </c>
      <c r="E36" s="184"/>
      <c r="F36" s="184">
        <v>940</v>
      </c>
      <c r="G36" s="184">
        <v>0</v>
      </c>
      <c r="H36" s="184">
        <v>19</v>
      </c>
    </row>
    <row r="37" spans="1:8" ht="15">
      <c r="A37" s="383" t="s">
        <v>399</v>
      </c>
      <c r="B37" s="184">
        <v>71</v>
      </c>
      <c r="C37" s="184">
        <v>0</v>
      </c>
      <c r="D37" s="184">
        <v>2</v>
      </c>
      <c r="E37" s="184"/>
      <c r="F37" s="184">
        <v>58</v>
      </c>
      <c r="G37" s="184">
        <v>0</v>
      </c>
      <c r="H37" s="184">
        <v>0</v>
      </c>
    </row>
    <row r="38" spans="1:8" s="393" customFormat="1" ht="15">
      <c r="A38" s="381" t="s">
        <v>181</v>
      </c>
      <c r="B38" s="382">
        <v>273</v>
      </c>
      <c r="C38" s="382">
        <v>0</v>
      </c>
      <c r="D38" s="382">
        <v>4</v>
      </c>
      <c r="E38" s="382"/>
      <c r="F38" s="382">
        <v>239</v>
      </c>
      <c r="G38" s="382">
        <v>0</v>
      </c>
      <c r="H38" s="382">
        <v>4</v>
      </c>
    </row>
    <row r="39" spans="1:8" ht="25.5" customHeight="1">
      <c r="A39" s="384" t="s">
        <v>400</v>
      </c>
      <c r="B39" s="394">
        <v>485</v>
      </c>
      <c r="C39" s="394">
        <v>0</v>
      </c>
      <c r="D39" s="394">
        <v>28</v>
      </c>
      <c r="E39" s="394"/>
      <c r="F39" s="394">
        <v>434</v>
      </c>
      <c r="G39" s="394">
        <v>0</v>
      </c>
      <c r="H39" s="394">
        <v>28</v>
      </c>
    </row>
  </sheetData>
  <sheetProtection/>
  <mergeCells count="2">
    <mergeCell ref="C4:D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186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2.7109375" style="233" customWidth="1"/>
    <col min="2" max="2" width="2.57421875" style="103" customWidth="1"/>
    <col min="3" max="3" width="34.7109375" style="103" customWidth="1"/>
    <col min="4" max="4" width="2.421875" style="103" customWidth="1"/>
    <col min="5" max="6" width="9.140625" style="103" customWidth="1"/>
    <col min="7" max="7" width="9.57421875" style="103" customWidth="1"/>
    <col min="8" max="8" width="2.7109375" style="103" customWidth="1"/>
    <col min="9" max="9" width="7.8515625" style="103" customWidth="1"/>
    <col min="10" max="10" width="9.140625" style="103" customWidth="1"/>
    <col min="11" max="11" width="9.57421875" style="103" customWidth="1"/>
    <col min="12" max="16384" width="9.140625" style="103" customWidth="1"/>
  </cols>
  <sheetData>
    <row r="1" spans="1:11" s="94" customFormat="1" ht="32.25" customHeight="1">
      <c r="A1" s="216"/>
      <c r="B1" s="486" t="s">
        <v>258</v>
      </c>
      <c r="C1" s="486"/>
      <c r="D1" s="486"/>
      <c r="E1" s="486"/>
      <c r="F1" s="486"/>
      <c r="G1" s="486"/>
      <c r="H1" s="486"/>
      <c r="I1" s="486"/>
      <c r="J1" s="486"/>
      <c r="K1" s="486"/>
    </row>
    <row r="2" spans="1:9" s="85" customFormat="1" ht="11.25" customHeight="1">
      <c r="A2" s="217"/>
      <c r="F2" s="191"/>
      <c r="I2" s="191"/>
    </row>
    <row r="3" spans="1:11" s="85" customFormat="1" ht="15" customHeight="1">
      <c r="A3" s="217"/>
      <c r="B3" s="192" t="s">
        <v>187</v>
      </c>
      <c r="C3" s="193"/>
      <c r="D3" s="194"/>
      <c r="E3" s="194"/>
      <c r="F3" s="194"/>
      <c r="G3" s="194"/>
      <c r="H3" s="194"/>
      <c r="I3" s="194"/>
      <c r="J3" s="194"/>
      <c r="K3" s="195" t="s">
        <v>48</v>
      </c>
    </row>
    <row r="4" spans="1:11" s="85" customFormat="1" ht="18" customHeight="1">
      <c r="A4" s="217"/>
      <c r="B4" s="85" t="s">
        <v>49</v>
      </c>
      <c r="C4" s="95"/>
      <c r="D4" s="96"/>
      <c r="E4" s="196" t="s">
        <v>71</v>
      </c>
      <c r="F4" s="196"/>
      <c r="G4" s="196"/>
      <c r="H4" s="96"/>
      <c r="I4" s="487" t="s">
        <v>50</v>
      </c>
      <c r="J4" s="487"/>
      <c r="K4" s="487"/>
    </row>
    <row r="5" spans="1:11" s="86" customFormat="1" ht="18" customHeight="1">
      <c r="A5" s="222"/>
      <c r="B5" s="86" t="s">
        <v>51</v>
      </c>
      <c r="C5" s="97"/>
      <c r="D5" s="98"/>
      <c r="E5" s="99" t="s">
        <v>72</v>
      </c>
      <c r="F5" s="197" t="s">
        <v>25</v>
      </c>
      <c r="G5" s="197"/>
      <c r="H5" s="96"/>
      <c r="I5" s="99" t="s">
        <v>72</v>
      </c>
      <c r="J5" s="197" t="s">
        <v>25</v>
      </c>
      <c r="K5" s="197"/>
    </row>
    <row r="6" spans="1:11" s="86" customFormat="1" ht="18" customHeight="1">
      <c r="A6" s="222"/>
      <c r="B6" s="198" t="s">
        <v>52</v>
      </c>
      <c r="C6" s="199" t="s">
        <v>52</v>
      </c>
      <c r="E6" s="200" t="s">
        <v>53</v>
      </c>
      <c r="F6" s="200" t="s">
        <v>54</v>
      </c>
      <c r="G6" s="200" t="s">
        <v>55</v>
      </c>
      <c r="H6" s="201"/>
      <c r="I6" s="200"/>
      <c r="J6" s="200" t="s">
        <v>56</v>
      </c>
      <c r="K6" s="200" t="s">
        <v>55</v>
      </c>
    </row>
    <row r="7" spans="1:11" s="85" customFormat="1" ht="12.75" customHeight="1">
      <c r="A7" s="217"/>
      <c r="B7" s="85" t="s">
        <v>57</v>
      </c>
      <c r="C7" s="100"/>
      <c r="E7" s="19">
        <v>44711</v>
      </c>
      <c r="F7" s="19">
        <v>306</v>
      </c>
      <c r="G7" s="19">
        <v>8918</v>
      </c>
      <c r="H7" s="19"/>
      <c r="I7" s="19">
        <v>24871</v>
      </c>
      <c r="J7" s="19">
        <v>19</v>
      </c>
      <c r="K7" s="19">
        <v>1224</v>
      </c>
    </row>
    <row r="8" spans="1:11" s="85" customFormat="1" ht="15.75" customHeight="1">
      <c r="A8" s="217"/>
      <c r="B8" s="85" t="s">
        <v>64</v>
      </c>
      <c r="C8" s="100"/>
      <c r="E8" s="15">
        <v>14961</v>
      </c>
      <c r="F8" s="15">
        <v>19</v>
      </c>
      <c r="G8" s="15">
        <v>3120</v>
      </c>
      <c r="H8" s="15"/>
      <c r="I8" s="15">
        <v>2692</v>
      </c>
      <c r="J8" s="15">
        <v>0</v>
      </c>
      <c r="K8" s="15">
        <v>205</v>
      </c>
    </row>
    <row r="9" spans="1:11" s="85" customFormat="1" ht="12.75" customHeight="1">
      <c r="A9" s="222"/>
      <c r="B9" s="86"/>
      <c r="C9" s="202" t="s">
        <v>221</v>
      </c>
      <c r="E9" s="19">
        <v>7644</v>
      </c>
      <c r="F9" s="19">
        <v>12</v>
      </c>
      <c r="G9" s="19">
        <v>2050</v>
      </c>
      <c r="H9" s="19"/>
      <c r="I9" s="19">
        <v>1403</v>
      </c>
      <c r="J9" s="19">
        <v>0</v>
      </c>
      <c r="K9" s="19">
        <v>138</v>
      </c>
    </row>
    <row r="10" spans="1:11" s="85" customFormat="1" ht="12.75" customHeight="1">
      <c r="A10" s="222"/>
      <c r="B10" s="101"/>
      <c r="C10" s="102" t="s">
        <v>59</v>
      </c>
      <c r="E10" s="19">
        <v>7317</v>
      </c>
      <c r="F10" s="19">
        <v>7</v>
      </c>
      <c r="G10" s="19">
        <v>1070</v>
      </c>
      <c r="H10" s="19"/>
      <c r="I10" s="19">
        <v>1289</v>
      </c>
      <c r="J10" s="19">
        <v>0</v>
      </c>
      <c r="K10" s="19">
        <v>67</v>
      </c>
    </row>
    <row r="11" spans="1:11" s="85" customFormat="1" ht="12.75" customHeight="1">
      <c r="A11" s="222"/>
      <c r="B11" s="85" t="s">
        <v>62</v>
      </c>
      <c r="C11" s="100"/>
      <c r="E11" s="15">
        <v>10282</v>
      </c>
      <c r="F11" s="15">
        <v>145</v>
      </c>
      <c r="G11" s="15">
        <v>2315</v>
      </c>
      <c r="H11" s="15"/>
      <c r="I11" s="15">
        <v>2416</v>
      </c>
      <c r="J11" s="15">
        <v>9</v>
      </c>
      <c r="K11" s="15">
        <v>266</v>
      </c>
    </row>
    <row r="12" spans="1:11" s="85" customFormat="1" ht="12.75" customHeight="1">
      <c r="A12" s="222"/>
      <c r="B12" s="86"/>
      <c r="C12" s="203" t="s">
        <v>222</v>
      </c>
      <c r="E12" s="19">
        <v>872</v>
      </c>
      <c r="F12" s="19">
        <v>28</v>
      </c>
      <c r="G12" s="19">
        <v>384</v>
      </c>
      <c r="H12" s="19"/>
      <c r="I12" s="19">
        <v>319</v>
      </c>
      <c r="J12" s="19">
        <v>1</v>
      </c>
      <c r="K12" s="19">
        <v>92</v>
      </c>
    </row>
    <row r="13" spans="1:11" s="85" customFormat="1" ht="12.75" customHeight="1">
      <c r="A13" s="217"/>
      <c r="B13" s="86"/>
      <c r="C13" s="203" t="s">
        <v>223</v>
      </c>
      <c r="E13" s="19">
        <v>1484</v>
      </c>
      <c r="F13" s="19">
        <v>38</v>
      </c>
      <c r="G13" s="19">
        <v>481</v>
      </c>
      <c r="H13" s="19"/>
      <c r="I13" s="19">
        <v>442</v>
      </c>
      <c r="J13" s="19">
        <v>6</v>
      </c>
      <c r="K13" s="19">
        <v>54</v>
      </c>
    </row>
    <row r="14" spans="1:11" s="85" customFormat="1" ht="12.75" customHeight="1">
      <c r="A14" s="222"/>
      <c r="B14" s="86"/>
      <c r="C14" s="204" t="s">
        <v>225</v>
      </c>
      <c r="E14" s="19">
        <v>1554</v>
      </c>
      <c r="F14" s="19">
        <v>10</v>
      </c>
      <c r="G14" s="19">
        <v>370</v>
      </c>
      <c r="H14" s="19"/>
      <c r="I14" s="19">
        <v>641</v>
      </c>
      <c r="J14" s="19">
        <v>0</v>
      </c>
      <c r="K14" s="19">
        <v>54</v>
      </c>
    </row>
    <row r="15" spans="1:11" s="85" customFormat="1" ht="12.75" customHeight="1">
      <c r="A15" s="222"/>
      <c r="B15" s="86"/>
      <c r="C15" s="204" t="s">
        <v>226</v>
      </c>
      <c r="E15" s="19">
        <v>3138</v>
      </c>
      <c r="F15" s="19">
        <v>1</v>
      </c>
      <c r="G15" s="19">
        <v>17</v>
      </c>
      <c r="H15" s="19"/>
      <c r="I15" s="19">
        <v>128</v>
      </c>
      <c r="J15" s="19">
        <v>0</v>
      </c>
      <c r="K15" s="19">
        <v>3</v>
      </c>
    </row>
    <row r="16" spans="1:11" s="85" customFormat="1" ht="12.75" customHeight="1">
      <c r="A16" s="222"/>
      <c r="B16" s="86"/>
      <c r="C16" s="204" t="s">
        <v>227</v>
      </c>
      <c r="E16" s="19">
        <v>675</v>
      </c>
      <c r="F16" s="19">
        <v>23</v>
      </c>
      <c r="G16" s="19">
        <v>241</v>
      </c>
      <c r="H16" s="19"/>
      <c r="I16" s="19">
        <v>181</v>
      </c>
      <c r="J16" s="19">
        <v>2</v>
      </c>
      <c r="K16" s="19">
        <v>16</v>
      </c>
    </row>
    <row r="17" spans="1:11" s="85" customFormat="1" ht="12.75" customHeight="1">
      <c r="A17" s="222"/>
      <c r="B17" s="86"/>
      <c r="C17" s="204" t="s">
        <v>228</v>
      </c>
      <c r="E17" s="19">
        <v>479</v>
      </c>
      <c r="F17" s="19">
        <v>5</v>
      </c>
      <c r="G17" s="19">
        <v>122</v>
      </c>
      <c r="H17" s="19"/>
      <c r="I17" s="19">
        <v>104</v>
      </c>
      <c r="J17" s="19">
        <v>0</v>
      </c>
      <c r="K17" s="19">
        <v>7</v>
      </c>
    </row>
    <row r="18" spans="1:11" s="85" customFormat="1" ht="12.75" customHeight="1">
      <c r="A18" s="222"/>
      <c r="B18" s="86"/>
      <c r="C18" s="204" t="s">
        <v>229</v>
      </c>
      <c r="E18" s="19">
        <v>33</v>
      </c>
      <c r="F18" s="19">
        <v>0</v>
      </c>
      <c r="G18" s="19">
        <v>4</v>
      </c>
      <c r="H18" s="19"/>
      <c r="I18" s="19">
        <v>18</v>
      </c>
      <c r="J18" s="19">
        <v>0</v>
      </c>
      <c r="K18" s="19">
        <v>1</v>
      </c>
    </row>
    <row r="19" spans="1:11" s="85" customFormat="1" ht="12.75" customHeight="1">
      <c r="A19" s="217"/>
      <c r="B19" s="86"/>
      <c r="C19" s="204" t="s">
        <v>230</v>
      </c>
      <c r="E19" s="19">
        <v>349</v>
      </c>
      <c r="F19" s="19">
        <v>5</v>
      </c>
      <c r="G19" s="19">
        <v>120</v>
      </c>
      <c r="H19" s="19"/>
      <c r="I19" s="19">
        <v>135</v>
      </c>
      <c r="J19" s="19">
        <v>0</v>
      </c>
      <c r="K19" s="19">
        <v>10</v>
      </c>
    </row>
    <row r="20" spans="1:11" s="85" customFormat="1" ht="12.75" customHeight="1">
      <c r="A20" s="222"/>
      <c r="B20" s="86"/>
      <c r="C20" s="204" t="s">
        <v>231</v>
      </c>
      <c r="E20" s="19">
        <v>381</v>
      </c>
      <c r="F20" s="19">
        <v>5</v>
      </c>
      <c r="G20" s="19">
        <v>125</v>
      </c>
      <c r="H20" s="19"/>
      <c r="I20" s="19">
        <v>134</v>
      </c>
      <c r="J20" s="19">
        <v>0</v>
      </c>
      <c r="K20" s="19">
        <v>3</v>
      </c>
    </row>
    <row r="21" spans="1:11" s="85" customFormat="1" ht="12.75" customHeight="1">
      <c r="A21" s="222"/>
      <c r="B21" s="86"/>
      <c r="C21" s="204" t="s">
        <v>232</v>
      </c>
      <c r="E21" s="19">
        <v>825</v>
      </c>
      <c r="F21" s="19">
        <v>26</v>
      </c>
      <c r="G21" s="19">
        <v>301</v>
      </c>
      <c r="H21" s="19"/>
      <c r="I21" s="19">
        <v>259</v>
      </c>
      <c r="J21" s="19">
        <v>0</v>
      </c>
      <c r="K21" s="19">
        <v>20</v>
      </c>
    </row>
    <row r="22" spans="1:11" s="85" customFormat="1" ht="12.75" customHeight="1">
      <c r="A22" s="222"/>
      <c r="B22" s="86"/>
      <c r="C22" s="204" t="s">
        <v>233</v>
      </c>
      <c r="E22" s="19">
        <v>492</v>
      </c>
      <c r="F22" s="19">
        <v>4</v>
      </c>
      <c r="G22" s="19">
        <v>150</v>
      </c>
      <c r="H22" s="19"/>
      <c r="I22" s="19">
        <v>55</v>
      </c>
      <c r="J22" s="19">
        <v>0</v>
      </c>
      <c r="K22" s="19">
        <v>6</v>
      </c>
    </row>
    <row r="23" spans="1:11" s="85" customFormat="1" ht="12.75" customHeight="1">
      <c r="A23" s="222"/>
      <c r="B23" s="85" t="s">
        <v>234</v>
      </c>
      <c r="C23" s="205"/>
      <c r="E23" s="15">
        <v>2969</v>
      </c>
      <c r="F23" s="15">
        <v>20</v>
      </c>
      <c r="G23" s="15">
        <v>460</v>
      </c>
      <c r="H23" s="15"/>
      <c r="I23" s="15">
        <v>2635</v>
      </c>
      <c r="J23" s="15">
        <v>2</v>
      </c>
      <c r="K23" s="15">
        <v>132</v>
      </c>
    </row>
    <row r="24" spans="1:11" s="85" customFormat="1" ht="12.75" customHeight="1">
      <c r="A24" s="217"/>
      <c r="B24" s="86"/>
      <c r="C24" s="204" t="s">
        <v>65</v>
      </c>
      <c r="E24" s="19">
        <v>2239</v>
      </c>
      <c r="F24" s="19">
        <v>15</v>
      </c>
      <c r="G24" s="19">
        <v>339</v>
      </c>
      <c r="H24" s="19"/>
      <c r="I24" s="19">
        <v>1546</v>
      </c>
      <c r="J24" s="19">
        <v>1</v>
      </c>
      <c r="K24" s="19">
        <v>85</v>
      </c>
    </row>
    <row r="25" spans="1:11" s="85" customFormat="1" ht="12.75" customHeight="1">
      <c r="A25" s="222"/>
      <c r="B25" s="86"/>
      <c r="C25" s="204" t="s">
        <v>66</v>
      </c>
      <c r="E25" s="19">
        <v>730</v>
      </c>
      <c r="F25" s="19">
        <v>5</v>
      </c>
      <c r="G25" s="19">
        <v>121</v>
      </c>
      <c r="H25" s="19"/>
      <c r="I25" s="19">
        <v>1089</v>
      </c>
      <c r="J25" s="19">
        <v>1</v>
      </c>
      <c r="K25" s="19">
        <v>47</v>
      </c>
    </row>
    <row r="26" spans="1:11" s="85" customFormat="1" ht="12.75" customHeight="1">
      <c r="A26" s="222"/>
      <c r="B26" s="85" t="s">
        <v>63</v>
      </c>
      <c r="C26" s="205"/>
      <c r="E26" s="15">
        <v>6876</v>
      </c>
      <c r="F26" s="15">
        <v>12</v>
      </c>
      <c r="G26" s="15">
        <v>877</v>
      </c>
      <c r="H26" s="15"/>
      <c r="I26" s="15">
        <v>5805</v>
      </c>
      <c r="J26" s="15">
        <v>0</v>
      </c>
      <c r="K26" s="15">
        <v>144</v>
      </c>
    </row>
    <row r="27" spans="1:11" s="85" customFormat="1" ht="12.75" customHeight="1">
      <c r="A27" s="222"/>
      <c r="B27" s="86"/>
      <c r="C27" s="203" t="s">
        <v>235</v>
      </c>
      <c r="D27" s="86"/>
      <c r="E27" s="19">
        <v>680</v>
      </c>
      <c r="F27" s="19">
        <v>0</v>
      </c>
      <c r="G27" s="19">
        <v>50</v>
      </c>
      <c r="H27" s="19"/>
      <c r="I27" s="19">
        <v>681</v>
      </c>
      <c r="J27" s="19">
        <v>0</v>
      </c>
      <c r="K27" s="19">
        <v>14</v>
      </c>
    </row>
    <row r="28" spans="1:11" s="85" customFormat="1" ht="12.75" customHeight="1">
      <c r="A28" s="222"/>
      <c r="B28" s="86"/>
      <c r="C28" s="206" t="s">
        <v>236</v>
      </c>
      <c r="D28" s="86"/>
      <c r="E28" s="19">
        <v>124</v>
      </c>
      <c r="F28" s="19">
        <v>1</v>
      </c>
      <c r="G28" s="19">
        <v>19</v>
      </c>
      <c r="H28" s="19"/>
      <c r="I28" s="19">
        <v>173</v>
      </c>
      <c r="J28" s="19">
        <v>0</v>
      </c>
      <c r="K28" s="19">
        <v>1</v>
      </c>
    </row>
    <row r="29" spans="1:11" s="85" customFormat="1" ht="12.75" customHeight="1">
      <c r="A29" s="222"/>
      <c r="B29" s="86"/>
      <c r="C29" s="206" t="s">
        <v>237</v>
      </c>
      <c r="D29" s="86"/>
      <c r="E29" s="19">
        <v>203</v>
      </c>
      <c r="F29" s="19">
        <v>0</v>
      </c>
      <c r="G29" s="19">
        <v>16</v>
      </c>
      <c r="H29" s="19"/>
      <c r="I29" s="19">
        <v>234</v>
      </c>
      <c r="J29" s="19">
        <v>0</v>
      </c>
      <c r="K29" s="19">
        <v>3</v>
      </c>
    </row>
    <row r="30" spans="1:11" s="85" customFormat="1" ht="12.75" customHeight="1">
      <c r="A30" s="222"/>
      <c r="B30" s="86"/>
      <c r="C30" s="206" t="s">
        <v>238</v>
      </c>
      <c r="D30" s="86"/>
      <c r="E30" s="19">
        <v>1083</v>
      </c>
      <c r="F30" s="19">
        <v>1</v>
      </c>
      <c r="G30" s="19">
        <v>175</v>
      </c>
      <c r="H30" s="19"/>
      <c r="I30" s="19">
        <v>916</v>
      </c>
      <c r="J30" s="19">
        <v>0</v>
      </c>
      <c r="K30" s="19">
        <v>30</v>
      </c>
    </row>
    <row r="31" spans="1:11" s="85" customFormat="1" ht="12.75" customHeight="1">
      <c r="A31" s="222"/>
      <c r="B31" s="86"/>
      <c r="C31" s="206" t="s">
        <v>239</v>
      </c>
      <c r="D31" s="86"/>
      <c r="E31" s="19">
        <v>421</v>
      </c>
      <c r="F31" s="19">
        <v>2</v>
      </c>
      <c r="G31" s="19">
        <v>47</v>
      </c>
      <c r="H31" s="19"/>
      <c r="I31" s="19">
        <v>310</v>
      </c>
      <c r="J31" s="19">
        <v>0</v>
      </c>
      <c r="K31" s="19">
        <v>12</v>
      </c>
    </row>
    <row r="32" spans="1:11" s="85" customFormat="1" ht="12.75" customHeight="1">
      <c r="A32" s="222"/>
      <c r="B32" s="86"/>
      <c r="C32" s="206" t="s">
        <v>240</v>
      </c>
      <c r="D32" s="86"/>
      <c r="E32" s="19">
        <v>4365</v>
      </c>
      <c r="F32" s="19">
        <v>8</v>
      </c>
      <c r="G32" s="19">
        <v>570</v>
      </c>
      <c r="H32" s="19"/>
      <c r="I32" s="19">
        <v>3491</v>
      </c>
      <c r="J32" s="19">
        <v>0</v>
      </c>
      <c r="K32" s="19">
        <v>84</v>
      </c>
    </row>
    <row r="33" spans="1:11" s="85" customFormat="1" ht="12.75" customHeight="1">
      <c r="A33" s="222"/>
      <c r="B33" s="85" t="s">
        <v>60</v>
      </c>
      <c r="C33" s="205"/>
      <c r="E33" s="15">
        <v>644</v>
      </c>
      <c r="F33" s="15">
        <v>3</v>
      </c>
      <c r="G33" s="15">
        <v>80</v>
      </c>
      <c r="H33" s="15"/>
      <c r="I33" s="15">
        <v>794</v>
      </c>
      <c r="J33" s="15">
        <v>0</v>
      </c>
      <c r="K33" s="15">
        <v>30</v>
      </c>
    </row>
    <row r="34" spans="1:11" s="85" customFormat="1" ht="12.75" customHeight="1">
      <c r="A34" s="222"/>
      <c r="B34" s="86"/>
      <c r="C34" s="204" t="s">
        <v>61</v>
      </c>
      <c r="D34" s="86"/>
      <c r="E34" s="19">
        <v>468</v>
      </c>
      <c r="F34" s="19">
        <v>2</v>
      </c>
      <c r="G34" s="19">
        <v>75</v>
      </c>
      <c r="H34" s="19"/>
      <c r="I34" s="19">
        <v>108</v>
      </c>
      <c r="J34" s="19">
        <v>0</v>
      </c>
      <c r="K34" s="19">
        <v>8</v>
      </c>
    </row>
    <row r="35" spans="1:11" s="85" customFormat="1" ht="12.75" customHeight="1">
      <c r="A35" s="222"/>
      <c r="B35" s="86"/>
      <c r="C35" s="206" t="s">
        <v>241</v>
      </c>
      <c r="D35" s="86"/>
      <c r="E35" s="19">
        <v>4</v>
      </c>
      <c r="F35" s="19">
        <v>0</v>
      </c>
      <c r="G35" s="19">
        <v>1</v>
      </c>
      <c r="H35" s="19"/>
      <c r="I35" s="19">
        <v>52</v>
      </c>
      <c r="J35" s="19">
        <v>0</v>
      </c>
      <c r="K35" s="19">
        <v>1</v>
      </c>
    </row>
    <row r="36" spans="1:11" s="86" customFormat="1" ht="12.75" customHeight="1">
      <c r="A36" s="222"/>
      <c r="C36" s="206" t="s">
        <v>242</v>
      </c>
      <c r="E36" s="19">
        <v>6</v>
      </c>
      <c r="F36" s="19">
        <v>0</v>
      </c>
      <c r="G36" s="19">
        <v>0</v>
      </c>
      <c r="H36" s="19"/>
      <c r="I36" s="19">
        <v>45</v>
      </c>
      <c r="J36" s="19">
        <v>0</v>
      </c>
      <c r="K36" s="19">
        <v>1</v>
      </c>
    </row>
    <row r="37" spans="1:11" s="86" customFormat="1" ht="12.75" customHeight="1">
      <c r="A37" s="222"/>
      <c r="C37" s="206" t="s">
        <v>243</v>
      </c>
      <c r="D37" s="101"/>
      <c r="E37" s="19">
        <v>15</v>
      </c>
      <c r="F37" s="19">
        <v>0</v>
      </c>
      <c r="G37" s="19">
        <v>0</v>
      </c>
      <c r="H37" s="19"/>
      <c r="I37" s="19">
        <v>30</v>
      </c>
      <c r="J37" s="19">
        <v>0</v>
      </c>
      <c r="K37" s="19">
        <v>0</v>
      </c>
    </row>
    <row r="38" spans="1:11" s="86" customFormat="1" ht="12.75" customHeight="1">
      <c r="A38" s="217"/>
      <c r="C38" s="206" t="s">
        <v>244</v>
      </c>
      <c r="D38" s="85"/>
      <c r="E38" s="19">
        <v>43</v>
      </c>
      <c r="F38" s="19">
        <v>0</v>
      </c>
      <c r="G38" s="19">
        <v>1</v>
      </c>
      <c r="H38" s="19"/>
      <c r="I38" s="19">
        <v>74</v>
      </c>
      <c r="J38" s="19">
        <v>0</v>
      </c>
      <c r="K38" s="19">
        <v>3</v>
      </c>
    </row>
    <row r="39" spans="1:11" s="86" customFormat="1" ht="12.75" customHeight="1">
      <c r="A39" s="222"/>
      <c r="C39" s="206" t="s">
        <v>183</v>
      </c>
      <c r="E39" s="19">
        <v>77</v>
      </c>
      <c r="F39" s="19">
        <v>0</v>
      </c>
      <c r="G39" s="19">
        <v>1</v>
      </c>
      <c r="H39" s="19"/>
      <c r="I39" s="19">
        <v>120</v>
      </c>
      <c r="J39" s="19">
        <v>0</v>
      </c>
      <c r="K39" s="19">
        <v>1</v>
      </c>
    </row>
    <row r="40" spans="1:11" s="85" customFormat="1" ht="12.75" customHeight="1">
      <c r="A40" s="222"/>
      <c r="B40" s="86"/>
      <c r="C40" s="206" t="s">
        <v>245</v>
      </c>
      <c r="D40" s="86"/>
      <c r="E40" s="19">
        <v>13</v>
      </c>
      <c r="F40" s="19">
        <v>0</v>
      </c>
      <c r="G40" s="19">
        <v>2</v>
      </c>
      <c r="H40" s="19"/>
      <c r="I40" s="19">
        <v>313</v>
      </c>
      <c r="J40" s="19">
        <v>0</v>
      </c>
      <c r="K40" s="19">
        <v>15</v>
      </c>
    </row>
    <row r="41" spans="1:11" s="86" customFormat="1" ht="12.75" customHeight="1">
      <c r="A41" s="222"/>
      <c r="C41" s="206" t="s">
        <v>246</v>
      </c>
      <c r="E41" s="19">
        <v>18</v>
      </c>
      <c r="F41" s="19">
        <v>1</v>
      </c>
      <c r="G41" s="19">
        <v>0</v>
      </c>
      <c r="H41" s="19"/>
      <c r="I41" s="19">
        <v>52</v>
      </c>
      <c r="J41" s="19">
        <v>0</v>
      </c>
      <c r="K41" s="19">
        <v>1</v>
      </c>
    </row>
    <row r="42" spans="1:11" s="86" customFormat="1" ht="12.75" customHeight="1">
      <c r="A42" s="222"/>
      <c r="B42" s="207" t="s">
        <v>224</v>
      </c>
      <c r="C42" s="206"/>
      <c r="E42" s="15">
        <v>912</v>
      </c>
      <c r="F42" s="15">
        <v>20</v>
      </c>
      <c r="G42" s="15">
        <v>283</v>
      </c>
      <c r="H42" s="15"/>
      <c r="I42" s="15">
        <v>862</v>
      </c>
      <c r="J42" s="15">
        <v>4</v>
      </c>
      <c r="K42" s="15">
        <v>147</v>
      </c>
    </row>
    <row r="43" spans="1:11" s="86" customFormat="1" ht="12.75" customHeight="1">
      <c r="A43" s="222"/>
      <c r="B43" s="206"/>
      <c r="C43" s="203" t="s">
        <v>247</v>
      </c>
      <c r="E43" s="19">
        <v>13</v>
      </c>
      <c r="F43" s="19">
        <v>0</v>
      </c>
      <c r="G43" s="19">
        <v>4</v>
      </c>
      <c r="H43" s="19"/>
      <c r="I43" s="19">
        <v>46</v>
      </c>
      <c r="J43" s="19">
        <v>0</v>
      </c>
      <c r="K43" s="19">
        <v>13</v>
      </c>
    </row>
    <row r="44" spans="1:11" s="86" customFormat="1" ht="12.75" customHeight="1">
      <c r="A44" s="222"/>
      <c r="B44" s="206"/>
      <c r="C44" s="204" t="s">
        <v>69</v>
      </c>
      <c r="E44" s="19">
        <v>2</v>
      </c>
      <c r="F44" s="19">
        <v>0</v>
      </c>
      <c r="G44" s="19">
        <v>1</v>
      </c>
      <c r="H44" s="19"/>
      <c r="I44" s="19">
        <v>8</v>
      </c>
      <c r="J44" s="19">
        <v>0</v>
      </c>
      <c r="K44" s="19">
        <v>0</v>
      </c>
    </row>
    <row r="45" spans="1:11" s="86" customFormat="1" ht="12.75" customHeight="1">
      <c r="A45" s="222"/>
      <c r="B45" s="206"/>
      <c r="C45" s="206" t="s">
        <v>248</v>
      </c>
      <c r="E45" s="19">
        <v>70</v>
      </c>
      <c r="F45" s="19">
        <v>0</v>
      </c>
      <c r="G45" s="19">
        <v>7</v>
      </c>
      <c r="H45" s="19"/>
      <c r="I45" s="19">
        <v>48</v>
      </c>
      <c r="J45" s="19">
        <v>0</v>
      </c>
      <c r="K45" s="19">
        <v>5</v>
      </c>
    </row>
    <row r="46" spans="1:11" s="86" customFormat="1" ht="12.75" customHeight="1">
      <c r="A46" s="222"/>
      <c r="B46" s="206"/>
      <c r="C46" s="206" t="s">
        <v>249</v>
      </c>
      <c r="E46" s="19">
        <v>324</v>
      </c>
      <c r="F46" s="19">
        <v>5</v>
      </c>
      <c r="G46" s="19">
        <v>141</v>
      </c>
      <c r="H46" s="19"/>
      <c r="I46" s="19">
        <v>180</v>
      </c>
      <c r="J46" s="19">
        <v>0</v>
      </c>
      <c r="K46" s="19">
        <v>51</v>
      </c>
    </row>
    <row r="47" spans="1:11" s="86" customFormat="1" ht="12.75" customHeight="1">
      <c r="A47" s="222"/>
      <c r="B47" s="206"/>
      <c r="C47" s="206" t="s">
        <v>250</v>
      </c>
      <c r="E47" s="19">
        <v>35</v>
      </c>
      <c r="F47" s="19">
        <v>0</v>
      </c>
      <c r="G47" s="19">
        <v>3</v>
      </c>
      <c r="H47" s="19"/>
      <c r="I47" s="19">
        <v>65</v>
      </c>
      <c r="J47" s="19">
        <v>0</v>
      </c>
      <c r="K47" s="19">
        <v>15</v>
      </c>
    </row>
    <row r="48" spans="1:11" s="86" customFormat="1" ht="12.75" customHeight="1">
      <c r="A48" s="217"/>
      <c r="B48" s="206"/>
      <c r="C48" s="206" t="s">
        <v>251</v>
      </c>
      <c r="E48" s="19">
        <v>468</v>
      </c>
      <c r="F48" s="19">
        <v>15</v>
      </c>
      <c r="G48" s="19">
        <v>127</v>
      </c>
      <c r="H48" s="19"/>
      <c r="I48" s="19">
        <v>515</v>
      </c>
      <c r="J48" s="19">
        <v>4</v>
      </c>
      <c r="K48" s="19">
        <v>63</v>
      </c>
    </row>
    <row r="49" spans="1:11" s="86" customFormat="1" ht="12.75" customHeight="1">
      <c r="A49" s="222"/>
      <c r="B49" s="85" t="s">
        <v>67</v>
      </c>
      <c r="C49" s="205"/>
      <c r="E49" s="15">
        <v>7830</v>
      </c>
      <c r="F49" s="15">
        <v>81</v>
      </c>
      <c r="G49" s="15">
        <v>1040</v>
      </c>
      <c r="H49" s="15"/>
      <c r="I49" s="15">
        <v>5867</v>
      </c>
      <c r="J49" s="15">
        <v>4</v>
      </c>
      <c r="K49" s="15">
        <v>210</v>
      </c>
    </row>
    <row r="50" spans="1:11" s="86" customFormat="1" ht="12.75" customHeight="1">
      <c r="A50" s="222"/>
      <c r="C50" s="206" t="s">
        <v>252</v>
      </c>
      <c r="E50" s="19">
        <v>32</v>
      </c>
      <c r="F50" s="19">
        <v>0</v>
      </c>
      <c r="G50" s="19">
        <v>1</v>
      </c>
      <c r="H50" s="19"/>
      <c r="I50" s="19">
        <v>775</v>
      </c>
      <c r="J50" s="19">
        <v>0</v>
      </c>
      <c r="K50" s="19">
        <v>21</v>
      </c>
    </row>
    <row r="51" spans="1:11" s="86" customFormat="1" ht="12.75" customHeight="1">
      <c r="A51" s="217"/>
      <c r="C51" s="206" t="s">
        <v>253</v>
      </c>
      <c r="D51" s="85"/>
      <c r="E51" s="19">
        <v>819</v>
      </c>
      <c r="F51" s="19">
        <v>2</v>
      </c>
      <c r="G51" s="19">
        <v>72</v>
      </c>
      <c r="H51" s="19"/>
      <c r="I51" s="19">
        <v>804</v>
      </c>
      <c r="J51" s="19">
        <v>0</v>
      </c>
      <c r="K51" s="19">
        <v>28</v>
      </c>
    </row>
    <row r="52" spans="1:11" s="86" customFormat="1" ht="12.75" customHeight="1">
      <c r="A52" s="222"/>
      <c r="C52" s="203" t="s">
        <v>254</v>
      </c>
      <c r="E52" s="19">
        <v>15</v>
      </c>
      <c r="F52" s="19">
        <v>0</v>
      </c>
      <c r="G52" s="19">
        <v>2</v>
      </c>
      <c r="H52" s="19"/>
      <c r="I52" s="19">
        <v>7</v>
      </c>
      <c r="J52" s="19">
        <v>0</v>
      </c>
      <c r="K52" s="19">
        <v>0</v>
      </c>
    </row>
    <row r="53" spans="1:11" s="86" customFormat="1" ht="12.75" customHeight="1">
      <c r="A53" s="222"/>
      <c r="C53" s="203" t="s">
        <v>255</v>
      </c>
      <c r="E53" s="19">
        <v>50</v>
      </c>
      <c r="F53" s="19">
        <v>0</v>
      </c>
      <c r="G53" s="19">
        <v>19</v>
      </c>
      <c r="H53" s="19"/>
      <c r="I53" s="19">
        <v>10</v>
      </c>
      <c r="J53" s="19">
        <v>0</v>
      </c>
      <c r="K53" s="19">
        <v>0</v>
      </c>
    </row>
    <row r="54" spans="1:11" s="86" customFormat="1" ht="12.75" customHeight="1">
      <c r="A54" s="222"/>
      <c r="C54" s="204" t="s">
        <v>68</v>
      </c>
      <c r="E54" s="208">
        <v>2011</v>
      </c>
      <c r="F54" s="19">
        <v>0</v>
      </c>
      <c r="G54" s="19">
        <v>25</v>
      </c>
      <c r="H54" s="19"/>
      <c r="I54" s="19">
        <v>121</v>
      </c>
      <c r="J54" s="19">
        <v>0</v>
      </c>
      <c r="K54" s="19">
        <v>6</v>
      </c>
    </row>
    <row r="55" spans="1:11" s="85" customFormat="1" ht="12.75" customHeight="1">
      <c r="A55" s="222"/>
      <c r="B55" s="86"/>
      <c r="C55" s="204" t="s">
        <v>70</v>
      </c>
      <c r="E55" s="19">
        <v>2656</v>
      </c>
      <c r="F55" s="19">
        <v>16</v>
      </c>
      <c r="G55" s="19">
        <v>545</v>
      </c>
      <c r="H55" s="19"/>
      <c r="I55" s="19">
        <v>1473</v>
      </c>
      <c r="J55" s="19">
        <v>1</v>
      </c>
      <c r="K55" s="19">
        <v>69</v>
      </c>
    </row>
    <row r="56" spans="1:11" s="86" customFormat="1" ht="12.75" customHeight="1">
      <c r="A56" s="222"/>
      <c r="C56" s="209" t="s">
        <v>256</v>
      </c>
      <c r="E56" s="19">
        <v>2247</v>
      </c>
      <c r="F56" s="19">
        <v>63</v>
      </c>
      <c r="G56" s="19">
        <v>376</v>
      </c>
      <c r="H56" s="19"/>
      <c r="I56" s="19">
        <v>2677</v>
      </c>
      <c r="J56" s="19">
        <v>3</v>
      </c>
      <c r="K56" s="19">
        <v>86</v>
      </c>
    </row>
    <row r="57" spans="1:11" s="86" customFormat="1" ht="12.75" customHeight="1">
      <c r="A57" s="222"/>
      <c r="B57" s="194" t="s">
        <v>257</v>
      </c>
      <c r="C57" s="193"/>
      <c r="D57" s="210"/>
      <c r="E57" s="211">
        <v>237</v>
      </c>
      <c r="F57" s="211">
        <v>0</v>
      </c>
      <c r="G57" s="211">
        <v>15</v>
      </c>
      <c r="H57" s="211"/>
      <c r="I57" s="211">
        <v>176</v>
      </c>
      <c r="J57" s="211">
        <v>0</v>
      </c>
      <c r="K57" s="211">
        <v>4</v>
      </c>
    </row>
    <row r="58" spans="1:11" s="85" customFormat="1" ht="12.75" customHeight="1">
      <c r="A58" s="233"/>
      <c r="B58" s="86"/>
      <c r="C58" s="86"/>
      <c r="D58" s="86"/>
      <c r="E58" s="86"/>
      <c r="F58" s="86"/>
      <c r="G58" s="86"/>
      <c r="H58" s="88"/>
      <c r="I58" s="88"/>
      <c r="J58" s="88"/>
      <c r="K58" s="88"/>
    </row>
    <row r="59" spans="1:11" s="86" customFormat="1" ht="12.75" customHeight="1">
      <c r="A59" s="233"/>
      <c r="B59" s="64" t="s">
        <v>73</v>
      </c>
      <c r="C59" s="103"/>
      <c r="D59" s="101"/>
      <c r="E59" s="19"/>
      <c r="H59" s="88"/>
      <c r="I59" s="88"/>
      <c r="J59" s="88"/>
      <c r="K59" s="88"/>
    </row>
    <row r="60" spans="1:11" s="86" customFormat="1" ht="12.75" customHeight="1">
      <c r="A60" s="233"/>
      <c r="B60" s="64"/>
      <c r="C60" s="212"/>
      <c r="D60" s="101"/>
      <c r="E60" s="19"/>
      <c r="F60" s="85"/>
      <c r="G60" s="85"/>
      <c r="H60" s="88"/>
      <c r="I60" s="88"/>
      <c r="J60" s="88"/>
      <c r="K60" s="88"/>
    </row>
    <row r="61" spans="1:11" s="85" customFormat="1" ht="12.75" customHeight="1">
      <c r="A61" s="233"/>
      <c r="B61" s="64"/>
      <c r="C61" s="103"/>
      <c r="D61" s="86"/>
      <c r="E61" s="19"/>
      <c r="F61" s="86"/>
      <c r="G61" s="86"/>
      <c r="H61" s="88"/>
      <c r="I61" s="88"/>
      <c r="J61" s="88"/>
      <c r="K61" s="88"/>
    </row>
    <row r="62" spans="1:11" s="86" customFormat="1" ht="12.75" customHeight="1">
      <c r="A62" s="233"/>
      <c r="B62" s="103"/>
      <c r="C62" s="103"/>
      <c r="E62" s="19"/>
      <c r="H62" s="88"/>
      <c r="I62" s="88"/>
      <c r="J62" s="88"/>
      <c r="K62" s="88"/>
    </row>
    <row r="63" spans="1:11" s="86" customFormat="1" ht="12.75" customHeight="1">
      <c r="A63" s="233"/>
      <c r="B63" s="103"/>
      <c r="C63" s="103"/>
      <c r="E63" s="19"/>
      <c r="F63" s="85"/>
      <c r="G63" s="85"/>
      <c r="H63" s="88"/>
      <c r="I63" s="88"/>
      <c r="J63" s="88"/>
      <c r="K63" s="88"/>
    </row>
    <row r="64" spans="1:11" s="86" customFormat="1" ht="12.75" customHeight="1">
      <c r="A64" s="233"/>
      <c r="B64" s="103"/>
      <c r="C64" s="103"/>
      <c r="E64" s="19"/>
      <c r="H64" s="88"/>
      <c r="I64" s="88"/>
      <c r="J64" s="88"/>
      <c r="K64" s="88"/>
    </row>
    <row r="65" spans="1:11" s="98" customFormat="1" ht="12.75" customHeight="1">
      <c r="A65" s="233"/>
      <c r="B65" s="103"/>
      <c r="C65" s="103"/>
      <c r="D65" s="85"/>
      <c r="E65" s="89"/>
      <c r="F65" s="86"/>
      <c r="G65" s="86"/>
      <c r="H65" s="73"/>
      <c r="I65" s="89"/>
      <c r="J65" s="89"/>
      <c r="K65" s="89"/>
    </row>
    <row r="66" spans="1:11" s="86" customFormat="1" ht="12.75" customHeight="1">
      <c r="A66" s="233"/>
      <c r="B66" s="103"/>
      <c r="C66" s="103"/>
      <c r="D66" s="103"/>
      <c r="E66" s="104"/>
      <c r="H66" s="103"/>
      <c r="I66" s="103"/>
      <c r="J66" s="103"/>
      <c r="K66" s="103"/>
    </row>
    <row r="67" spans="1:11" s="86" customFormat="1" ht="12.75" customHeight="1">
      <c r="A67" s="233"/>
      <c r="B67" s="103"/>
      <c r="C67" s="103"/>
      <c r="D67" s="93"/>
      <c r="E67" s="93"/>
      <c r="F67" s="89"/>
      <c r="G67" s="89"/>
      <c r="H67" s="93"/>
      <c r="I67" s="93"/>
      <c r="J67" s="93"/>
      <c r="K67" s="93"/>
    </row>
    <row r="68" spans="1:11" s="86" customFormat="1" ht="12.75" customHeight="1">
      <c r="A68" s="233"/>
      <c r="B68" s="85"/>
      <c r="C68" s="100"/>
      <c r="D68" s="103"/>
      <c r="E68" s="104"/>
      <c r="F68" s="104"/>
      <c r="G68" s="104"/>
      <c r="H68" s="103"/>
      <c r="I68" s="103"/>
      <c r="J68" s="103"/>
      <c r="K68" s="103"/>
    </row>
    <row r="69" spans="1:11" s="85" customFormat="1" ht="12.75" customHeight="1">
      <c r="A69" s="233"/>
      <c r="B69" s="86"/>
      <c r="C69" s="213"/>
      <c r="D69" s="103"/>
      <c r="E69" s="104"/>
      <c r="F69" s="104"/>
      <c r="G69" s="104"/>
      <c r="H69" s="103"/>
      <c r="I69" s="103"/>
      <c r="J69" s="103"/>
      <c r="K69" s="103"/>
    </row>
    <row r="70" spans="2:7" ht="15" customHeight="1">
      <c r="B70" s="86"/>
      <c r="C70" s="213"/>
      <c r="E70" s="104"/>
      <c r="F70" s="104"/>
      <c r="G70" s="104"/>
    </row>
    <row r="71" spans="1:11" s="29" customFormat="1" ht="11.25" customHeight="1">
      <c r="A71" s="233"/>
      <c r="B71" s="86"/>
      <c r="C71" s="213"/>
      <c r="D71" s="103"/>
      <c r="E71" s="104"/>
      <c r="F71" s="104"/>
      <c r="G71" s="104"/>
      <c r="H71" s="103"/>
      <c r="I71" s="103"/>
      <c r="J71" s="103"/>
      <c r="K71" s="103"/>
    </row>
    <row r="72" spans="2:7" ht="12.75">
      <c r="B72" s="101"/>
      <c r="C72" s="214"/>
      <c r="E72" s="104"/>
      <c r="F72" s="104"/>
      <c r="G72" s="104"/>
    </row>
    <row r="73" spans="2:7" ht="12.75">
      <c r="B73" s="85"/>
      <c r="C73" s="100"/>
      <c r="E73" s="104"/>
      <c r="F73" s="104"/>
      <c r="G73" s="104"/>
    </row>
    <row r="74" spans="2:7" ht="12.75">
      <c r="B74" s="86"/>
      <c r="C74" s="87"/>
      <c r="E74" s="104"/>
      <c r="F74" s="104"/>
      <c r="G74" s="104"/>
    </row>
    <row r="75" spans="2:7" ht="12.75">
      <c r="B75" s="86"/>
      <c r="C75" s="213"/>
      <c r="E75" s="104"/>
      <c r="F75" s="104"/>
      <c r="G75" s="104"/>
    </row>
    <row r="76" spans="2:7" ht="12.75">
      <c r="B76" s="86"/>
      <c r="C76" s="87"/>
      <c r="E76" s="104"/>
      <c r="F76" s="104"/>
      <c r="G76" s="104"/>
    </row>
    <row r="77" spans="2:7" ht="12.75">
      <c r="B77" s="86"/>
      <c r="C77" s="87"/>
      <c r="E77" s="104"/>
      <c r="F77" s="104"/>
      <c r="G77" s="104"/>
    </row>
    <row r="78" spans="2:7" ht="12.75">
      <c r="B78" s="86"/>
      <c r="C78" s="213"/>
      <c r="E78" s="104"/>
      <c r="F78" s="104"/>
      <c r="G78" s="104"/>
    </row>
    <row r="79" spans="2:7" ht="12.75">
      <c r="B79" s="86"/>
      <c r="C79" s="213"/>
      <c r="E79" s="104"/>
      <c r="F79" s="104"/>
      <c r="G79" s="104"/>
    </row>
    <row r="80" spans="2:7" ht="12.75">
      <c r="B80" s="101"/>
      <c r="C80" s="102"/>
      <c r="E80" s="104"/>
      <c r="F80" s="104"/>
      <c r="G80" s="104"/>
    </row>
    <row r="81" spans="5:7" ht="11.25">
      <c r="E81" s="104"/>
      <c r="F81" s="104"/>
      <c r="G81" s="104"/>
    </row>
    <row r="82" spans="5:7" ht="11.25">
      <c r="E82" s="104"/>
      <c r="F82" s="104"/>
      <c r="G82" s="104"/>
    </row>
    <row r="83" spans="5:7" ht="11.25">
      <c r="E83" s="104"/>
      <c r="F83" s="104"/>
      <c r="G83" s="104"/>
    </row>
    <row r="84" spans="2:7" ht="12.75">
      <c r="B84" s="215"/>
      <c r="E84" s="104"/>
      <c r="F84" s="104"/>
      <c r="G84" s="104"/>
    </row>
    <row r="85" spans="2:7" ht="12.75">
      <c r="B85" s="215"/>
      <c r="E85" s="104"/>
      <c r="F85" s="104"/>
      <c r="G85" s="104"/>
    </row>
    <row r="86" spans="2:7" ht="12.75">
      <c r="B86" s="215"/>
      <c r="E86" s="104"/>
      <c r="F86" s="104"/>
      <c r="G86" s="104"/>
    </row>
    <row r="87" spans="2:7" ht="12.75">
      <c r="B87" s="215"/>
      <c r="E87" s="104"/>
      <c r="F87" s="104"/>
      <c r="G87" s="104"/>
    </row>
    <row r="88" spans="5:7" ht="11.25">
      <c r="E88" s="104"/>
      <c r="F88" s="104"/>
      <c r="G88" s="104"/>
    </row>
    <row r="89" spans="5:7" ht="11.25">
      <c r="E89" s="104"/>
      <c r="F89" s="104"/>
      <c r="G89" s="104"/>
    </row>
    <row r="90" spans="5:7" ht="11.25">
      <c r="E90" s="104"/>
      <c r="F90" s="104"/>
      <c r="G90" s="104"/>
    </row>
    <row r="91" spans="5:7" ht="11.25">
      <c r="E91" s="104"/>
      <c r="F91" s="104"/>
      <c r="G91" s="104"/>
    </row>
    <row r="92" spans="5:7" ht="11.25">
      <c r="E92" s="104"/>
      <c r="F92" s="104"/>
      <c r="G92" s="104"/>
    </row>
    <row r="93" spans="5:7" ht="11.25">
      <c r="E93" s="104"/>
      <c r="F93" s="104"/>
      <c r="G93" s="104"/>
    </row>
    <row r="94" spans="5:7" ht="11.25">
      <c r="E94" s="104"/>
      <c r="F94" s="104"/>
      <c r="G94" s="104"/>
    </row>
    <row r="95" spans="5:7" ht="11.25">
      <c r="E95" s="104"/>
      <c r="F95" s="104"/>
      <c r="G95" s="104"/>
    </row>
    <row r="96" spans="5:7" ht="11.25">
      <c r="E96" s="104"/>
      <c r="F96" s="104"/>
      <c r="G96" s="104"/>
    </row>
    <row r="97" spans="5:7" ht="11.25">
      <c r="E97" s="104"/>
      <c r="F97" s="104"/>
      <c r="G97" s="104"/>
    </row>
    <row r="98" spans="5:7" ht="11.25">
      <c r="E98" s="104"/>
      <c r="F98" s="104"/>
      <c r="G98" s="104"/>
    </row>
    <row r="99" spans="5:7" ht="11.25">
      <c r="E99" s="104"/>
      <c r="F99" s="104"/>
      <c r="G99" s="104"/>
    </row>
    <row r="100" spans="5:7" ht="11.25">
      <c r="E100" s="104"/>
      <c r="F100" s="104"/>
      <c r="G100" s="104"/>
    </row>
    <row r="101" spans="5:7" ht="11.25">
      <c r="E101" s="104"/>
      <c r="F101" s="104"/>
      <c r="G101" s="104"/>
    </row>
    <row r="102" spans="5:7" ht="11.25">
      <c r="E102" s="104"/>
      <c r="F102" s="104"/>
      <c r="G102" s="104"/>
    </row>
    <row r="103" spans="5:7" ht="11.25">
      <c r="E103" s="104"/>
      <c r="F103" s="104"/>
      <c r="G103" s="104"/>
    </row>
    <row r="104" spans="5:7" ht="11.25">
      <c r="E104" s="104"/>
      <c r="F104" s="104"/>
      <c r="G104" s="104"/>
    </row>
    <row r="105" spans="5:7" ht="11.25">
      <c r="E105" s="104"/>
      <c r="F105" s="104"/>
      <c r="G105" s="104"/>
    </row>
    <row r="106" spans="5:7" ht="11.25">
      <c r="E106" s="104"/>
      <c r="F106" s="104"/>
      <c r="G106" s="104"/>
    </row>
    <row r="107" spans="5:7" ht="11.25">
      <c r="E107" s="104"/>
      <c r="F107" s="104"/>
      <c r="G107" s="104"/>
    </row>
    <row r="108" spans="5:7" ht="11.25">
      <c r="E108" s="104"/>
      <c r="F108" s="104"/>
      <c r="G108" s="104"/>
    </row>
    <row r="109" spans="5:7" ht="11.25">
      <c r="E109" s="104"/>
      <c r="F109" s="104"/>
      <c r="G109" s="104"/>
    </row>
    <row r="110" spans="5:7" ht="11.25">
      <c r="E110" s="104"/>
      <c r="F110" s="104"/>
      <c r="G110" s="104"/>
    </row>
    <row r="111" spans="5:7" ht="11.25">
      <c r="E111" s="104"/>
      <c r="F111" s="104"/>
      <c r="G111" s="104"/>
    </row>
    <row r="112" spans="5:7" ht="11.25">
      <c r="E112" s="104"/>
      <c r="F112" s="104"/>
      <c r="G112" s="104"/>
    </row>
    <row r="113" spans="5:7" ht="11.25">
      <c r="E113" s="104"/>
      <c r="F113" s="104"/>
      <c r="G113" s="104"/>
    </row>
    <row r="114" spans="5:7" ht="11.25">
      <c r="E114" s="104"/>
      <c r="F114" s="104"/>
      <c r="G114" s="104"/>
    </row>
    <row r="115" spans="5:7" ht="11.25">
      <c r="E115" s="104"/>
      <c r="F115" s="104"/>
      <c r="G115" s="104"/>
    </row>
    <row r="116" spans="5:7" ht="11.25">
      <c r="E116" s="104"/>
      <c r="F116" s="104"/>
      <c r="G116" s="104"/>
    </row>
    <row r="117" spans="5:7" ht="11.25">
      <c r="E117" s="104"/>
      <c r="F117" s="104"/>
      <c r="G117" s="104"/>
    </row>
    <row r="118" spans="5:7" ht="11.25">
      <c r="E118" s="104"/>
      <c r="F118" s="104"/>
      <c r="G118" s="104"/>
    </row>
    <row r="119" spans="5:7" ht="11.25">
      <c r="E119" s="104"/>
      <c r="F119" s="104"/>
      <c r="G119" s="104"/>
    </row>
    <row r="120" spans="5:7" ht="11.25">
      <c r="E120" s="104"/>
      <c r="F120" s="104"/>
      <c r="G120" s="104"/>
    </row>
    <row r="121" spans="5:7" ht="11.25">
      <c r="E121" s="104"/>
      <c r="F121" s="104"/>
      <c r="G121" s="104"/>
    </row>
    <row r="122" spans="5:7" ht="11.25">
      <c r="E122" s="104"/>
      <c r="F122" s="104"/>
      <c r="G122" s="104"/>
    </row>
    <row r="123" spans="5:7" ht="11.25">
      <c r="E123" s="104"/>
      <c r="F123" s="104"/>
      <c r="G123" s="104"/>
    </row>
    <row r="124" spans="5:7" ht="11.25">
      <c r="E124" s="104"/>
      <c r="F124" s="104"/>
      <c r="G124" s="104"/>
    </row>
    <row r="125" spans="5:7" ht="11.25">
      <c r="E125" s="104"/>
      <c r="F125" s="104"/>
      <c r="G125" s="104"/>
    </row>
    <row r="126" spans="5:7" ht="11.25">
      <c r="E126" s="104"/>
      <c r="F126" s="104"/>
      <c r="G126" s="104"/>
    </row>
    <row r="127" spans="5:7" ht="11.25">
      <c r="E127" s="104"/>
      <c r="F127" s="104"/>
      <c r="G127" s="104"/>
    </row>
    <row r="128" spans="5:7" ht="11.25">
      <c r="E128" s="104"/>
      <c r="F128" s="104"/>
      <c r="G128" s="104"/>
    </row>
    <row r="129" spans="5:7" ht="11.25">
      <c r="E129" s="104"/>
      <c r="F129" s="104"/>
      <c r="G129" s="104"/>
    </row>
    <row r="130" spans="5:7" ht="11.25">
      <c r="E130" s="104"/>
      <c r="F130" s="104"/>
      <c r="G130" s="104"/>
    </row>
    <row r="131" spans="5:7" ht="11.25">
      <c r="E131" s="104"/>
      <c r="F131" s="104"/>
      <c r="G131" s="104"/>
    </row>
    <row r="132" spans="5:7" ht="11.25">
      <c r="E132" s="104"/>
      <c r="F132" s="104"/>
      <c r="G132" s="104"/>
    </row>
    <row r="133" spans="5:7" ht="11.25">
      <c r="E133" s="104"/>
      <c r="F133" s="104"/>
      <c r="G133" s="104"/>
    </row>
    <row r="134" spans="5:7" ht="11.25">
      <c r="E134" s="104"/>
      <c r="F134" s="104"/>
      <c r="G134" s="104"/>
    </row>
    <row r="135" spans="5:7" ht="11.25">
      <c r="E135" s="104"/>
      <c r="F135" s="104"/>
      <c r="G135" s="104"/>
    </row>
    <row r="136" spans="5:7" ht="11.25">
      <c r="E136" s="104"/>
      <c r="F136" s="104"/>
      <c r="G136" s="104"/>
    </row>
    <row r="137" spans="5:7" ht="11.25">
      <c r="E137" s="104"/>
      <c r="F137" s="104"/>
      <c r="G137" s="104"/>
    </row>
    <row r="138" spans="5:7" ht="11.25">
      <c r="E138" s="104"/>
      <c r="F138" s="104"/>
      <c r="G138" s="104"/>
    </row>
    <row r="139" spans="5:7" ht="11.25">
      <c r="E139" s="104"/>
      <c r="F139" s="104"/>
      <c r="G139" s="104"/>
    </row>
    <row r="140" spans="5:7" ht="11.25">
      <c r="E140" s="104"/>
      <c r="F140" s="104"/>
      <c r="G140" s="104"/>
    </row>
    <row r="141" spans="5:7" ht="11.25">
      <c r="E141" s="104"/>
      <c r="F141" s="104"/>
      <c r="G141" s="104"/>
    </row>
    <row r="142" spans="5:7" ht="11.25">
      <c r="E142" s="104"/>
      <c r="F142" s="104"/>
      <c r="G142" s="104"/>
    </row>
    <row r="143" spans="5:7" ht="11.25">
      <c r="E143" s="104"/>
      <c r="F143" s="104"/>
      <c r="G143" s="104"/>
    </row>
    <row r="144" spans="5:7" ht="11.25">
      <c r="E144" s="104"/>
      <c r="F144" s="104"/>
      <c r="G144" s="104"/>
    </row>
    <row r="145" spans="5:7" ht="11.25">
      <c r="E145" s="104"/>
      <c r="F145" s="104"/>
      <c r="G145" s="104"/>
    </row>
    <row r="146" spans="5:7" ht="11.25">
      <c r="E146" s="104"/>
      <c r="F146" s="104"/>
      <c r="G146" s="104"/>
    </row>
    <row r="147" spans="5:7" ht="11.25">
      <c r="E147" s="104"/>
      <c r="F147" s="104"/>
      <c r="G147" s="104"/>
    </row>
    <row r="148" spans="5:7" ht="11.25">
      <c r="E148" s="104"/>
      <c r="F148" s="104"/>
      <c r="G148" s="104"/>
    </row>
    <row r="149" spans="5:7" ht="11.25">
      <c r="E149" s="104"/>
      <c r="F149" s="104"/>
      <c r="G149" s="104"/>
    </row>
    <row r="150" spans="5:7" ht="11.25">
      <c r="E150" s="104"/>
      <c r="F150" s="104"/>
      <c r="G150" s="104"/>
    </row>
    <row r="151" spans="5:7" ht="11.25">
      <c r="E151" s="104"/>
      <c r="F151" s="104"/>
      <c r="G151" s="104"/>
    </row>
    <row r="152" spans="5:7" ht="11.25">
      <c r="E152" s="104"/>
      <c r="F152" s="104"/>
      <c r="G152" s="104"/>
    </row>
    <row r="153" spans="5:7" ht="11.25">
      <c r="E153" s="104"/>
      <c r="F153" s="104"/>
      <c r="G153" s="104"/>
    </row>
    <row r="154" spans="5:7" ht="11.25">
      <c r="E154" s="104"/>
      <c r="F154" s="104"/>
      <c r="G154" s="104"/>
    </row>
    <row r="155" spans="5:7" ht="11.25">
      <c r="E155" s="104"/>
      <c r="F155" s="104"/>
      <c r="G155" s="104"/>
    </row>
    <row r="156" spans="5:7" ht="11.25">
      <c r="E156" s="104"/>
      <c r="F156" s="104"/>
      <c r="G156" s="104"/>
    </row>
    <row r="157" spans="5:7" ht="11.25">
      <c r="E157" s="104"/>
      <c r="F157" s="104"/>
      <c r="G157" s="104"/>
    </row>
    <row r="158" spans="5:7" ht="11.25">
      <c r="E158" s="104"/>
      <c r="F158" s="104"/>
      <c r="G158" s="104"/>
    </row>
    <row r="159" spans="5:7" ht="11.25">
      <c r="E159" s="104"/>
      <c r="F159" s="104"/>
      <c r="G159" s="104"/>
    </row>
    <row r="160" spans="5:7" ht="11.25">
      <c r="E160" s="104"/>
      <c r="F160" s="104"/>
      <c r="G160" s="104"/>
    </row>
    <row r="161" spans="5:7" ht="11.25">
      <c r="E161" s="104"/>
      <c r="F161" s="104"/>
      <c r="G161" s="104"/>
    </row>
    <row r="162" spans="5:7" ht="11.25">
      <c r="E162" s="104"/>
      <c r="F162" s="104"/>
      <c r="G162" s="104"/>
    </row>
    <row r="163" spans="5:7" ht="11.25">
      <c r="E163" s="104"/>
      <c r="F163" s="104"/>
      <c r="G163" s="104"/>
    </row>
    <row r="164" spans="5:7" ht="11.25">
      <c r="E164" s="104"/>
      <c r="F164" s="104"/>
      <c r="G164" s="104"/>
    </row>
    <row r="165" spans="5:7" ht="11.25">
      <c r="E165" s="104"/>
      <c r="F165" s="104"/>
      <c r="G165" s="104"/>
    </row>
    <row r="166" spans="5:7" ht="11.25">
      <c r="E166" s="104"/>
      <c r="F166" s="104"/>
      <c r="G166" s="104"/>
    </row>
    <row r="167" spans="5:7" ht="11.25">
      <c r="E167" s="104"/>
      <c r="F167" s="104"/>
      <c r="G167" s="104"/>
    </row>
    <row r="168" spans="5:7" ht="11.25">
      <c r="E168" s="104"/>
      <c r="F168" s="104"/>
      <c r="G168" s="104"/>
    </row>
    <row r="169" spans="5:7" ht="11.25">
      <c r="E169" s="104"/>
      <c r="F169" s="104"/>
      <c r="G169" s="104"/>
    </row>
    <row r="170" spans="5:7" ht="11.25">
      <c r="E170" s="104"/>
      <c r="F170" s="104"/>
      <c r="G170" s="104"/>
    </row>
    <row r="171" spans="5:7" ht="11.25">
      <c r="E171" s="104"/>
      <c r="F171" s="104"/>
      <c r="G171" s="104"/>
    </row>
    <row r="172" spans="5:7" ht="11.25">
      <c r="E172" s="104"/>
      <c r="F172" s="104"/>
      <c r="G172" s="104"/>
    </row>
    <row r="173" spans="5:7" ht="11.25">
      <c r="E173" s="104"/>
      <c r="F173" s="104"/>
      <c r="G173" s="104"/>
    </row>
    <row r="174" spans="5:7" ht="11.25">
      <c r="E174" s="104"/>
      <c r="F174" s="104"/>
      <c r="G174" s="104"/>
    </row>
    <row r="175" spans="5:7" ht="11.25">
      <c r="E175" s="104"/>
      <c r="F175" s="104"/>
      <c r="G175" s="104"/>
    </row>
    <row r="176" spans="5:7" ht="11.25">
      <c r="E176" s="104"/>
      <c r="F176" s="104"/>
      <c r="G176" s="104"/>
    </row>
    <row r="177" spans="5:7" ht="11.25">
      <c r="E177" s="104"/>
      <c r="F177" s="104"/>
      <c r="G177" s="104"/>
    </row>
    <row r="178" spans="5:7" ht="11.25">
      <c r="E178" s="104"/>
      <c r="F178" s="104"/>
      <c r="G178" s="104"/>
    </row>
    <row r="179" spans="5:7" ht="11.25">
      <c r="E179" s="104"/>
      <c r="F179" s="104"/>
      <c r="G179" s="104"/>
    </row>
    <row r="180" spans="5:7" ht="11.25">
      <c r="E180" s="104"/>
      <c r="F180" s="104"/>
      <c r="G180" s="104"/>
    </row>
    <row r="181" spans="5:7" ht="11.25">
      <c r="E181" s="104"/>
      <c r="F181" s="104"/>
      <c r="G181" s="104"/>
    </row>
    <row r="182" spans="5:7" ht="11.25">
      <c r="E182" s="104"/>
      <c r="F182" s="104"/>
      <c r="G182" s="104"/>
    </row>
    <row r="183" spans="5:7" ht="11.25">
      <c r="E183" s="104"/>
      <c r="F183" s="104"/>
      <c r="G183" s="104"/>
    </row>
    <row r="184" spans="5:7" ht="11.25">
      <c r="E184" s="104"/>
      <c r="F184" s="104"/>
      <c r="G184" s="104"/>
    </row>
    <row r="185" spans="6:7" ht="11.25">
      <c r="F185" s="104"/>
      <c r="G185" s="104"/>
    </row>
    <row r="186" spans="6:7" ht="11.25">
      <c r="F186" s="104"/>
      <c r="G186" s="104"/>
    </row>
  </sheetData>
  <sheetProtection/>
  <mergeCells count="2">
    <mergeCell ref="B1:K1"/>
    <mergeCell ref="I4:K4"/>
  </mergeCells>
  <printOptions horizontalCentered="1"/>
  <pageMargins left="0.15748031496062992" right="0.15748031496062992" top="0.3937007874015748" bottom="0.3937007874015748" header="0.11811023622047245" footer="0.118110236220472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J6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2.7109375" style="233" customWidth="1"/>
    <col min="2" max="2" width="2.57421875" style="233" customWidth="1"/>
    <col min="3" max="3" width="31.421875" style="233" customWidth="1"/>
    <col min="4" max="8" width="9.140625" style="233" customWidth="1"/>
    <col min="9" max="9" width="10.421875" style="233" customWidth="1"/>
    <col min="10" max="10" width="3.28125" style="233" customWidth="1"/>
    <col min="11" max="16384" width="9.140625" style="233" customWidth="1"/>
  </cols>
  <sheetData>
    <row r="1" spans="2:9" s="216" customFormat="1" ht="34.5" customHeight="1">
      <c r="B1" s="488" t="s">
        <v>276</v>
      </c>
      <c r="C1" s="488"/>
      <c r="D1" s="488"/>
      <c r="E1" s="488"/>
      <c r="F1" s="488"/>
      <c r="G1" s="488"/>
      <c r="H1" s="488"/>
      <c r="I1" s="488"/>
    </row>
    <row r="2" s="217" customFormat="1" ht="12.75"/>
    <row r="3" spans="2:9" s="217" customFormat="1" ht="12" customHeight="1">
      <c r="B3" s="218" t="s">
        <v>187</v>
      </c>
      <c r="C3" s="219"/>
      <c r="D3" s="218"/>
      <c r="E3" s="218"/>
      <c r="F3" s="218"/>
      <c r="G3" s="218"/>
      <c r="H3" s="218"/>
      <c r="I3" s="220" t="s">
        <v>48</v>
      </c>
    </row>
    <row r="4" spans="2:9" s="217" customFormat="1" ht="18" customHeight="1">
      <c r="B4" s="217" t="s">
        <v>74</v>
      </c>
      <c r="C4" s="221"/>
      <c r="D4" s="489" t="s">
        <v>76</v>
      </c>
      <c r="E4" s="490"/>
      <c r="F4" s="490"/>
      <c r="G4" s="489" t="s">
        <v>50</v>
      </c>
      <c r="H4" s="490"/>
      <c r="I4" s="490"/>
    </row>
    <row r="5" spans="2:9" s="222" customFormat="1" ht="18" customHeight="1">
      <c r="B5" s="222" t="s">
        <v>75</v>
      </c>
      <c r="C5" s="223"/>
      <c r="D5" s="224" t="s">
        <v>77</v>
      </c>
      <c r="E5" s="491" t="s">
        <v>25</v>
      </c>
      <c r="F5" s="492"/>
      <c r="G5" s="224" t="s">
        <v>77</v>
      </c>
      <c r="H5" s="491" t="s">
        <v>25</v>
      </c>
      <c r="I5" s="492"/>
    </row>
    <row r="6" spans="2:9" s="222" customFormat="1" ht="18" customHeight="1">
      <c r="B6" s="225" t="s">
        <v>52</v>
      </c>
      <c r="C6" s="226" t="s">
        <v>52</v>
      </c>
      <c r="D6" s="227" t="s">
        <v>53</v>
      </c>
      <c r="E6" s="228" t="s">
        <v>56</v>
      </c>
      <c r="F6" s="228" t="s">
        <v>55</v>
      </c>
      <c r="G6" s="227"/>
      <c r="H6" s="228" t="s">
        <v>56</v>
      </c>
      <c r="I6" s="228" t="s">
        <v>55</v>
      </c>
    </row>
    <row r="7" spans="2:9" s="217" customFormat="1" ht="12.75" customHeight="1">
      <c r="B7" s="217" t="s">
        <v>57</v>
      </c>
      <c r="D7" s="217">
        <v>44711</v>
      </c>
      <c r="E7" s="217">
        <v>306</v>
      </c>
      <c r="F7" s="217">
        <v>8918</v>
      </c>
      <c r="G7" s="217">
        <v>24871</v>
      </c>
      <c r="H7" s="217">
        <v>19</v>
      </c>
      <c r="I7" s="217">
        <v>1224</v>
      </c>
    </row>
    <row r="8" spans="2:9" s="217" customFormat="1" ht="12.75" customHeight="1">
      <c r="B8" s="217" t="s">
        <v>64</v>
      </c>
      <c r="D8" s="217">
        <v>12598</v>
      </c>
      <c r="E8" s="217">
        <v>13</v>
      </c>
      <c r="F8" s="217">
        <v>2708</v>
      </c>
      <c r="G8" s="217">
        <v>2292</v>
      </c>
      <c r="H8" s="217">
        <v>0</v>
      </c>
      <c r="I8" s="217">
        <v>159</v>
      </c>
    </row>
    <row r="9" spans="3:9" s="222" customFormat="1" ht="12.75">
      <c r="C9" s="222" t="s">
        <v>259</v>
      </c>
      <c r="D9" s="222">
        <v>6546</v>
      </c>
      <c r="E9" s="222">
        <v>10</v>
      </c>
      <c r="F9" s="222">
        <v>1805</v>
      </c>
      <c r="G9" s="222">
        <v>1234</v>
      </c>
      <c r="H9" s="222">
        <v>0</v>
      </c>
      <c r="I9" s="222">
        <v>110</v>
      </c>
    </row>
    <row r="10" spans="3:9" s="222" customFormat="1" ht="12.75" customHeight="1">
      <c r="C10" s="222" t="s">
        <v>260</v>
      </c>
      <c r="D10" s="222">
        <v>6052</v>
      </c>
      <c r="E10" s="222">
        <v>3</v>
      </c>
      <c r="F10" s="222">
        <v>903</v>
      </c>
      <c r="G10" s="222">
        <v>1058</v>
      </c>
      <c r="H10" s="222">
        <v>0</v>
      </c>
      <c r="I10" s="222">
        <v>49</v>
      </c>
    </row>
    <row r="11" spans="2:9" s="222" customFormat="1" ht="12.75" customHeight="1">
      <c r="B11" s="217" t="s">
        <v>62</v>
      </c>
      <c r="C11" s="217"/>
      <c r="D11" s="217">
        <v>11310</v>
      </c>
      <c r="E11" s="217">
        <v>188</v>
      </c>
      <c r="F11" s="217">
        <v>3211</v>
      </c>
      <c r="G11" s="217">
        <v>4485</v>
      </c>
      <c r="H11" s="217">
        <v>6</v>
      </c>
      <c r="I11" s="217">
        <v>363</v>
      </c>
    </row>
    <row r="12" spans="3:9" s="222" customFormat="1" ht="12.75" customHeight="1">
      <c r="C12" s="229" t="s">
        <v>222</v>
      </c>
      <c r="D12" s="222">
        <v>834</v>
      </c>
      <c r="E12" s="222">
        <v>14</v>
      </c>
      <c r="F12" s="222">
        <v>309</v>
      </c>
      <c r="G12" s="222">
        <v>301</v>
      </c>
      <c r="H12" s="222">
        <v>1</v>
      </c>
      <c r="I12" s="222">
        <v>95</v>
      </c>
    </row>
    <row r="13" spans="2:9" s="217" customFormat="1" ht="12.75" customHeight="1">
      <c r="B13" s="222"/>
      <c r="C13" s="222" t="s">
        <v>223</v>
      </c>
      <c r="D13" s="222">
        <v>1595</v>
      </c>
      <c r="E13" s="222">
        <v>32</v>
      </c>
      <c r="F13" s="222">
        <v>480</v>
      </c>
      <c r="G13" s="222">
        <v>461</v>
      </c>
      <c r="H13" s="222">
        <v>3</v>
      </c>
      <c r="I13" s="222">
        <v>62</v>
      </c>
    </row>
    <row r="14" spans="3:9" s="222" customFormat="1" ht="12.75" customHeight="1">
      <c r="C14" s="222" t="s">
        <v>261</v>
      </c>
      <c r="D14" s="222">
        <v>1406</v>
      </c>
      <c r="E14" s="222">
        <v>8</v>
      </c>
      <c r="F14" s="222">
        <v>336</v>
      </c>
      <c r="G14" s="222">
        <v>547</v>
      </c>
      <c r="H14" s="222">
        <v>0</v>
      </c>
      <c r="I14" s="222">
        <v>33</v>
      </c>
    </row>
    <row r="15" spans="3:9" s="222" customFormat="1" ht="12.75" customHeight="1">
      <c r="C15" s="222" t="s">
        <v>226</v>
      </c>
      <c r="D15" s="222">
        <v>3114</v>
      </c>
      <c r="E15" s="222">
        <v>7</v>
      </c>
      <c r="F15" s="222">
        <v>487</v>
      </c>
      <c r="G15" s="222">
        <v>1908</v>
      </c>
      <c r="H15" s="222">
        <v>0</v>
      </c>
      <c r="I15" s="222">
        <v>71</v>
      </c>
    </row>
    <row r="16" spans="3:9" s="222" customFormat="1" ht="12.75" customHeight="1">
      <c r="C16" s="229" t="s">
        <v>227</v>
      </c>
      <c r="D16" s="222">
        <v>970</v>
      </c>
      <c r="E16" s="222">
        <v>42</v>
      </c>
      <c r="F16" s="222">
        <v>406</v>
      </c>
      <c r="G16" s="222">
        <v>228</v>
      </c>
      <c r="H16" s="222">
        <v>2</v>
      </c>
      <c r="I16" s="222">
        <v>25</v>
      </c>
    </row>
    <row r="17" spans="3:9" s="222" customFormat="1" ht="12.75" customHeight="1">
      <c r="C17" s="229" t="s">
        <v>228</v>
      </c>
      <c r="D17" s="222">
        <v>517</v>
      </c>
      <c r="E17" s="222">
        <v>1</v>
      </c>
      <c r="F17" s="222">
        <v>133</v>
      </c>
      <c r="G17" s="222">
        <v>114</v>
      </c>
      <c r="H17" s="222">
        <v>0</v>
      </c>
      <c r="I17" s="222">
        <v>9</v>
      </c>
    </row>
    <row r="18" spans="3:9" s="222" customFormat="1" ht="12.75" customHeight="1">
      <c r="C18" s="229" t="s">
        <v>229</v>
      </c>
      <c r="D18" s="222">
        <v>20</v>
      </c>
      <c r="E18" s="222">
        <v>0</v>
      </c>
      <c r="F18" s="222">
        <v>3</v>
      </c>
      <c r="G18" s="222">
        <v>14</v>
      </c>
      <c r="H18" s="222">
        <v>0</v>
      </c>
      <c r="I18" s="222">
        <v>1</v>
      </c>
    </row>
    <row r="19" spans="2:9" s="217" customFormat="1" ht="12.75" customHeight="1">
      <c r="B19" s="222"/>
      <c r="C19" s="229" t="s">
        <v>230</v>
      </c>
      <c r="D19" s="222">
        <v>654</v>
      </c>
      <c r="E19" s="222">
        <v>12</v>
      </c>
      <c r="F19" s="222">
        <v>245</v>
      </c>
      <c r="G19" s="222">
        <v>248</v>
      </c>
      <c r="H19" s="222">
        <v>0</v>
      </c>
      <c r="I19" s="222">
        <v>18</v>
      </c>
    </row>
    <row r="20" spans="3:9" s="222" customFormat="1" ht="12.75" customHeight="1">
      <c r="C20" s="229" t="s">
        <v>262</v>
      </c>
      <c r="D20" s="222">
        <v>555</v>
      </c>
      <c r="E20" s="222">
        <v>14</v>
      </c>
      <c r="F20" s="222">
        <v>216</v>
      </c>
      <c r="G20" s="222">
        <v>244</v>
      </c>
      <c r="H20" s="222">
        <v>0</v>
      </c>
      <c r="I20" s="222">
        <v>15</v>
      </c>
    </row>
    <row r="21" spans="3:9" s="222" customFormat="1" ht="12.75" customHeight="1">
      <c r="C21" s="229" t="s">
        <v>232</v>
      </c>
      <c r="D21" s="222">
        <v>1117</v>
      </c>
      <c r="E21" s="222">
        <v>56</v>
      </c>
      <c r="F21" s="222">
        <v>413</v>
      </c>
      <c r="G21" s="222">
        <v>365</v>
      </c>
      <c r="H21" s="222">
        <v>0</v>
      </c>
      <c r="I21" s="222">
        <v>27</v>
      </c>
    </row>
    <row r="22" spans="3:9" s="222" customFormat="1" ht="12.75" customHeight="1">
      <c r="C22" s="229" t="s">
        <v>233</v>
      </c>
      <c r="D22" s="222">
        <v>528</v>
      </c>
      <c r="E22" s="222">
        <v>2</v>
      </c>
      <c r="F22" s="222">
        <v>183</v>
      </c>
      <c r="G22" s="222">
        <v>55</v>
      </c>
      <c r="H22" s="222">
        <v>0</v>
      </c>
      <c r="I22" s="222">
        <v>7</v>
      </c>
    </row>
    <row r="23" spans="2:9" s="222" customFormat="1" ht="12.75" customHeight="1">
      <c r="B23" s="217" t="s">
        <v>63</v>
      </c>
      <c r="C23" s="217"/>
      <c r="D23" s="217">
        <v>6362</v>
      </c>
      <c r="E23" s="217">
        <v>18</v>
      </c>
      <c r="F23" s="217">
        <v>858</v>
      </c>
      <c r="G23" s="217">
        <v>5445</v>
      </c>
      <c r="H23" s="217">
        <v>2</v>
      </c>
      <c r="I23" s="217">
        <v>149</v>
      </c>
    </row>
    <row r="24" spans="2:9" s="217" customFormat="1" ht="12.75" customHeight="1">
      <c r="B24" s="222"/>
      <c r="C24" s="229" t="s">
        <v>235</v>
      </c>
      <c r="D24" s="222">
        <v>663</v>
      </c>
      <c r="E24" s="222">
        <v>0</v>
      </c>
      <c r="F24" s="222">
        <v>53</v>
      </c>
      <c r="G24" s="222">
        <v>710</v>
      </c>
      <c r="H24" s="222">
        <v>0</v>
      </c>
      <c r="I24" s="222">
        <v>17</v>
      </c>
    </row>
    <row r="25" spans="3:9" s="222" customFormat="1" ht="12.75" customHeight="1">
      <c r="C25" s="222" t="s">
        <v>236</v>
      </c>
      <c r="D25" s="222">
        <v>181</v>
      </c>
      <c r="E25" s="222">
        <v>1</v>
      </c>
      <c r="F25" s="222">
        <v>28</v>
      </c>
      <c r="G25" s="222">
        <v>202</v>
      </c>
      <c r="H25" s="222">
        <v>0</v>
      </c>
      <c r="I25" s="222">
        <v>6</v>
      </c>
    </row>
    <row r="26" spans="3:9" s="222" customFormat="1" ht="12.75" customHeight="1">
      <c r="C26" s="222" t="s">
        <v>237</v>
      </c>
      <c r="D26" s="222">
        <v>338</v>
      </c>
      <c r="E26" s="222">
        <v>0</v>
      </c>
      <c r="F26" s="222">
        <v>27</v>
      </c>
      <c r="G26" s="222">
        <v>351</v>
      </c>
      <c r="H26" s="222">
        <v>0</v>
      </c>
      <c r="I26" s="222">
        <v>3</v>
      </c>
    </row>
    <row r="27" spans="3:9" s="222" customFormat="1" ht="12.75" customHeight="1">
      <c r="C27" s="222" t="s">
        <v>238</v>
      </c>
      <c r="D27" s="222">
        <v>1789</v>
      </c>
      <c r="E27" s="222">
        <v>14</v>
      </c>
      <c r="F27" s="222">
        <v>418</v>
      </c>
      <c r="G27" s="222">
        <v>1358</v>
      </c>
      <c r="H27" s="222">
        <v>2</v>
      </c>
      <c r="I27" s="222">
        <v>67</v>
      </c>
    </row>
    <row r="28" spans="3:9" s="222" customFormat="1" ht="12.75" customHeight="1">
      <c r="C28" s="222" t="s">
        <v>239</v>
      </c>
      <c r="D28" s="222">
        <v>582</v>
      </c>
      <c r="E28" s="222">
        <v>2</v>
      </c>
      <c r="F28" s="222">
        <v>109</v>
      </c>
      <c r="G28" s="222">
        <v>389</v>
      </c>
      <c r="H28" s="222">
        <v>0</v>
      </c>
      <c r="I28" s="222">
        <v>22</v>
      </c>
    </row>
    <row r="29" spans="3:9" s="222" customFormat="1" ht="12.75" customHeight="1">
      <c r="C29" s="222" t="s">
        <v>240</v>
      </c>
      <c r="D29" s="222">
        <v>2809</v>
      </c>
      <c r="E29" s="222">
        <v>1</v>
      </c>
      <c r="F29" s="222">
        <v>223</v>
      </c>
      <c r="G29" s="222">
        <v>2435</v>
      </c>
      <c r="H29" s="222">
        <v>0</v>
      </c>
      <c r="I29" s="222">
        <v>34</v>
      </c>
    </row>
    <row r="30" spans="2:9" s="222" customFormat="1" ht="12.75" customHeight="1">
      <c r="B30" s="217" t="s">
        <v>234</v>
      </c>
      <c r="C30" s="217"/>
      <c r="D30" s="217">
        <v>2162</v>
      </c>
      <c r="E30" s="217">
        <v>2</v>
      </c>
      <c r="F30" s="217">
        <v>275</v>
      </c>
      <c r="G30" s="217">
        <v>1789</v>
      </c>
      <c r="H30" s="217">
        <v>1</v>
      </c>
      <c r="I30" s="217">
        <v>78</v>
      </c>
    </row>
    <row r="31" spans="3:9" s="222" customFormat="1" ht="12.75" customHeight="1">
      <c r="C31" s="229" t="s">
        <v>263</v>
      </c>
      <c r="D31" s="222">
        <v>1678</v>
      </c>
      <c r="E31" s="222">
        <v>2</v>
      </c>
      <c r="F31" s="222">
        <v>218</v>
      </c>
      <c r="G31" s="222">
        <v>1050</v>
      </c>
      <c r="H31" s="222">
        <v>1</v>
      </c>
      <c r="I31" s="222">
        <v>48</v>
      </c>
    </row>
    <row r="32" spans="3:9" s="222" customFormat="1" ht="12.75" customHeight="1">
      <c r="C32" s="229" t="s">
        <v>264</v>
      </c>
      <c r="D32" s="222">
        <v>484</v>
      </c>
      <c r="E32" s="222">
        <v>0</v>
      </c>
      <c r="F32" s="222">
        <v>57</v>
      </c>
      <c r="G32" s="222">
        <v>739</v>
      </c>
      <c r="H32" s="222">
        <v>0</v>
      </c>
      <c r="I32" s="222">
        <v>30</v>
      </c>
    </row>
    <row r="33" spans="2:9" s="222" customFormat="1" ht="12.75" customHeight="1">
      <c r="B33" s="217" t="s">
        <v>60</v>
      </c>
      <c r="C33" s="217"/>
      <c r="D33" s="217">
        <v>565</v>
      </c>
      <c r="E33" s="217">
        <v>1</v>
      </c>
      <c r="F33" s="217">
        <v>63</v>
      </c>
      <c r="G33" s="217">
        <v>765</v>
      </c>
      <c r="H33" s="217">
        <v>0</v>
      </c>
      <c r="I33" s="217">
        <v>23</v>
      </c>
    </row>
    <row r="34" spans="3:9" s="222" customFormat="1" ht="12.75" customHeight="1">
      <c r="C34" s="229" t="s">
        <v>265</v>
      </c>
      <c r="D34" s="222">
        <v>416</v>
      </c>
      <c r="E34" s="222">
        <v>0</v>
      </c>
      <c r="F34" s="222">
        <v>55</v>
      </c>
      <c r="G34" s="222">
        <v>102</v>
      </c>
      <c r="H34" s="222">
        <v>0</v>
      </c>
      <c r="I34" s="222">
        <v>7</v>
      </c>
    </row>
    <row r="35" spans="3:9" s="222" customFormat="1" ht="12.75" customHeight="1">
      <c r="C35" s="229" t="s">
        <v>266</v>
      </c>
      <c r="D35" s="222">
        <v>4</v>
      </c>
      <c r="E35" s="222">
        <v>0</v>
      </c>
      <c r="F35" s="222">
        <v>1</v>
      </c>
      <c r="G35" s="222">
        <v>55</v>
      </c>
      <c r="H35" s="222">
        <v>0</v>
      </c>
      <c r="I35" s="222">
        <v>1</v>
      </c>
    </row>
    <row r="36" spans="3:9" s="222" customFormat="1" ht="12.75" customHeight="1">
      <c r="C36" s="222" t="s">
        <v>267</v>
      </c>
      <c r="D36" s="222">
        <v>5</v>
      </c>
      <c r="E36" s="222">
        <v>0</v>
      </c>
      <c r="F36" s="222">
        <v>0</v>
      </c>
      <c r="G36" s="222">
        <v>40</v>
      </c>
      <c r="H36" s="222">
        <v>0</v>
      </c>
      <c r="I36" s="222">
        <v>1</v>
      </c>
    </row>
    <row r="37" spans="3:9" s="222" customFormat="1" ht="12.75" customHeight="1">
      <c r="C37" s="222" t="s">
        <v>268</v>
      </c>
      <c r="D37" s="222">
        <v>18</v>
      </c>
      <c r="E37" s="222">
        <v>0</v>
      </c>
      <c r="F37" s="222">
        <v>0</v>
      </c>
      <c r="G37" s="222">
        <v>39</v>
      </c>
      <c r="H37" s="222">
        <v>0</v>
      </c>
      <c r="I37" s="222">
        <v>0</v>
      </c>
    </row>
    <row r="38" spans="2:9" s="217" customFormat="1" ht="12.75" customHeight="1">
      <c r="B38" s="222"/>
      <c r="C38" s="222" t="s">
        <v>269</v>
      </c>
      <c r="D38" s="222">
        <v>24</v>
      </c>
      <c r="E38" s="222">
        <v>0</v>
      </c>
      <c r="F38" s="222">
        <v>0</v>
      </c>
      <c r="G38" s="222">
        <v>36</v>
      </c>
      <c r="H38" s="222">
        <v>0</v>
      </c>
      <c r="I38" s="222">
        <v>0</v>
      </c>
    </row>
    <row r="39" spans="3:9" s="222" customFormat="1" ht="12.75" customHeight="1">
      <c r="C39" s="222" t="s">
        <v>4</v>
      </c>
      <c r="D39" s="222">
        <v>60</v>
      </c>
      <c r="E39" s="222">
        <v>0</v>
      </c>
      <c r="F39" s="222">
        <v>1</v>
      </c>
      <c r="G39" s="222">
        <v>98</v>
      </c>
      <c r="H39" s="222">
        <v>0</v>
      </c>
      <c r="I39" s="222">
        <v>1</v>
      </c>
    </row>
    <row r="40" spans="3:10" s="222" customFormat="1" ht="12.75" customHeight="1">
      <c r="C40" s="222" t="s">
        <v>270</v>
      </c>
      <c r="D40" s="222">
        <v>17</v>
      </c>
      <c r="E40" s="222">
        <v>0</v>
      </c>
      <c r="F40" s="222">
        <v>2</v>
      </c>
      <c r="G40" s="222">
        <v>330</v>
      </c>
      <c r="H40" s="222">
        <v>0</v>
      </c>
      <c r="I40" s="222">
        <v>12</v>
      </c>
      <c r="J40" s="230"/>
    </row>
    <row r="41" spans="3:10" s="222" customFormat="1" ht="12.75" customHeight="1">
      <c r="C41" s="222" t="s">
        <v>271</v>
      </c>
      <c r="D41" s="222">
        <v>21</v>
      </c>
      <c r="E41" s="222">
        <v>1</v>
      </c>
      <c r="F41" s="222">
        <v>4</v>
      </c>
      <c r="G41" s="222">
        <v>65</v>
      </c>
      <c r="H41" s="222">
        <v>0</v>
      </c>
      <c r="I41" s="222">
        <v>1</v>
      </c>
      <c r="J41" s="230"/>
    </row>
    <row r="42" spans="2:10" s="222" customFormat="1" ht="12.75" customHeight="1">
      <c r="B42" s="217" t="s">
        <v>224</v>
      </c>
      <c r="C42" s="217"/>
      <c r="D42" s="217">
        <v>865</v>
      </c>
      <c r="E42" s="217">
        <v>14</v>
      </c>
      <c r="F42" s="217">
        <v>291</v>
      </c>
      <c r="G42" s="217">
        <v>929</v>
      </c>
      <c r="H42" s="217">
        <v>4</v>
      </c>
      <c r="I42" s="217">
        <v>156</v>
      </c>
      <c r="J42" s="230"/>
    </row>
    <row r="43" spans="3:10" s="222" customFormat="1" ht="12.75" customHeight="1">
      <c r="C43" s="229" t="s">
        <v>247</v>
      </c>
      <c r="D43" s="222">
        <v>13</v>
      </c>
      <c r="E43" s="222">
        <v>0</v>
      </c>
      <c r="F43" s="222">
        <v>4</v>
      </c>
      <c r="G43" s="222">
        <v>49</v>
      </c>
      <c r="H43" s="222">
        <v>0</v>
      </c>
      <c r="I43" s="222">
        <v>18</v>
      </c>
      <c r="J43" s="230"/>
    </row>
    <row r="44" spans="3:10" s="222" customFormat="1" ht="12.75" customHeight="1">
      <c r="C44" s="229" t="s">
        <v>272</v>
      </c>
      <c r="D44" s="222">
        <v>3</v>
      </c>
      <c r="E44" s="222">
        <v>0</v>
      </c>
      <c r="F44" s="222">
        <v>0</v>
      </c>
      <c r="G44" s="222">
        <v>8</v>
      </c>
      <c r="H44" s="222">
        <v>0</v>
      </c>
      <c r="I44" s="222">
        <v>0</v>
      </c>
      <c r="J44" s="230"/>
    </row>
    <row r="45" spans="3:10" s="222" customFormat="1" ht="12.75" customHeight="1">
      <c r="C45" s="222" t="s">
        <v>248</v>
      </c>
      <c r="D45" s="222">
        <v>78</v>
      </c>
      <c r="E45" s="222">
        <v>0</v>
      </c>
      <c r="F45" s="222">
        <v>10</v>
      </c>
      <c r="G45" s="222">
        <v>39</v>
      </c>
      <c r="H45" s="222">
        <v>0</v>
      </c>
      <c r="I45" s="222">
        <v>3</v>
      </c>
      <c r="J45" s="230"/>
    </row>
    <row r="46" spans="3:10" s="222" customFormat="1" ht="12.75" customHeight="1">
      <c r="C46" s="222" t="s">
        <v>249</v>
      </c>
      <c r="D46" s="222">
        <v>280</v>
      </c>
      <c r="E46" s="222">
        <v>2</v>
      </c>
      <c r="F46" s="222">
        <v>137</v>
      </c>
      <c r="G46" s="222">
        <v>205</v>
      </c>
      <c r="H46" s="222">
        <v>1</v>
      </c>
      <c r="I46" s="222">
        <v>48</v>
      </c>
      <c r="J46" s="230"/>
    </row>
    <row r="47" spans="3:10" s="222" customFormat="1" ht="12.75" customHeight="1">
      <c r="C47" s="222" t="s">
        <v>250</v>
      </c>
      <c r="D47" s="222">
        <v>39</v>
      </c>
      <c r="E47" s="222">
        <v>0</v>
      </c>
      <c r="F47" s="222">
        <v>8</v>
      </c>
      <c r="G47" s="222">
        <v>115</v>
      </c>
      <c r="H47" s="222">
        <v>0</v>
      </c>
      <c r="I47" s="222">
        <v>20</v>
      </c>
      <c r="J47" s="230"/>
    </row>
    <row r="48" spans="2:9" s="217" customFormat="1" ht="12.75" customHeight="1">
      <c r="B48" s="222"/>
      <c r="C48" s="222" t="s">
        <v>251</v>
      </c>
      <c r="D48" s="222">
        <v>452</v>
      </c>
      <c r="E48" s="222">
        <v>12</v>
      </c>
      <c r="F48" s="222">
        <v>132</v>
      </c>
      <c r="G48" s="222">
        <v>513</v>
      </c>
      <c r="H48" s="222">
        <v>3</v>
      </c>
      <c r="I48" s="222">
        <v>67</v>
      </c>
    </row>
    <row r="49" spans="2:9" s="222" customFormat="1" ht="12.75" customHeight="1">
      <c r="B49" s="217" t="s">
        <v>67</v>
      </c>
      <c r="C49" s="217"/>
      <c r="D49" s="217">
        <v>6223</v>
      </c>
      <c r="E49" s="217">
        <v>63</v>
      </c>
      <c r="F49" s="217">
        <v>942</v>
      </c>
      <c r="G49" s="217">
        <v>6849</v>
      </c>
      <c r="H49" s="217">
        <v>6</v>
      </c>
      <c r="I49" s="217">
        <v>212</v>
      </c>
    </row>
    <row r="50" spans="3:9" s="222" customFormat="1" ht="12.75" customHeight="1">
      <c r="C50" s="222" t="s">
        <v>252</v>
      </c>
      <c r="D50" s="222">
        <v>64</v>
      </c>
      <c r="E50" s="222">
        <v>0</v>
      </c>
      <c r="F50" s="222">
        <v>2</v>
      </c>
      <c r="G50" s="222">
        <v>1373</v>
      </c>
      <c r="H50" s="222">
        <v>1</v>
      </c>
      <c r="I50" s="222">
        <v>45</v>
      </c>
    </row>
    <row r="51" spans="2:9" s="217" customFormat="1" ht="12.75" customHeight="1">
      <c r="B51" s="222"/>
      <c r="C51" s="222" t="s">
        <v>253</v>
      </c>
      <c r="D51" s="222">
        <v>1184</v>
      </c>
      <c r="E51" s="222">
        <v>5</v>
      </c>
      <c r="F51" s="222">
        <v>100</v>
      </c>
      <c r="G51" s="222">
        <v>1325</v>
      </c>
      <c r="H51" s="222">
        <v>0</v>
      </c>
      <c r="I51" s="222">
        <v>31</v>
      </c>
    </row>
    <row r="52" spans="3:9" s="222" customFormat="1" ht="12.75" customHeight="1">
      <c r="C52" s="229" t="s">
        <v>273</v>
      </c>
      <c r="D52" s="222">
        <v>17</v>
      </c>
      <c r="E52" s="222">
        <v>0</v>
      </c>
      <c r="F52" s="222">
        <v>1</v>
      </c>
      <c r="G52" s="222">
        <v>5</v>
      </c>
      <c r="H52" s="222">
        <v>0</v>
      </c>
      <c r="I52" s="222">
        <v>0</v>
      </c>
    </row>
    <row r="53" spans="3:9" s="222" customFormat="1" ht="12.75" customHeight="1">
      <c r="C53" s="229" t="s">
        <v>274</v>
      </c>
      <c r="D53" s="222">
        <v>39</v>
      </c>
      <c r="E53" s="222">
        <v>0</v>
      </c>
      <c r="F53" s="222">
        <v>10</v>
      </c>
      <c r="G53" s="222">
        <v>10</v>
      </c>
      <c r="H53" s="222">
        <v>0</v>
      </c>
      <c r="I53" s="222">
        <v>0</v>
      </c>
    </row>
    <row r="54" spans="3:9" s="222" customFormat="1" ht="12.75" customHeight="1">
      <c r="C54" s="229" t="s">
        <v>275</v>
      </c>
      <c r="D54" s="222">
        <v>1939</v>
      </c>
      <c r="E54" s="222">
        <v>2</v>
      </c>
      <c r="F54" s="222">
        <v>283</v>
      </c>
      <c r="G54" s="222">
        <v>1897</v>
      </c>
      <c r="H54" s="222">
        <v>0</v>
      </c>
      <c r="I54" s="222">
        <v>45</v>
      </c>
    </row>
    <row r="55" spans="3:9" s="222" customFormat="1" ht="12.75" customHeight="1">
      <c r="C55" s="222" t="s">
        <v>4</v>
      </c>
      <c r="D55" s="222">
        <v>1827</v>
      </c>
      <c r="E55" s="222">
        <v>15</v>
      </c>
      <c r="F55" s="222">
        <v>409</v>
      </c>
      <c r="G55" s="222">
        <v>1144</v>
      </c>
      <c r="H55" s="222">
        <v>2</v>
      </c>
      <c r="I55" s="222">
        <v>60</v>
      </c>
    </row>
    <row r="56" spans="3:9" s="222" customFormat="1" ht="12.75" customHeight="1">
      <c r="C56" s="222" t="s">
        <v>192</v>
      </c>
      <c r="D56" s="222">
        <v>1153</v>
      </c>
      <c r="E56" s="222">
        <v>41</v>
      </c>
      <c r="F56" s="222">
        <v>137</v>
      </c>
      <c r="G56" s="222">
        <v>1095</v>
      </c>
      <c r="H56" s="222">
        <v>3</v>
      </c>
      <c r="I56" s="222">
        <v>31</v>
      </c>
    </row>
    <row r="57" spans="2:9" s="222" customFormat="1" ht="12.75" customHeight="1">
      <c r="B57" s="231" t="s">
        <v>257</v>
      </c>
      <c r="C57" s="231"/>
      <c r="D57" s="231">
        <v>4626</v>
      </c>
      <c r="E57" s="231">
        <v>7</v>
      </c>
      <c r="F57" s="231">
        <v>570</v>
      </c>
      <c r="G57" s="231">
        <v>2317</v>
      </c>
      <c r="H57" s="231">
        <v>0</v>
      </c>
      <c r="I57" s="231">
        <v>84</v>
      </c>
    </row>
    <row r="58" spans="2:9" ht="15" customHeight="1">
      <c r="B58" s="64" t="s">
        <v>73</v>
      </c>
      <c r="D58" s="234"/>
      <c r="E58" s="234"/>
      <c r="F58" s="234"/>
      <c r="G58" s="234"/>
      <c r="H58" s="234"/>
      <c r="I58" s="234"/>
    </row>
    <row r="59" spans="2:9" ht="11.25">
      <c r="B59" s="64"/>
      <c r="D59" s="234"/>
      <c r="E59" s="234"/>
      <c r="F59" s="234"/>
      <c r="G59" s="234"/>
      <c r="H59" s="234"/>
      <c r="I59" s="234"/>
    </row>
    <row r="60" spans="2:9" ht="11.25">
      <c r="B60" s="232"/>
      <c r="D60" s="234"/>
      <c r="E60" s="234"/>
      <c r="F60" s="234"/>
      <c r="G60" s="234"/>
      <c r="H60" s="234"/>
      <c r="I60" s="234"/>
    </row>
    <row r="61" spans="4:9" ht="11.25">
      <c r="D61" s="234"/>
      <c r="E61" s="234"/>
      <c r="F61" s="234"/>
      <c r="G61" s="234"/>
      <c r="H61" s="234"/>
      <c r="I61" s="234"/>
    </row>
    <row r="62" spans="4:9" ht="11.25">
      <c r="D62" s="234"/>
      <c r="E62" s="234"/>
      <c r="F62" s="234"/>
      <c r="G62" s="234"/>
      <c r="H62" s="234"/>
      <c r="I62" s="234"/>
    </row>
    <row r="63" spans="3:9" ht="11.25">
      <c r="C63" s="235"/>
      <c r="D63" s="236"/>
      <c r="E63" s="236"/>
      <c r="F63" s="236"/>
      <c r="G63" s="236"/>
      <c r="H63" s="236"/>
      <c r="I63" s="236"/>
    </row>
    <row r="64" spans="4:9" ht="11.25">
      <c r="D64" s="234"/>
      <c r="E64" s="234"/>
      <c r="F64" s="234"/>
      <c r="G64" s="234"/>
      <c r="H64" s="234"/>
      <c r="I64" s="234"/>
    </row>
    <row r="65" spans="4:9" ht="11.25">
      <c r="D65" s="234"/>
      <c r="E65" s="234"/>
      <c r="F65" s="234"/>
      <c r="G65" s="234"/>
      <c r="H65" s="234"/>
      <c r="I65" s="234"/>
    </row>
    <row r="66" spans="4:9" ht="11.25">
      <c r="D66" s="234"/>
      <c r="E66" s="234"/>
      <c r="F66" s="234"/>
      <c r="G66" s="234"/>
      <c r="H66" s="234"/>
      <c r="I66" s="234"/>
    </row>
  </sheetData>
  <sheetProtection/>
  <mergeCells count="5">
    <mergeCell ref="B1:I1"/>
    <mergeCell ref="D4:F4"/>
    <mergeCell ref="G4:I4"/>
    <mergeCell ref="E5:F5"/>
    <mergeCell ref="H5:I5"/>
  </mergeCells>
  <printOptions horizontalCentered="1"/>
  <pageMargins left="0.15748031496062992" right="0.15748031496062992" top="0.3937007874015748" bottom="0.3937007874015748" header="0.11811023622047245" footer="0.11811023622047245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10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5.28125" style="256" customWidth="1"/>
    <col min="2" max="2" width="13.421875" style="256" customWidth="1"/>
    <col min="3" max="3" width="11.28125" style="256" customWidth="1"/>
    <col min="4" max="4" width="11.00390625" style="256" customWidth="1"/>
    <col min="5" max="5" width="11.7109375" style="256" customWidth="1"/>
    <col min="6" max="6" width="11.140625" style="256" customWidth="1"/>
    <col min="7" max="7" width="9.140625" style="256" customWidth="1"/>
    <col min="8" max="8" width="11.140625" style="256" customWidth="1"/>
    <col min="9" max="9" width="9.00390625" style="256" customWidth="1"/>
    <col min="10" max="10" width="11.421875" style="256" customWidth="1"/>
    <col min="11" max="11" width="10.8515625" style="256" customWidth="1"/>
    <col min="12" max="16384" width="9.140625" style="256" customWidth="1"/>
  </cols>
  <sheetData>
    <row r="1" spans="1:6" ht="18.75" customHeight="1">
      <c r="A1" s="237" t="s">
        <v>363</v>
      </c>
      <c r="D1" s="260"/>
      <c r="E1" s="260"/>
      <c r="F1" s="260"/>
    </row>
    <row r="2" spans="1:11" ht="15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5.75">
      <c r="A3" s="242" t="s">
        <v>187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76.5">
      <c r="A4" s="238" t="s">
        <v>78</v>
      </c>
      <c r="B4" s="239" t="s">
        <v>6</v>
      </c>
      <c r="C4" s="240" t="s">
        <v>79</v>
      </c>
      <c r="D4" s="240" t="s">
        <v>80</v>
      </c>
      <c r="E4" s="240" t="s">
        <v>81</v>
      </c>
      <c r="F4" s="240" t="s">
        <v>277</v>
      </c>
      <c r="G4" s="240" t="s">
        <v>82</v>
      </c>
      <c r="H4" s="240" t="s">
        <v>278</v>
      </c>
      <c r="I4" s="240" t="s">
        <v>83</v>
      </c>
      <c r="J4" s="241" t="s">
        <v>84</v>
      </c>
      <c r="K4" s="240" t="s">
        <v>279</v>
      </c>
    </row>
    <row r="5" spans="1:11" ht="21" customHeight="1">
      <c r="A5" s="242" t="s">
        <v>6</v>
      </c>
      <c r="B5" s="243">
        <v>38505</v>
      </c>
      <c r="C5" s="243">
        <v>2787</v>
      </c>
      <c r="D5" s="243">
        <v>5813</v>
      </c>
      <c r="E5" s="243">
        <v>14694</v>
      </c>
      <c r="F5" s="243">
        <v>2803</v>
      </c>
      <c r="G5" s="243">
        <v>349</v>
      </c>
      <c r="H5" s="243">
        <v>3949</v>
      </c>
      <c r="I5" s="243">
        <v>4032</v>
      </c>
      <c r="J5" s="243">
        <v>3976</v>
      </c>
      <c r="K5" s="243">
        <v>101</v>
      </c>
    </row>
    <row r="6" spans="1:11" s="261" customFormat="1" ht="16.5" customHeight="1">
      <c r="A6" s="242" t="s">
        <v>280</v>
      </c>
      <c r="B6" s="243">
        <v>3342</v>
      </c>
      <c r="C6" s="243">
        <v>3</v>
      </c>
      <c r="D6" s="243">
        <v>6</v>
      </c>
      <c r="E6" s="243">
        <v>93</v>
      </c>
      <c r="F6" s="243">
        <v>0</v>
      </c>
      <c r="G6" s="243">
        <v>192</v>
      </c>
      <c r="H6" s="243">
        <v>2547</v>
      </c>
      <c r="I6" s="243">
        <v>203</v>
      </c>
      <c r="J6" s="243">
        <v>292</v>
      </c>
      <c r="K6" s="243">
        <v>6</v>
      </c>
    </row>
    <row r="7" spans="1:11" ht="12.75">
      <c r="A7" s="244" t="s">
        <v>281</v>
      </c>
      <c r="B7" s="245">
        <v>2748</v>
      </c>
      <c r="C7" s="245">
        <v>0</v>
      </c>
      <c r="D7" s="245">
        <v>0</v>
      </c>
      <c r="E7" s="245">
        <v>40</v>
      </c>
      <c r="F7" s="245">
        <v>0</v>
      </c>
      <c r="G7" s="245">
        <v>9</v>
      </c>
      <c r="H7" s="245">
        <v>2377</v>
      </c>
      <c r="I7" s="245">
        <v>153</v>
      </c>
      <c r="J7" s="245">
        <v>166</v>
      </c>
      <c r="K7" s="245">
        <v>3</v>
      </c>
    </row>
    <row r="8" spans="1:11" ht="12.75">
      <c r="A8" s="244" t="s">
        <v>85</v>
      </c>
      <c r="B8" s="245">
        <v>260</v>
      </c>
      <c r="C8" s="245">
        <v>1</v>
      </c>
      <c r="D8" s="245">
        <v>5</v>
      </c>
      <c r="E8" s="245">
        <v>23</v>
      </c>
      <c r="F8" s="245">
        <v>0</v>
      </c>
      <c r="G8" s="245">
        <v>111</v>
      </c>
      <c r="H8" s="245">
        <v>67</v>
      </c>
      <c r="I8" s="245">
        <v>18</v>
      </c>
      <c r="J8" s="245">
        <v>35</v>
      </c>
      <c r="K8" s="245">
        <v>0</v>
      </c>
    </row>
    <row r="9" spans="1:11" ht="12.75">
      <c r="A9" s="244" t="s">
        <v>282</v>
      </c>
      <c r="B9" s="245">
        <v>334</v>
      </c>
      <c r="C9" s="245">
        <v>2</v>
      </c>
      <c r="D9" s="245">
        <v>1</v>
      </c>
      <c r="E9" s="245">
        <v>30</v>
      </c>
      <c r="F9" s="245">
        <v>0</v>
      </c>
      <c r="G9" s="245">
        <v>72</v>
      </c>
      <c r="H9" s="245">
        <v>103</v>
      </c>
      <c r="I9" s="245">
        <v>32</v>
      </c>
      <c r="J9" s="245">
        <v>91</v>
      </c>
      <c r="K9" s="245">
        <v>3</v>
      </c>
    </row>
    <row r="10" spans="1:11" s="261" customFormat="1" ht="12.75">
      <c r="A10" s="242" t="s">
        <v>86</v>
      </c>
      <c r="B10" s="243">
        <v>1072</v>
      </c>
      <c r="C10" s="243">
        <v>0</v>
      </c>
      <c r="D10" s="243">
        <v>1</v>
      </c>
      <c r="E10" s="243">
        <v>142</v>
      </c>
      <c r="F10" s="243">
        <v>0</v>
      </c>
      <c r="G10" s="243">
        <v>15</v>
      </c>
      <c r="H10" s="243">
        <v>231</v>
      </c>
      <c r="I10" s="243">
        <v>559</v>
      </c>
      <c r="J10" s="243">
        <v>124</v>
      </c>
      <c r="K10" s="243">
        <v>0</v>
      </c>
    </row>
    <row r="11" spans="1:11" s="261" customFormat="1" ht="12.75">
      <c r="A11" s="242" t="s">
        <v>283</v>
      </c>
      <c r="B11" s="243">
        <v>19663</v>
      </c>
      <c r="C11" s="243">
        <v>137</v>
      </c>
      <c r="D11" s="243">
        <v>729</v>
      </c>
      <c r="E11" s="243">
        <v>13462</v>
      </c>
      <c r="F11" s="243">
        <v>2775</v>
      </c>
      <c r="G11" s="243">
        <v>43</v>
      </c>
      <c r="H11" s="243">
        <v>538</v>
      </c>
      <c r="I11" s="243">
        <v>1433</v>
      </c>
      <c r="J11" s="243">
        <v>534</v>
      </c>
      <c r="K11" s="243">
        <v>12</v>
      </c>
    </row>
    <row r="12" spans="1:11" ht="12.75">
      <c r="A12" s="244" t="s">
        <v>284</v>
      </c>
      <c r="B12" s="245">
        <v>74</v>
      </c>
      <c r="C12" s="245">
        <v>6</v>
      </c>
      <c r="D12" s="245">
        <v>2</v>
      </c>
      <c r="E12" s="245">
        <v>35</v>
      </c>
      <c r="F12" s="245">
        <v>0</v>
      </c>
      <c r="G12" s="245"/>
      <c r="H12" s="245">
        <v>11</v>
      </c>
      <c r="I12" s="245">
        <v>14</v>
      </c>
      <c r="J12" s="245">
        <v>6</v>
      </c>
      <c r="K12" s="245">
        <v>0</v>
      </c>
    </row>
    <row r="13" spans="1:11" ht="12.75">
      <c r="A13" s="244" t="s">
        <v>285</v>
      </c>
      <c r="B13" s="245">
        <v>37</v>
      </c>
      <c r="C13" s="245">
        <v>3</v>
      </c>
      <c r="D13" s="245">
        <v>1</v>
      </c>
      <c r="E13" s="245">
        <v>19</v>
      </c>
      <c r="F13" s="245">
        <v>3</v>
      </c>
      <c r="G13" s="245">
        <v>1</v>
      </c>
      <c r="H13" s="245">
        <v>4</v>
      </c>
      <c r="I13" s="245">
        <v>2</v>
      </c>
      <c r="J13" s="245">
        <v>4</v>
      </c>
      <c r="K13" s="245">
        <v>0</v>
      </c>
    </row>
    <row r="14" spans="1:11" ht="12.75">
      <c r="A14" s="244" t="s">
        <v>286</v>
      </c>
      <c r="B14" s="245">
        <v>11965</v>
      </c>
      <c r="C14" s="245">
        <v>88</v>
      </c>
      <c r="D14" s="245">
        <v>332</v>
      </c>
      <c r="E14" s="245">
        <v>7941</v>
      </c>
      <c r="F14" s="245">
        <v>1942</v>
      </c>
      <c r="G14" s="245">
        <v>26</v>
      </c>
      <c r="H14" s="245">
        <v>335</v>
      </c>
      <c r="I14" s="245">
        <v>956</v>
      </c>
      <c r="J14" s="245">
        <v>336</v>
      </c>
      <c r="K14" s="245">
        <v>9</v>
      </c>
    </row>
    <row r="15" spans="1:11" ht="12.75">
      <c r="A15" s="244" t="s">
        <v>287</v>
      </c>
      <c r="B15" s="245">
        <v>261</v>
      </c>
      <c r="C15" s="245">
        <v>0</v>
      </c>
      <c r="D15" s="245">
        <v>13</v>
      </c>
      <c r="E15" s="245">
        <v>15</v>
      </c>
      <c r="F15" s="245">
        <v>224</v>
      </c>
      <c r="G15" s="245">
        <v>1</v>
      </c>
      <c r="H15" s="245">
        <v>1</v>
      </c>
      <c r="I15" s="245">
        <v>2</v>
      </c>
      <c r="J15" s="245">
        <v>5</v>
      </c>
      <c r="K15" s="245">
        <v>0</v>
      </c>
    </row>
    <row r="16" spans="1:11" ht="12.75">
      <c r="A16" s="244" t="s">
        <v>288</v>
      </c>
      <c r="B16" s="245">
        <v>3016</v>
      </c>
      <c r="C16" s="245">
        <v>15</v>
      </c>
      <c r="D16" s="245">
        <v>167</v>
      </c>
      <c r="E16" s="245">
        <v>2571</v>
      </c>
      <c r="F16" s="245">
        <v>31</v>
      </c>
      <c r="G16" s="245">
        <v>7</v>
      </c>
      <c r="H16" s="245">
        <v>64</v>
      </c>
      <c r="I16" s="245">
        <v>83</v>
      </c>
      <c r="J16" s="245">
        <v>78</v>
      </c>
      <c r="K16" s="245">
        <v>0</v>
      </c>
    </row>
    <row r="17" spans="1:11" ht="12.75">
      <c r="A17" s="244" t="s">
        <v>289</v>
      </c>
      <c r="B17" s="245">
        <v>1250</v>
      </c>
      <c r="C17" s="245">
        <v>6</v>
      </c>
      <c r="D17" s="245">
        <v>140</v>
      </c>
      <c r="E17" s="245">
        <v>1042</v>
      </c>
      <c r="F17" s="245">
        <v>0</v>
      </c>
      <c r="G17" s="245">
        <v>4</v>
      </c>
      <c r="H17" s="245">
        <v>17</v>
      </c>
      <c r="I17" s="245">
        <v>6</v>
      </c>
      <c r="J17" s="245">
        <v>35</v>
      </c>
      <c r="K17" s="245">
        <v>0</v>
      </c>
    </row>
    <row r="18" spans="1:11" ht="12.75">
      <c r="A18" s="244" t="s">
        <v>290</v>
      </c>
      <c r="B18" s="245">
        <v>384</v>
      </c>
      <c r="C18" s="245">
        <v>8</v>
      </c>
      <c r="D18" s="245">
        <v>48</v>
      </c>
      <c r="E18" s="245">
        <v>219</v>
      </c>
      <c r="F18" s="245">
        <v>60</v>
      </c>
      <c r="G18" s="245"/>
      <c r="H18" s="245">
        <v>10</v>
      </c>
      <c r="I18" s="245">
        <v>20</v>
      </c>
      <c r="J18" s="245">
        <v>18</v>
      </c>
      <c r="K18" s="245">
        <v>1</v>
      </c>
    </row>
    <row r="19" spans="1:11" ht="12.75">
      <c r="A19" s="244" t="s">
        <v>291</v>
      </c>
      <c r="B19" s="245">
        <v>2676</v>
      </c>
      <c r="C19" s="245">
        <v>11</v>
      </c>
      <c r="D19" s="245">
        <v>26</v>
      </c>
      <c r="E19" s="245">
        <v>1620</v>
      </c>
      <c r="F19" s="245">
        <v>515</v>
      </c>
      <c r="G19" s="245">
        <v>4</v>
      </c>
      <c r="H19" s="245">
        <v>96</v>
      </c>
      <c r="I19" s="245">
        <v>350</v>
      </c>
      <c r="J19" s="245">
        <v>52</v>
      </c>
      <c r="K19" s="245">
        <v>2</v>
      </c>
    </row>
    <row r="20" spans="1:11" s="261" customFormat="1" ht="12.75">
      <c r="A20" s="242" t="s">
        <v>292</v>
      </c>
      <c r="B20" s="243">
        <v>1655</v>
      </c>
      <c r="C20" s="243">
        <v>59</v>
      </c>
      <c r="D20" s="243">
        <v>293</v>
      </c>
      <c r="E20" s="243">
        <v>200</v>
      </c>
      <c r="F20" s="243">
        <v>0</v>
      </c>
      <c r="G20" s="243">
        <v>10</v>
      </c>
      <c r="H20" s="243">
        <v>85</v>
      </c>
      <c r="I20" s="243">
        <v>737</v>
      </c>
      <c r="J20" s="243">
        <v>269</v>
      </c>
      <c r="K20" s="243">
        <v>2</v>
      </c>
    </row>
    <row r="21" spans="1:11" ht="12.75">
      <c r="A21" s="244" t="s">
        <v>293</v>
      </c>
      <c r="B21" s="245">
        <v>2</v>
      </c>
      <c r="C21" s="245">
        <v>0</v>
      </c>
      <c r="D21" s="245">
        <v>1</v>
      </c>
      <c r="E21" s="245">
        <v>1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</row>
    <row r="22" spans="1:11" ht="12.75">
      <c r="A22" s="244" t="s">
        <v>294</v>
      </c>
      <c r="B22" s="245">
        <v>1266</v>
      </c>
      <c r="C22" s="245">
        <v>43</v>
      </c>
      <c r="D22" s="245">
        <v>188</v>
      </c>
      <c r="E22" s="245">
        <v>128</v>
      </c>
      <c r="F22" s="245">
        <v>0</v>
      </c>
      <c r="G22" s="245">
        <v>10</v>
      </c>
      <c r="H22" s="245">
        <v>75</v>
      </c>
      <c r="I22" s="245">
        <v>611</v>
      </c>
      <c r="J22" s="245">
        <v>209</v>
      </c>
      <c r="K22" s="245">
        <v>2</v>
      </c>
    </row>
    <row r="23" spans="1:11" ht="12.75">
      <c r="A23" s="244" t="s">
        <v>295</v>
      </c>
      <c r="B23" s="245">
        <v>387</v>
      </c>
      <c r="C23" s="245">
        <v>16</v>
      </c>
      <c r="D23" s="245">
        <v>104</v>
      </c>
      <c r="E23" s="245">
        <v>71</v>
      </c>
      <c r="F23" s="245">
        <v>0</v>
      </c>
      <c r="G23" s="245">
        <v>0</v>
      </c>
      <c r="H23" s="245">
        <v>10</v>
      </c>
      <c r="I23" s="245">
        <v>126</v>
      </c>
      <c r="J23" s="245">
        <v>60</v>
      </c>
      <c r="K23" s="245">
        <v>0</v>
      </c>
    </row>
    <row r="24" spans="1:11" s="261" customFormat="1" ht="12.75">
      <c r="A24" s="242" t="s">
        <v>296</v>
      </c>
      <c r="B24" s="243">
        <v>487</v>
      </c>
      <c r="C24" s="243">
        <v>69</v>
      </c>
      <c r="D24" s="243">
        <v>296</v>
      </c>
      <c r="E24" s="243">
        <v>10</v>
      </c>
      <c r="F24" s="243">
        <v>0</v>
      </c>
      <c r="G24" s="243">
        <v>0</v>
      </c>
      <c r="H24" s="243">
        <v>1</v>
      </c>
      <c r="I24" s="243">
        <v>49</v>
      </c>
      <c r="J24" s="243">
        <v>62</v>
      </c>
      <c r="K24" s="243">
        <v>0</v>
      </c>
    </row>
    <row r="25" spans="1:11" ht="12.75">
      <c r="A25" s="244" t="s">
        <v>297</v>
      </c>
      <c r="B25" s="245">
        <v>418</v>
      </c>
      <c r="C25" s="245">
        <v>60</v>
      </c>
      <c r="D25" s="245">
        <v>247</v>
      </c>
      <c r="E25" s="245">
        <v>8</v>
      </c>
      <c r="F25" s="245">
        <v>0</v>
      </c>
      <c r="G25" s="245">
        <v>0</v>
      </c>
      <c r="H25" s="245">
        <v>1</v>
      </c>
      <c r="I25" s="245">
        <v>44</v>
      </c>
      <c r="J25" s="245">
        <v>58</v>
      </c>
      <c r="K25" s="245">
        <v>0</v>
      </c>
    </row>
    <row r="26" spans="1:11" ht="12.75">
      <c r="A26" s="244" t="s">
        <v>298</v>
      </c>
      <c r="B26" s="245">
        <v>69</v>
      </c>
      <c r="C26" s="245">
        <v>9</v>
      </c>
      <c r="D26" s="245">
        <v>49</v>
      </c>
      <c r="E26" s="245">
        <v>2</v>
      </c>
      <c r="F26" s="245">
        <v>0</v>
      </c>
      <c r="G26" s="245">
        <v>0</v>
      </c>
      <c r="H26" s="245"/>
      <c r="I26" s="245">
        <v>5</v>
      </c>
      <c r="J26" s="245">
        <v>4</v>
      </c>
      <c r="K26" s="245">
        <v>0</v>
      </c>
    </row>
    <row r="27" spans="1:11" s="261" customFormat="1" ht="12.75">
      <c r="A27" s="242" t="s">
        <v>299</v>
      </c>
      <c r="B27" s="243">
        <v>195</v>
      </c>
      <c r="C27" s="243">
        <v>2</v>
      </c>
      <c r="D27" s="243">
        <v>0</v>
      </c>
      <c r="E27" s="243">
        <v>93</v>
      </c>
      <c r="F27" s="243">
        <v>0</v>
      </c>
      <c r="G27" s="243">
        <v>0</v>
      </c>
      <c r="H27" s="243">
        <v>3</v>
      </c>
      <c r="I27" s="243">
        <v>69</v>
      </c>
      <c r="J27" s="243">
        <v>28</v>
      </c>
      <c r="K27" s="243">
        <v>0</v>
      </c>
    </row>
    <row r="28" spans="1:11" ht="12.75">
      <c r="A28" s="244" t="s">
        <v>300</v>
      </c>
      <c r="B28" s="245">
        <v>65</v>
      </c>
      <c r="C28" s="245">
        <v>0</v>
      </c>
      <c r="D28" s="245">
        <v>0</v>
      </c>
      <c r="E28" s="245">
        <v>35</v>
      </c>
      <c r="F28" s="245">
        <v>0</v>
      </c>
      <c r="G28" s="245">
        <v>0</v>
      </c>
      <c r="H28" s="245">
        <v>1</v>
      </c>
      <c r="I28" s="245">
        <v>22</v>
      </c>
      <c r="J28" s="245">
        <v>7</v>
      </c>
      <c r="K28" s="245">
        <v>0</v>
      </c>
    </row>
    <row r="29" spans="1:11" ht="12.75">
      <c r="A29" s="244" t="s">
        <v>301</v>
      </c>
      <c r="B29" s="245">
        <v>130</v>
      </c>
      <c r="C29" s="245">
        <v>2</v>
      </c>
      <c r="D29" s="245">
        <v>0</v>
      </c>
      <c r="E29" s="245">
        <v>58</v>
      </c>
      <c r="F29" s="245">
        <v>0</v>
      </c>
      <c r="G29" s="245">
        <v>0</v>
      </c>
      <c r="H29" s="245">
        <v>2</v>
      </c>
      <c r="I29" s="245">
        <v>47</v>
      </c>
      <c r="J29" s="245">
        <v>21</v>
      </c>
      <c r="K29" s="245">
        <v>0</v>
      </c>
    </row>
    <row r="30" spans="1:11" s="261" customFormat="1" ht="12.75">
      <c r="A30" s="242" t="s">
        <v>302</v>
      </c>
      <c r="B30" s="243">
        <v>4006</v>
      </c>
      <c r="C30" s="243">
        <v>2021</v>
      </c>
      <c r="D30" s="243">
        <v>1388</v>
      </c>
      <c r="E30" s="243">
        <v>114</v>
      </c>
      <c r="F30" s="243">
        <v>0</v>
      </c>
      <c r="G30" s="243">
        <v>0</v>
      </c>
      <c r="H30" s="243">
        <v>12</v>
      </c>
      <c r="I30" s="243">
        <v>33</v>
      </c>
      <c r="J30" s="243">
        <v>431</v>
      </c>
      <c r="K30" s="243">
        <v>7</v>
      </c>
    </row>
    <row r="31" spans="1:11" ht="12.75">
      <c r="A31" s="244" t="s">
        <v>303</v>
      </c>
      <c r="B31" s="245">
        <v>501</v>
      </c>
      <c r="C31" s="245">
        <v>216</v>
      </c>
      <c r="D31" s="245">
        <v>190</v>
      </c>
      <c r="E31" s="245">
        <v>19</v>
      </c>
      <c r="F31" s="245">
        <v>0</v>
      </c>
      <c r="G31" s="245">
        <v>0</v>
      </c>
      <c r="H31" s="245">
        <v>3</v>
      </c>
      <c r="I31" s="245">
        <v>8</v>
      </c>
      <c r="J31" s="245">
        <v>65</v>
      </c>
      <c r="K31" s="245">
        <v>0</v>
      </c>
    </row>
    <row r="32" spans="1:11" ht="12.75">
      <c r="A32" s="244" t="s">
        <v>304</v>
      </c>
      <c r="B32" s="245">
        <v>3449</v>
      </c>
      <c r="C32" s="245">
        <v>1790</v>
      </c>
      <c r="D32" s="245">
        <v>1182</v>
      </c>
      <c r="E32" s="245">
        <v>86</v>
      </c>
      <c r="F32" s="245">
        <v>0</v>
      </c>
      <c r="G32" s="245">
        <v>0</v>
      </c>
      <c r="H32" s="245">
        <v>6</v>
      </c>
      <c r="I32" s="245">
        <v>18</v>
      </c>
      <c r="J32" s="245">
        <v>360</v>
      </c>
      <c r="K32" s="245">
        <v>7</v>
      </c>
    </row>
    <row r="33" spans="1:11" ht="12.75">
      <c r="A33" s="244" t="s">
        <v>305</v>
      </c>
      <c r="B33" s="245">
        <v>56</v>
      </c>
      <c r="C33" s="245">
        <v>15</v>
      </c>
      <c r="D33" s="245">
        <v>16</v>
      </c>
      <c r="E33" s="245">
        <v>9</v>
      </c>
      <c r="F33" s="245">
        <v>0</v>
      </c>
      <c r="G33" s="245">
        <v>0</v>
      </c>
      <c r="H33" s="245">
        <v>3</v>
      </c>
      <c r="I33" s="245">
        <v>7</v>
      </c>
      <c r="J33" s="245">
        <v>6</v>
      </c>
      <c r="K33" s="245"/>
    </row>
    <row r="34" spans="1:11" s="261" customFormat="1" ht="12.75">
      <c r="A34" s="242" t="s">
        <v>306</v>
      </c>
      <c r="B34" s="243">
        <v>4812</v>
      </c>
      <c r="C34" s="243">
        <v>404</v>
      </c>
      <c r="D34" s="243">
        <v>2925</v>
      </c>
      <c r="E34" s="243">
        <v>313</v>
      </c>
      <c r="F34" s="243">
        <v>6</v>
      </c>
      <c r="G34" s="243">
        <v>3</v>
      </c>
      <c r="H34" s="243">
        <v>49</v>
      </c>
      <c r="I34" s="243">
        <v>500</v>
      </c>
      <c r="J34" s="243">
        <v>611</v>
      </c>
      <c r="K34" s="243">
        <v>1</v>
      </c>
    </row>
    <row r="35" spans="1:11" ht="12.75">
      <c r="A35" s="244" t="s">
        <v>307</v>
      </c>
      <c r="B35" s="245">
        <v>12</v>
      </c>
      <c r="C35" s="245"/>
      <c r="D35" s="245">
        <v>7</v>
      </c>
      <c r="E35" s="245">
        <v>1</v>
      </c>
      <c r="F35" s="245">
        <v>0</v>
      </c>
      <c r="G35" s="245">
        <v>0</v>
      </c>
      <c r="H35" s="245">
        <v>0</v>
      </c>
      <c r="I35" s="245">
        <v>2</v>
      </c>
      <c r="J35" s="245">
        <v>2</v>
      </c>
      <c r="K35" s="245">
        <v>0</v>
      </c>
    </row>
    <row r="36" spans="1:11" ht="12.75">
      <c r="A36" s="244" t="s">
        <v>308</v>
      </c>
      <c r="B36" s="245">
        <v>111</v>
      </c>
      <c r="C36" s="245">
        <v>20</v>
      </c>
      <c r="D36" s="245">
        <v>61</v>
      </c>
      <c r="E36" s="245">
        <v>4</v>
      </c>
      <c r="F36" s="245">
        <v>0</v>
      </c>
      <c r="G36" s="245">
        <v>0</v>
      </c>
      <c r="H36" s="245">
        <v>0</v>
      </c>
      <c r="I36" s="245">
        <v>7</v>
      </c>
      <c r="J36" s="245">
        <v>19</v>
      </c>
      <c r="K36" s="245">
        <v>0</v>
      </c>
    </row>
    <row r="37" spans="1:11" ht="12.75">
      <c r="A37" s="244" t="s">
        <v>309</v>
      </c>
      <c r="B37" s="245">
        <v>250</v>
      </c>
      <c r="C37" s="245">
        <v>30</v>
      </c>
      <c r="D37" s="245">
        <v>40</v>
      </c>
      <c r="E37" s="245">
        <v>10</v>
      </c>
      <c r="F37" s="245">
        <v>0</v>
      </c>
      <c r="G37" s="245">
        <v>0</v>
      </c>
      <c r="H37" s="245">
        <v>6</v>
      </c>
      <c r="I37" s="245">
        <v>132</v>
      </c>
      <c r="J37" s="245">
        <v>32</v>
      </c>
      <c r="K37" s="245">
        <v>0</v>
      </c>
    </row>
    <row r="38" spans="1:11" ht="12.75">
      <c r="A38" s="244" t="s">
        <v>310</v>
      </c>
      <c r="B38" s="245">
        <v>189</v>
      </c>
      <c r="C38" s="245">
        <v>17</v>
      </c>
      <c r="D38" s="245">
        <v>20</v>
      </c>
      <c r="E38" s="245">
        <v>23</v>
      </c>
      <c r="F38" s="245">
        <v>0</v>
      </c>
      <c r="G38" s="245"/>
      <c r="H38" s="245">
        <v>9</v>
      </c>
      <c r="I38" s="245">
        <v>108</v>
      </c>
      <c r="J38" s="245">
        <v>12</v>
      </c>
      <c r="K38" s="245">
        <v>0</v>
      </c>
    </row>
    <row r="39" spans="1:11" ht="12.75">
      <c r="A39" s="244" t="s">
        <v>311</v>
      </c>
      <c r="B39" s="245">
        <v>373</v>
      </c>
      <c r="C39" s="245">
        <v>64</v>
      </c>
      <c r="D39" s="245">
        <v>65</v>
      </c>
      <c r="E39" s="245">
        <v>33</v>
      </c>
      <c r="F39" s="245">
        <v>0</v>
      </c>
      <c r="G39" s="245">
        <v>1</v>
      </c>
      <c r="H39" s="245">
        <v>23</v>
      </c>
      <c r="I39" s="245">
        <v>134</v>
      </c>
      <c r="J39" s="245">
        <v>53</v>
      </c>
      <c r="K39" s="245">
        <v>0</v>
      </c>
    </row>
    <row r="40" spans="1:11" s="261" customFormat="1" ht="12.75">
      <c r="A40" s="246" t="s">
        <v>312</v>
      </c>
      <c r="B40" s="243">
        <v>22</v>
      </c>
      <c r="C40" s="243">
        <v>1</v>
      </c>
      <c r="D40" s="243">
        <v>14</v>
      </c>
      <c r="E40" s="243">
        <v>2</v>
      </c>
      <c r="F40" s="243">
        <v>0</v>
      </c>
      <c r="G40" s="243">
        <v>0</v>
      </c>
      <c r="H40" s="243">
        <v>0</v>
      </c>
      <c r="I40" s="243">
        <v>3</v>
      </c>
      <c r="J40" s="243">
        <v>2</v>
      </c>
      <c r="K40" s="243">
        <v>0</v>
      </c>
    </row>
    <row r="41" spans="1:11" ht="12.75">
      <c r="A41" s="244" t="s">
        <v>313</v>
      </c>
      <c r="B41" s="245">
        <v>12</v>
      </c>
      <c r="C41" s="245">
        <v>1</v>
      </c>
      <c r="D41" s="245">
        <v>9</v>
      </c>
      <c r="E41" s="245">
        <v>1</v>
      </c>
      <c r="F41" s="245">
        <v>0</v>
      </c>
      <c r="G41" s="245">
        <v>0</v>
      </c>
      <c r="H41" s="245">
        <v>0</v>
      </c>
      <c r="I41" s="245">
        <v>1</v>
      </c>
      <c r="J41" s="245"/>
      <c r="K41" s="245">
        <v>0</v>
      </c>
    </row>
    <row r="42" spans="1:11" ht="12.75">
      <c r="A42" s="244" t="s">
        <v>314</v>
      </c>
      <c r="B42" s="245">
        <v>7</v>
      </c>
      <c r="C42" s="245">
        <v>0</v>
      </c>
      <c r="D42" s="245">
        <v>2</v>
      </c>
      <c r="E42" s="245">
        <v>1</v>
      </c>
      <c r="F42" s="245">
        <v>0</v>
      </c>
      <c r="G42" s="245">
        <v>0</v>
      </c>
      <c r="H42" s="245">
        <v>0</v>
      </c>
      <c r="I42" s="245">
        <v>2</v>
      </c>
      <c r="J42" s="245">
        <v>2</v>
      </c>
      <c r="K42" s="245">
        <v>0</v>
      </c>
    </row>
    <row r="43" spans="1:11" ht="12.75">
      <c r="A43" s="244" t="s">
        <v>315</v>
      </c>
      <c r="B43" s="245">
        <v>3</v>
      </c>
      <c r="C43" s="245">
        <v>0</v>
      </c>
      <c r="D43" s="245">
        <v>3</v>
      </c>
      <c r="E43" s="245"/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</row>
    <row r="44" spans="1:11" s="261" customFormat="1" ht="12.75">
      <c r="A44" s="246" t="s">
        <v>316</v>
      </c>
      <c r="B44" s="243">
        <v>3631</v>
      </c>
      <c r="C44" s="243">
        <v>250</v>
      </c>
      <c r="D44" s="243">
        <v>2623</v>
      </c>
      <c r="E44" s="243">
        <v>193</v>
      </c>
      <c r="F44" s="243">
        <v>2</v>
      </c>
      <c r="G44" s="243">
        <v>1</v>
      </c>
      <c r="H44" s="243">
        <v>9</v>
      </c>
      <c r="I44" s="243">
        <v>93</v>
      </c>
      <c r="J44" s="243">
        <v>459</v>
      </c>
      <c r="K44" s="243">
        <v>1</v>
      </c>
    </row>
    <row r="45" spans="1:11" ht="12.75">
      <c r="A45" s="247" t="s">
        <v>317</v>
      </c>
      <c r="B45" s="245">
        <v>25</v>
      </c>
      <c r="C45" s="245">
        <v>3</v>
      </c>
      <c r="D45" s="245">
        <v>19</v>
      </c>
      <c r="E45" s="245"/>
      <c r="F45" s="245">
        <v>0</v>
      </c>
      <c r="G45" s="245">
        <v>0</v>
      </c>
      <c r="H45" s="245">
        <v>0</v>
      </c>
      <c r="I45" s="245">
        <v>0</v>
      </c>
      <c r="J45" s="245">
        <v>3</v>
      </c>
      <c r="K45" s="245">
        <v>0</v>
      </c>
    </row>
    <row r="46" spans="1:11" ht="12.75">
      <c r="A46" s="247" t="s">
        <v>318</v>
      </c>
      <c r="B46" s="245">
        <v>29</v>
      </c>
      <c r="C46" s="245">
        <v>2</v>
      </c>
      <c r="D46" s="245">
        <v>19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>
        <v>7</v>
      </c>
      <c r="K46" s="245">
        <v>0</v>
      </c>
    </row>
    <row r="47" spans="1:11" ht="12.75">
      <c r="A47" s="247" t="s">
        <v>319</v>
      </c>
      <c r="B47" s="245">
        <v>466</v>
      </c>
      <c r="C47" s="245">
        <v>30</v>
      </c>
      <c r="D47" s="245">
        <v>413</v>
      </c>
      <c r="E47" s="245">
        <v>1</v>
      </c>
      <c r="F47" s="245">
        <v>0</v>
      </c>
      <c r="G47" s="245">
        <v>0</v>
      </c>
      <c r="H47" s="245">
        <v>0</v>
      </c>
      <c r="I47" s="245">
        <v>5</v>
      </c>
      <c r="J47" s="245">
        <v>17</v>
      </c>
      <c r="K47" s="245">
        <v>0</v>
      </c>
    </row>
    <row r="48" spans="1:11" ht="12.75">
      <c r="A48" s="247" t="s">
        <v>320</v>
      </c>
      <c r="B48" s="245">
        <v>115</v>
      </c>
      <c r="C48" s="245">
        <v>9</v>
      </c>
      <c r="D48" s="245">
        <v>88</v>
      </c>
      <c r="E48" s="245">
        <v>7</v>
      </c>
      <c r="F48" s="245">
        <v>0</v>
      </c>
      <c r="G48" s="245">
        <v>0</v>
      </c>
      <c r="H48" s="245">
        <v>1</v>
      </c>
      <c r="I48" s="245"/>
      <c r="J48" s="245">
        <v>10</v>
      </c>
      <c r="K48" s="245">
        <v>0</v>
      </c>
    </row>
    <row r="49" spans="1:11" ht="12.75">
      <c r="A49" s="247" t="s">
        <v>321</v>
      </c>
      <c r="B49" s="245">
        <v>32</v>
      </c>
      <c r="C49" s="245">
        <v>4</v>
      </c>
      <c r="D49" s="245">
        <v>23</v>
      </c>
      <c r="E49" s="245">
        <v>2</v>
      </c>
      <c r="F49" s="245">
        <v>0</v>
      </c>
      <c r="G49" s="245">
        <v>0</v>
      </c>
      <c r="H49" s="245">
        <v>0</v>
      </c>
      <c r="I49" s="245">
        <v>0</v>
      </c>
      <c r="J49" s="245">
        <v>3</v>
      </c>
      <c r="K49" s="245">
        <v>0</v>
      </c>
    </row>
    <row r="50" spans="1:11" ht="12.75">
      <c r="A50" s="247" t="s">
        <v>322</v>
      </c>
      <c r="B50" s="245">
        <v>169</v>
      </c>
      <c r="C50" s="245">
        <v>16</v>
      </c>
      <c r="D50" s="245">
        <v>130</v>
      </c>
      <c r="E50" s="245">
        <v>6</v>
      </c>
      <c r="F50" s="245">
        <v>0</v>
      </c>
      <c r="G50" s="245">
        <v>0</v>
      </c>
      <c r="H50" s="245">
        <v>0</v>
      </c>
      <c r="I50" s="245">
        <v>2</v>
      </c>
      <c r="J50" s="245">
        <v>15</v>
      </c>
      <c r="K50" s="245">
        <v>0</v>
      </c>
    </row>
    <row r="51" spans="1:11" ht="12.75">
      <c r="A51" s="247" t="s">
        <v>323</v>
      </c>
      <c r="B51" s="245">
        <v>311</v>
      </c>
      <c r="C51" s="245">
        <v>19</v>
      </c>
      <c r="D51" s="245">
        <v>272</v>
      </c>
      <c r="E51" s="245">
        <v>3</v>
      </c>
      <c r="F51" s="245">
        <v>0</v>
      </c>
      <c r="G51" s="245">
        <v>0</v>
      </c>
      <c r="H51" s="245">
        <v>0</v>
      </c>
      <c r="I51" s="245">
        <v>4</v>
      </c>
      <c r="J51" s="245">
        <v>13</v>
      </c>
      <c r="K51" s="245">
        <v>0</v>
      </c>
    </row>
    <row r="52" spans="1:11" ht="12.75">
      <c r="A52" s="247" t="s">
        <v>324</v>
      </c>
      <c r="B52" s="245">
        <v>59</v>
      </c>
      <c r="C52" s="245">
        <v>1</v>
      </c>
      <c r="D52" s="245">
        <v>20</v>
      </c>
      <c r="E52" s="245">
        <v>20</v>
      </c>
      <c r="F52" s="245">
        <v>0</v>
      </c>
      <c r="G52" s="245">
        <v>0</v>
      </c>
      <c r="H52" s="245">
        <v>3</v>
      </c>
      <c r="I52" s="245">
        <v>15</v>
      </c>
      <c r="J52" s="245"/>
      <c r="K52" s="245">
        <v>0</v>
      </c>
    </row>
    <row r="53" spans="1:11" ht="12.75">
      <c r="A53" s="247" t="s">
        <v>325</v>
      </c>
      <c r="B53" s="245">
        <v>82</v>
      </c>
      <c r="C53" s="245">
        <v>6</v>
      </c>
      <c r="D53" s="245">
        <v>22</v>
      </c>
      <c r="E53" s="245">
        <v>36</v>
      </c>
      <c r="F53" s="245">
        <v>0</v>
      </c>
      <c r="G53" s="245">
        <v>0</v>
      </c>
      <c r="H53" s="245">
        <v>2</v>
      </c>
      <c r="I53" s="245">
        <v>9</v>
      </c>
      <c r="J53" s="245">
        <v>7</v>
      </c>
      <c r="K53" s="245">
        <v>0</v>
      </c>
    </row>
    <row r="54" spans="1:11" ht="12.75">
      <c r="A54" s="247" t="s">
        <v>326</v>
      </c>
      <c r="B54" s="245">
        <v>59</v>
      </c>
      <c r="C54" s="245">
        <v>5</v>
      </c>
      <c r="D54" s="245">
        <v>33</v>
      </c>
      <c r="E54" s="245">
        <v>4</v>
      </c>
      <c r="F54" s="245">
        <v>0</v>
      </c>
      <c r="G54" s="245">
        <v>0</v>
      </c>
      <c r="H54" s="245">
        <v>0</v>
      </c>
      <c r="I54" s="245">
        <v>4</v>
      </c>
      <c r="J54" s="245">
        <v>13</v>
      </c>
      <c r="K54" s="245">
        <v>0</v>
      </c>
    </row>
    <row r="55" spans="1:11" ht="12.75">
      <c r="A55" s="247" t="s">
        <v>327</v>
      </c>
      <c r="B55" s="245">
        <v>71</v>
      </c>
      <c r="C55" s="245">
        <v>1</v>
      </c>
      <c r="D55" s="245">
        <v>42</v>
      </c>
      <c r="E55" s="245">
        <v>3</v>
      </c>
      <c r="F55" s="245">
        <v>0</v>
      </c>
      <c r="G55" s="245">
        <v>0</v>
      </c>
      <c r="H55" s="245">
        <v>0</v>
      </c>
      <c r="I55" s="245">
        <v>3</v>
      </c>
      <c r="J55" s="245">
        <v>22</v>
      </c>
      <c r="K55" s="245">
        <v>0</v>
      </c>
    </row>
    <row r="56" spans="1:11" ht="12.75">
      <c r="A56" s="247" t="s">
        <v>328</v>
      </c>
      <c r="B56" s="245">
        <v>3</v>
      </c>
      <c r="C56" s="245">
        <v>0</v>
      </c>
      <c r="D56" s="245">
        <v>1</v>
      </c>
      <c r="E56" s="245"/>
      <c r="F56" s="245">
        <v>0</v>
      </c>
      <c r="G56" s="245">
        <v>0</v>
      </c>
      <c r="H56" s="245">
        <v>0</v>
      </c>
      <c r="I56" s="245">
        <v>1</v>
      </c>
      <c r="J56" s="245">
        <v>1</v>
      </c>
      <c r="K56" s="245">
        <v>0</v>
      </c>
    </row>
    <row r="57" spans="1:11" ht="12.75">
      <c r="A57" s="247" t="s">
        <v>329</v>
      </c>
      <c r="B57" s="245">
        <v>730</v>
      </c>
      <c r="C57" s="245">
        <v>31</v>
      </c>
      <c r="D57" s="245">
        <v>461</v>
      </c>
      <c r="E57" s="245">
        <v>36</v>
      </c>
      <c r="F57" s="245">
        <v>0</v>
      </c>
      <c r="G57" s="245">
        <v>0</v>
      </c>
      <c r="H57" s="245">
        <v>0</v>
      </c>
      <c r="I57" s="245">
        <v>26</v>
      </c>
      <c r="J57" s="245">
        <v>176</v>
      </c>
      <c r="K57" s="245">
        <v>0</v>
      </c>
    </row>
    <row r="58" spans="1:11" ht="12.75">
      <c r="A58" s="247" t="s">
        <v>330</v>
      </c>
      <c r="B58" s="245">
        <v>25</v>
      </c>
      <c r="C58" s="245">
        <v>0</v>
      </c>
      <c r="D58" s="245">
        <v>19</v>
      </c>
      <c r="E58" s="245">
        <v>1</v>
      </c>
      <c r="F58" s="245">
        <v>0</v>
      </c>
      <c r="G58" s="245">
        <v>0</v>
      </c>
      <c r="H58" s="245">
        <v>0</v>
      </c>
      <c r="I58" s="245">
        <v>0</v>
      </c>
      <c r="J58" s="245">
        <v>5</v>
      </c>
      <c r="K58" s="245">
        <v>0</v>
      </c>
    </row>
    <row r="59" spans="1:11" ht="12.75">
      <c r="A59" s="247" t="s">
        <v>331</v>
      </c>
      <c r="B59" s="245">
        <v>201</v>
      </c>
      <c r="C59" s="245">
        <v>22</v>
      </c>
      <c r="D59" s="245">
        <v>156</v>
      </c>
      <c r="E59" s="245">
        <v>1</v>
      </c>
      <c r="F59" s="245">
        <v>0</v>
      </c>
      <c r="G59" s="245">
        <v>0</v>
      </c>
      <c r="H59" s="245">
        <v>0</v>
      </c>
      <c r="I59" s="245">
        <v>0</v>
      </c>
      <c r="J59" s="245">
        <v>22</v>
      </c>
      <c r="K59" s="245">
        <v>0</v>
      </c>
    </row>
    <row r="60" spans="1:11" ht="12.75">
      <c r="A60" s="247" t="s">
        <v>332</v>
      </c>
      <c r="B60" s="245">
        <v>14</v>
      </c>
      <c r="C60" s="245">
        <v>2</v>
      </c>
      <c r="D60" s="245">
        <v>8</v>
      </c>
      <c r="E60" s="245"/>
      <c r="F60" s="245">
        <v>0</v>
      </c>
      <c r="G60" s="245">
        <v>0</v>
      </c>
      <c r="H60" s="245">
        <v>0</v>
      </c>
      <c r="I60" s="245">
        <v>1</v>
      </c>
      <c r="J60" s="245">
        <v>3</v>
      </c>
      <c r="K60" s="245">
        <v>0</v>
      </c>
    </row>
    <row r="61" spans="1:11" ht="12.75">
      <c r="A61" s="247" t="s">
        <v>333</v>
      </c>
      <c r="B61" s="245">
        <v>36</v>
      </c>
      <c r="C61" s="245">
        <v>6</v>
      </c>
      <c r="D61" s="245">
        <v>16</v>
      </c>
      <c r="E61" s="245">
        <v>6</v>
      </c>
      <c r="F61" s="245">
        <v>1</v>
      </c>
      <c r="G61" s="245">
        <v>0</v>
      </c>
      <c r="H61" s="245">
        <v>1</v>
      </c>
      <c r="I61" s="245"/>
      <c r="J61" s="245">
        <v>6</v>
      </c>
      <c r="K61" s="245">
        <v>0</v>
      </c>
    </row>
    <row r="62" spans="1:11" ht="12.75">
      <c r="A62" s="247" t="s">
        <v>334</v>
      </c>
      <c r="B62" s="245">
        <v>722</v>
      </c>
      <c r="C62" s="245">
        <v>50</v>
      </c>
      <c r="D62" s="245">
        <v>594</v>
      </c>
      <c r="E62" s="245">
        <v>2</v>
      </c>
      <c r="F62" s="245">
        <v>0</v>
      </c>
      <c r="G62" s="245">
        <v>0</v>
      </c>
      <c r="H62" s="245">
        <v>0</v>
      </c>
      <c r="I62" s="245">
        <v>2</v>
      </c>
      <c r="J62" s="245">
        <v>73</v>
      </c>
      <c r="K62" s="245">
        <v>1</v>
      </c>
    </row>
    <row r="63" spans="1:11" ht="12.75">
      <c r="A63" s="247" t="s">
        <v>335</v>
      </c>
      <c r="B63" s="245">
        <v>103</v>
      </c>
      <c r="C63" s="245">
        <v>6</v>
      </c>
      <c r="D63" s="245">
        <v>72</v>
      </c>
      <c r="E63" s="245">
        <v>3</v>
      </c>
      <c r="F63" s="245">
        <v>0</v>
      </c>
      <c r="G63" s="245">
        <v>0</v>
      </c>
      <c r="H63" s="245">
        <v>0</v>
      </c>
      <c r="I63" s="245"/>
      <c r="J63" s="245">
        <v>22</v>
      </c>
      <c r="K63" s="245">
        <v>0</v>
      </c>
    </row>
    <row r="64" spans="1:11" ht="12.75">
      <c r="A64" s="247" t="s">
        <v>316</v>
      </c>
      <c r="B64" s="245">
        <v>379</v>
      </c>
      <c r="C64" s="245">
        <v>37</v>
      </c>
      <c r="D64" s="245">
        <v>215</v>
      </c>
      <c r="E64" s="245">
        <v>61</v>
      </c>
      <c r="F64" s="245">
        <v>1</v>
      </c>
      <c r="G64" s="245">
        <v>1</v>
      </c>
      <c r="H64" s="245">
        <v>2</v>
      </c>
      <c r="I64" s="245">
        <v>21</v>
      </c>
      <c r="J64" s="245">
        <v>41</v>
      </c>
      <c r="K64" s="245">
        <v>0</v>
      </c>
    </row>
    <row r="65" spans="1:11" s="262" customFormat="1" ht="12.75">
      <c r="A65" s="248" t="s">
        <v>336</v>
      </c>
      <c r="B65" s="245">
        <v>224</v>
      </c>
      <c r="C65" s="245">
        <v>22</v>
      </c>
      <c r="D65" s="245">
        <v>95</v>
      </c>
      <c r="E65" s="245">
        <v>47</v>
      </c>
      <c r="F65" s="245">
        <v>4</v>
      </c>
      <c r="G65" s="245">
        <v>1</v>
      </c>
      <c r="H65" s="245">
        <v>2</v>
      </c>
      <c r="I65" s="245">
        <v>21</v>
      </c>
      <c r="J65" s="245">
        <v>32</v>
      </c>
      <c r="K65" s="245">
        <v>0</v>
      </c>
    </row>
    <row r="66" spans="1:11" s="261" customFormat="1" ht="21.75" customHeight="1">
      <c r="A66" s="242" t="s">
        <v>337</v>
      </c>
      <c r="B66" s="243">
        <v>2216</v>
      </c>
      <c r="C66" s="243">
        <v>61</v>
      </c>
      <c r="D66" s="243">
        <v>99</v>
      </c>
      <c r="E66" s="243">
        <v>229</v>
      </c>
      <c r="F66" s="243">
        <v>21</v>
      </c>
      <c r="G66" s="243">
        <v>69</v>
      </c>
      <c r="H66" s="243">
        <v>345</v>
      </c>
      <c r="I66" s="243">
        <v>387</v>
      </c>
      <c r="J66" s="243">
        <v>995</v>
      </c>
      <c r="K66" s="243">
        <v>10</v>
      </c>
    </row>
    <row r="67" spans="1:11" ht="12.75">
      <c r="A67" s="249" t="s">
        <v>338</v>
      </c>
      <c r="B67" s="245">
        <v>20</v>
      </c>
      <c r="C67" s="245">
        <v>0</v>
      </c>
      <c r="D67" s="245">
        <v>0</v>
      </c>
      <c r="E67" s="245">
        <v>1</v>
      </c>
      <c r="F67" s="245">
        <v>0</v>
      </c>
      <c r="G67" s="245">
        <v>0</v>
      </c>
      <c r="H67" s="245">
        <v>0</v>
      </c>
      <c r="I67" s="245">
        <v>0</v>
      </c>
      <c r="J67" s="245">
        <v>19</v>
      </c>
      <c r="K67" s="245">
        <v>0</v>
      </c>
    </row>
    <row r="68" spans="1:11" ht="12.75">
      <c r="A68" s="249" t="s">
        <v>339</v>
      </c>
      <c r="B68" s="245">
        <v>301</v>
      </c>
      <c r="C68" s="245">
        <v>1</v>
      </c>
      <c r="D68" s="245">
        <v>1</v>
      </c>
      <c r="E68" s="245">
        <v>1</v>
      </c>
      <c r="F68" s="245"/>
      <c r="G68" s="245"/>
      <c r="H68" s="245">
        <v>3</v>
      </c>
      <c r="I68" s="245">
        <v>42</v>
      </c>
      <c r="J68" s="245">
        <v>253</v>
      </c>
      <c r="K68" s="245">
        <v>0</v>
      </c>
    </row>
    <row r="69" spans="1:11" ht="12.75">
      <c r="A69" s="249" t="s">
        <v>340</v>
      </c>
      <c r="B69" s="245">
        <v>37</v>
      </c>
      <c r="C69" s="245">
        <v>0</v>
      </c>
      <c r="D69" s="245"/>
      <c r="E69" s="245">
        <v>2</v>
      </c>
      <c r="F69" s="245"/>
      <c r="G69" s="245">
        <v>5</v>
      </c>
      <c r="H69" s="245">
        <v>3</v>
      </c>
      <c r="I69" s="245">
        <v>4</v>
      </c>
      <c r="J69" s="245">
        <v>22</v>
      </c>
      <c r="K69" s="245">
        <v>1</v>
      </c>
    </row>
    <row r="70" spans="1:11" ht="12.75">
      <c r="A70" s="249" t="s">
        <v>341</v>
      </c>
      <c r="B70" s="245">
        <v>314</v>
      </c>
      <c r="C70" s="245">
        <v>19</v>
      </c>
      <c r="D70" s="245">
        <v>20</v>
      </c>
      <c r="E70" s="245">
        <v>42</v>
      </c>
      <c r="F70" s="245">
        <v>12</v>
      </c>
      <c r="G70" s="245">
        <v>2</v>
      </c>
      <c r="H70" s="245">
        <v>60</v>
      </c>
      <c r="I70" s="245">
        <v>54</v>
      </c>
      <c r="J70" s="245">
        <v>103</v>
      </c>
      <c r="K70" s="245">
        <v>2</v>
      </c>
    </row>
    <row r="71" spans="1:11" ht="12.75">
      <c r="A71" s="247" t="s">
        <v>342</v>
      </c>
      <c r="B71" s="245">
        <v>18</v>
      </c>
      <c r="C71" s="245">
        <v>1</v>
      </c>
      <c r="D71" s="245">
        <v>1</v>
      </c>
      <c r="E71" s="245">
        <v>1</v>
      </c>
      <c r="F71" s="245"/>
      <c r="G71" s="245"/>
      <c r="H71" s="245">
        <v>2</v>
      </c>
      <c r="I71" s="245">
        <v>5</v>
      </c>
      <c r="J71" s="245">
        <v>7</v>
      </c>
      <c r="K71" s="245">
        <v>1</v>
      </c>
    </row>
    <row r="72" spans="1:11" ht="12.75">
      <c r="A72" s="247" t="s">
        <v>58</v>
      </c>
      <c r="B72" s="245">
        <v>63</v>
      </c>
      <c r="C72" s="245">
        <v>12</v>
      </c>
      <c r="D72" s="245">
        <v>9</v>
      </c>
      <c r="E72" s="245">
        <v>24</v>
      </c>
      <c r="F72" s="245">
        <v>2</v>
      </c>
      <c r="G72" s="245"/>
      <c r="H72" s="245"/>
      <c r="I72" s="245">
        <v>6</v>
      </c>
      <c r="J72" s="245">
        <v>10</v>
      </c>
      <c r="K72" s="245">
        <v>0</v>
      </c>
    </row>
    <row r="73" spans="1:11" ht="12.75">
      <c r="A73" s="247" t="s">
        <v>343</v>
      </c>
      <c r="B73" s="245">
        <v>65</v>
      </c>
      <c r="C73" s="245">
        <v>5</v>
      </c>
      <c r="D73" s="245">
        <v>7</v>
      </c>
      <c r="E73" s="245">
        <v>8</v>
      </c>
      <c r="F73" s="245">
        <v>10</v>
      </c>
      <c r="G73" s="245">
        <v>2</v>
      </c>
      <c r="H73" s="245">
        <v>8</v>
      </c>
      <c r="I73" s="245">
        <v>3</v>
      </c>
      <c r="J73" s="245">
        <v>22</v>
      </c>
      <c r="K73" s="245">
        <v>0</v>
      </c>
    </row>
    <row r="74" spans="1:11" ht="12.75">
      <c r="A74" s="247" t="s">
        <v>344</v>
      </c>
      <c r="B74" s="245">
        <v>168</v>
      </c>
      <c r="C74" s="245">
        <v>1</v>
      </c>
      <c r="D74" s="245">
        <v>3</v>
      </c>
      <c r="E74" s="245">
        <v>9</v>
      </c>
      <c r="F74" s="245"/>
      <c r="G74" s="245"/>
      <c r="H74" s="245">
        <v>50</v>
      </c>
      <c r="I74" s="245">
        <v>40</v>
      </c>
      <c r="J74" s="245">
        <v>64</v>
      </c>
      <c r="K74" s="245">
        <v>1</v>
      </c>
    </row>
    <row r="75" spans="1:11" ht="12.75">
      <c r="A75" s="249" t="s">
        <v>345</v>
      </c>
      <c r="B75" s="245">
        <v>27</v>
      </c>
      <c r="C75" s="245">
        <v>1</v>
      </c>
      <c r="D75" s="245">
        <v>3</v>
      </c>
      <c r="E75" s="245">
        <v>14</v>
      </c>
      <c r="F75" s="245">
        <v>1</v>
      </c>
      <c r="G75" s="245"/>
      <c r="H75" s="245">
        <v>2</v>
      </c>
      <c r="I75" s="245">
        <v>4</v>
      </c>
      <c r="J75" s="245">
        <v>2</v>
      </c>
      <c r="K75" s="245">
        <v>0</v>
      </c>
    </row>
    <row r="76" spans="1:11" ht="12.75">
      <c r="A76" s="249" t="s">
        <v>346</v>
      </c>
      <c r="B76" s="245">
        <v>97</v>
      </c>
      <c r="C76" s="245">
        <v>1</v>
      </c>
      <c r="D76" s="245">
        <v>9</v>
      </c>
      <c r="E76" s="245">
        <v>37</v>
      </c>
      <c r="F76" s="245">
        <v>0</v>
      </c>
      <c r="G76" s="245">
        <v>0</v>
      </c>
      <c r="H76" s="245">
        <v>3</v>
      </c>
      <c r="I76" s="245">
        <v>25</v>
      </c>
      <c r="J76" s="245">
        <v>22</v>
      </c>
      <c r="K76" s="245">
        <v>0</v>
      </c>
    </row>
    <row r="77" spans="1:11" ht="12.75">
      <c r="A77" s="247" t="s">
        <v>347</v>
      </c>
      <c r="B77" s="245">
        <v>4</v>
      </c>
      <c r="C77" s="245">
        <v>0</v>
      </c>
      <c r="D77" s="245">
        <v>0</v>
      </c>
      <c r="E77" s="245">
        <v>2</v>
      </c>
      <c r="F77" s="245">
        <v>0</v>
      </c>
      <c r="G77" s="245">
        <v>0</v>
      </c>
      <c r="H77" s="245">
        <v>0</v>
      </c>
      <c r="I77" s="245">
        <v>0</v>
      </c>
      <c r="J77" s="245">
        <v>2</v>
      </c>
      <c r="K77" s="245">
        <v>0</v>
      </c>
    </row>
    <row r="78" spans="1:11" ht="12.75">
      <c r="A78" s="247" t="s">
        <v>348</v>
      </c>
      <c r="B78" s="245">
        <v>4</v>
      </c>
      <c r="C78" s="245">
        <v>0</v>
      </c>
      <c r="D78" s="245">
        <v>0</v>
      </c>
      <c r="E78" s="245">
        <v>1</v>
      </c>
      <c r="F78" s="245">
        <v>0</v>
      </c>
      <c r="G78" s="245">
        <v>0</v>
      </c>
      <c r="H78" s="245">
        <v>1</v>
      </c>
      <c r="I78" s="245">
        <v>1</v>
      </c>
      <c r="J78" s="245">
        <v>1</v>
      </c>
      <c r="K78" s="245">
        <v>0</v>
      </c>
    </row>
    <row r="79" spans="1:11" ht="12.75">
      <c r="A79" s="247" t="s">
        <v>349</v>
      </c>
      <c r="B79" s="245">
        <v>7</v>
      </c>
      <c r="C79" s="245">
        <v>0</v>
      </c>
      <c r="D79" s="245">
        <v>4</v>
      </c>
      <c r="E79" s="245">
        <v>0</v>
      </c>
      <c r="F79" s="245">
        <v>0</v>
      </c>
      <c r="G79" s="245">
        <v>0</v>
      </c>
      <c r="H79" s="245">
        <v>0</v>
      </c>
      <c r="I79" s="245">
        <v>0</v>
      </c>
      <c r="J79" s="245">
        <v>3</v>
      </c>
      <c r="K79" s="245">
        <v>0</v>
      </c>
    </row>
    <row r="80" spans="1:11" ht="12.75">
      <c r="A80" s="247" t="s">
        <v>4</v>
      </c>
      <c r="B80" s="245">
        <v>82</v>
      </c>
      <c r="C80" s="245">
        <v>1</v>
      </c>
      <c r="D80" s="245">
        <v>5</v>
      </c>
      <c r="E80" s="245">
        <v>34</v>
      </c>
      <c r="F80" s="245"/>
      <c r="G80" s="245"/>
      <c r="H80" s="245">
        <v>2</v>
      </c>
      <c r="I80" s="245">
        <v>24</v>
      </c>
      <c r="J80" s="245">
        <v>16</v>
      </c>
      <c r="K80" s="245">
        <v>0</v>
      </c>
    </row>
    <row r="81" spans="1:11" ht="12.75">
      <c r="A81" s="249" t="s">
        <v>350</v>
      </c>
      <c r="B81" s="245">
        <v>110</v>
      </c>
      <c r="C81" s="245">
        <v>0</v>
      </c>
      <c r="D81" s="245">
        <v>0</v>
      </c>
      <c r="E81" s="245">
        <v>14</v>
      </c>
      <c r="F81" s="245">
        <v>0</v>
      </c>
      <c r="G81" s="245">
        <v>0</v>
      </c>
      <c r="H81" s="245">
        <v>32</v>
      </c>
      <c r="I81" s="245">
        <v>48</v>
      </c>
      <c r="J81" s="245">
        <v>16</v>
      </c>
      <c r="K81" s="245">
        <v>0</v>
      </c>
    </row>
    <row r="82" spans="1:11" ht="12.75">
      <c r="A82" s="249" t="s">
        <v>351</v>
      </c>
      <c r="B82" s="245">
        <v>468</v>
      </c>
      <c r="C82" s="245">
        <v>5</v>
      </c>
      <c r="D82" s="245">
        <v>3</v>
      </c>
      <c r="E82" s="245">
        <v>64</v>
      </c>
      <c r="F82" s="245">
        <v>2</v>
      </c>
      <c r="G82" s="245">
        <v>49</v>
      </c>
      <c r="H82" s="245">
        <v>125</v>
      </c>
      <c r="I82" s="245">
        <v>84</v>
      </c>
      <c r="J82" s="245">
        <v>134</v>
      </c>
      <c r="K82" s="245">
        <v>2</v>
      </c>
    </row>
    <row r="83" spans="1:11" ht="12.75">
      <c r="A83" s="249" t="s">
        <v>352</v>
      </c>
      <c r="B83" s="245">
        <v>147</v>
      </c>
      <c r="C83" s="245">
        <v>0</v>
      </c>
      <c r="D83" s="245">
        <v>1</v>
      </c>
      <c r="E83" s="245">
        <v>0</v>
      </c>
      <c r="F83" s="245">
        <v>0</v>
      </c>
      <c r="G83" s="245">
        <v>0</v>
      </c>
      <c r="H83" s="245">
        <v>2</v>
      </c>
      <c r="I83" s="245">
        <v>4</v>
      </c>
      <c r="J83" s="245">
        <v>139</v>
      </c>
      <c r="K83" s="245">
        <v>1</v>
      </c>
    </row>
    <row r="84" spans="1:11" ht="12.75">
      <c r="A84" s="249" t="s">
        <v>353</v>
      </c>
      <c r="B84" s="245">
        <v>4</v>
      </c>
      <c r="C84" s="245">
        <v>1</v>
      </c>
      <c r="D84" s="245"/>
      <c r="E84" s="245">
        <v>1</v>
      </c>
      <c r="F84" s="245">
        <v>0</v>
      </c>
      <c r="G84" s="245">
        <v>0</v>
      </c>
      <c r="H84" s="245">
        <v>0</v>
      </c>
      <c r="I84" s="245">
        <v>1</v>
      </c>
      <c r="J84" s="245">
        <v>1</v>
      </c>
      <c r="K84" s="245">
        <v>0</v>
      </c>
    </row>
    <row r="85" spans="1:11" ht="12.75">
      <c r="A85" s="249" t="s">
        <v>354</v>
      </c>
      <c r="B85" s="245">
        <v>280</v>
      </c>
      <c r="C85" s="245">
        <v>0</v>
      </c>
      <c r="D85" s="245">
        <v>1</v>
      </c>
      <c r="E85" s="245">
        <v>5</v>
      </c>
      <c r="F85" s="245">
        <v>0</v>
      </c>
      <c r="G85" s="245">
        <v>4</v>
      </c>
      <c r="H85" s="245">
        <v>77</v>
      </c>
      <c r="I85" s="245">
        <v>55</v>
      </c>
      <c r="J85" s="245">
        <v>135</v>
      </c>
      <c r="K85" s="245">
        <v>3</v>
      </c>
    </row>
    <row r="86" spans="1:11" ht="12.75">
      <c r="A86" s="249" t="s">
        <v>355</v>
      </c>
      <c r="B86" s="245"/>
      <c r="C86" s="245">
        <v>0</v>
      </c>
      <c r="D86" s="245">
        <v>0</v>
      </c>
      <c r="E86" s="245">
        <v>0</v>
      </c>
      <c r="F86" s="245">
        <v>0</v>
      </c>
      <c r="G86" s="245"/>
      <c r="H86" s="245"/>
      <c r="I86" s="245"/>
      <c r="J86" s="245"/>
      <c r="K86" s="245"/>
    </row>
    <row r="87" spans="1:11" ht="12.75">
      <c r="A87" s="250" t="s">
        <v>356</v>
      </c>
      <c r="B87" s="245">
        <v>15</v>
      </c>
      <c r="C87" s="245">
        <v>2</v>
      </c>
      <c r="D87" s="245">
        <v>6</v>
      </c>
      <c r="E87" s="245">
        <v>0</v>
      </c>
      <c r="F87" s="245">
        <v>0</v>
      </c>
      <c r="G87" s="245">
        <v>0</v>
      </c>
      <c r="H87" s="245">
        <v>0</v>
      </c>
      <c r="I87" s="245">
        <v>2</v>
      </c>
      <c r="J87" s="245">
        <v>5</v>
      </c>
      <c r="K87" s="245">
        <v>0</v>
      </c>
    </row>
    <row r="88" spans="1:11" ht="12.75">
      <c r="A88" s="250" t="s">
        <v>357</v>
      </c>
      <c r="B88" s="245">
        <v>4</v>
      </c>
      <c r="C88" s="245">
        <v>3</v>
      </c>
      <c r="D88" s="245">
        <v>0</v>
      </c>
      <c r="E88" s="245">
        <v>0</v>
      </c>
      <c r="F88" s="245">
        <v>0</v>
      </c>
      <c r="G88" s="245">
        <v>0</v>
      </c>
      <c r="H88" s="245">
        <v>0</v>
      </c>
      <c r="I88" s="245">
        <v>0</v>
      </c>
      <c r="J88" s="245">
        <v>1</v>
      </c>
      <c r="K88" s="245">
        <v>0</v>
      </c>
    </row>
    <row r="89" spans="1:11" ht="12.75">
      <c r="A89" s="250" t="s">
        <v>358</v>
      </c>
      <c r="B89" s="245">
        <v>3</v>
      </c>
      <c r="C89" s="245">
        <v>0</v>
      </c>
      <c r="D89" s="245">
        <v>0</v>
      </c>
      <c r="E89" s="245">
        <v>0</v>
      </c>
      <c r="F89" s="245">
        <v>0</v>
      </c>
      <c r="G89" s="245">
        <v>0</v>
      </c>
      <c r="H89" s="245">
        <v>1</v>
      </c>
      <c r="I89" s="245">
        <v>2</v>
      </c>
      <c r="J89" s="245"/>
      <c r="K89" s="245">
        <v>0</v>
      </c>
    </row>
    <row r="90" spans="1:11" ht="12.75">
      <c r="A90" s="250" t="s">
        <v>359</v>
      </c>
      <c r="B90" s="245">
        <v>1</v>
      </c>
      <c r="C90" s="245">
        <v>0</v>
      </c>
      <c r="D90" s="245">
        <v>0</v>
      </c>
      <c r="E90" s="245">
        <v>0</v>
      </c>
      <c r="F90" s="245">
        <v>0</v>
      </c>
      <c r="G90" s="245">
        <v>0</v>
      </c>
      <c r="H90" s="245">
        <v>0</v>
      </c>
      <c r="I90" s="245">
        <v>0</v>
      </c>
      <c r="J90" s="245">
        <v>1</v>
      </c>
      <c r="K90" s="245">
        <v>0</v>
      </c>
    </row>
    <row r="91" spans="1:11" ht="12.75">
      <c r="A91" s="251" t="s">
        <v>360</v>
      </c>
      <c r="B91" s="245">
        <v>1</v>
      </c>
      <c r="C91" s="245">
        <v>0</v>
      </c>
      <c r="D91" s="245">
        <v>0</v>
      </c>
      <c r="E91" s="245">
        <v>0</v>
      </c>
      <c r="F91" s="245">
        <v>0</v>
      </c>
      <c r="G91" s="245">
        <v>0</v>
      </c>
      <c r="H91" s="245">
        <v>1</v>
      </c>
      <c r="I91" s="245">
        <v>0</v>
      </c>
      <c r="J91" s="245">
        <v>0</v>
      </c>
      <c r="K91" s="245">
        <v>0</v>
      </c>
    </row>
    <row r="92" spans="1:11" ht="12.75">
      <c r="A92" s="249" t="s">
        <v>4</v>
      </c>
      <c r="B92" s="245">
        <v>387</v>
      </c>
      <c r="C92" s="245">
        <v>28</v>
      </c>
      <c r="D92" s="245">
        <v>55</v>
      </c>
      <c r="E92" s="245">
        <v>48</v>
      </c>
      <c r="F92" s="245">
        <v>6</v>
      </c>
      <c r="G92" s="245">
        <v>9</v>
      </c>
      <c r="H92" s="245">
        <v>36</v>
      </c>
      <c r="I92" s="245">
        <v>62</v>
      </c>
      <c r="J92" s="245">
        <v>142</v>
      </c>
      <c r="K92" s="245">
        <v>2</v>
      </c>
    </row>
    <row r="93" spans="1:11" s="261" customFormat="1" ht="13.5" thickBot="1">
      <c r="A93" s="252" t="s">
        <v>361</v>
      </c>
      <c r="B93" s="253">
        <v>1056</v>
      </c>
      <c r="C93" s="253">
        <v>31</v>
      </c>
      <c r="D93" s="253">
        <v>76</v>
      </c>
      <c r="E93" s="253">
        <v>38</v>
      </c>
      <c r="F93" s="253">
        <v>1</v>
      </c>
      <c r="G93" s="253">
        <v>17</v>
      </c>
      <c r="H93" s="253">
        <v>138</v>
      </c>
      <c r="I93" s="253">
        <v>62</v>
      </c>
      <c r="J93" s="253">
        <v>630</v>
      </c>
      <c r="K93" s="253">
        <v>63</v>
      </c>
    </row>
    <row r="94" spans="1:6" ht="21.75" customHeight="1" thickTop="1">
      <c r="A94" s="254" t="s">
        <v>88</v>
      </c>
      <c r="B94" s="255"/>
      <c r="C94" s="255"/>
      <c r="D94" s="255"/>
      <c r="E94" s="255"/>
      <c r="F94" s="255"/>
    </row>
    <row r="95" spans="1:6" ht="12.75">
      <c r="A95" s="257" t="s">
        <v>364</v>
      </c>
      <c r="B95" s="255"/>
      <c r="C95" s="255"/>
      <c r="D95" s="255"/>
      <c r="E95" s="255"/>
      <c r="F95" s="255"/>
    </row>
    <row r="96" spans="1:6" ht="12.75">
      <c r="A96" s="258" t="s">
        <v>87</v>
      </c>
      <c r="B96" s="255"/>
      <c r="C96" s="255"/>
      <c r="D96" s="255"/>
      <c r="E96" s="255"/>
      <c r="F96" s="255"/>
    </row>
    <row r="97" spans="1:6" ht="12.75">
      <c r="A97" s="259" t="s">
        <v>47</v>
      </c>
      <c r="B97" s="255"/>
      <c r="C97" s="255"/>
      <c r="D97" s="255"/>
      <c r="E97" s="255"/>
      <c r="F97" s="255"/>
    </row>
    <row r="100" ht="12.75">
      <c r="A100" s="263" t="s">
        <v>362</v>
      </c>
    </row>
  </sheetData>
  <sheetProtection/>
  <printOptions/>
  <pageMargins left="0.37" right="0.23" top="0.4" bottom="0.36" header="0.2" footer="0.23"/>
  <pageSetup horizontalDpi="600" verticalDpi="600"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G41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1.421875" style="29" customWidth="1"/>
    <col min="2" max="2" width="25.8515625" style="29" customWidth="1"/>
    <col min="3" max="3" width="11.7109375" style="30" customWidth="1"/>
    <col min="4" max="4" width="4.8515625" style="30" customWidth="1"/>
    <col min="5" max="5" width="5.8515625" style="30" customWidth="1"/>
    <col min="6" max="6" width="4.7109375" style="137" customWidth="1"/>
    <col min="7" max="7" width="1.7109375" style="30" customWidth="1"/>
    <col min="8" max="8" width="5.421875" style="30" customWidth="1"/>
    <col min="9" max="9" width="6.00390625" style="137" customWidth="1"/>
    <col min="10" max="10" width="2.140625" style="30" customWidth="1"/>
    <col min="11" max="11" width="4.7109375" style="30" customWidth="1"/>
    <col min="12" max="12" width="7.8515625" style="137" customWidth="1"/>
    <col min="13" max="13" width="2.140625" style="30" customWidth="1"/>
    <col min="14" max="14" width="4.7109375" style="30" customWidth="1"/>
    <col min="15" max="15" width="4.7109375" style="137" customWidth="1"/>
    <col min="16" max="16" width="1.57421875" style="30" customWidth="1"/>
    <col min="17" max="17" width="6.421875" style="30" customWidth="1"/>
    <col min="18" max="18" width="4.7109375" style="137" customWidth="1"/>
    <col min="19" max="19" width="4.8515625" style="29" customWidth="1"/>
    <col min="20" max="16384" width="9.140625" style="29" customWidth="1"/>
  </cols>
  <sheetData>
    <row r="1" spans="2:22" s="66" customFormat="1" ht="15" customHeight="1">
      <c r="B1" s="434" t="s">
        <v>365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</row>
    <row r="2" spans="3:18" s="66" customFormat="1" ht="14.25" customHeight="1">
      <c r="C2" s="106"/>
      <c r="D2" s="107"/>
      <c r="E2" s="107"/>
      <c r="F2" s="108"/>
      <c r="G2" s="107"/>
      <c r="H2" s="109"/>
      <c r="I2" s="108"/>
      <c r="J2" s="107"/>
      <c r="K2" s="109"/>
      <c r="L2" s="110"/>
      <c r="M2" s="107"/>
      <c r="N2" s="109"/>
      <c r="O2" s="108"/>
      <c r="P2" s="94"/>
      <c r="Q2" s="94"/>
      <c r="R2" s="111"/>
    </row>
    <row r="3" spans="1:18" ht="10.5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</row>
    <row r="4" spans="1:18" s="80" customFormat="1" ht="18" customHeight="1">
      <c r="A4" s="82"/>
      <c r="B4" s="82" t="s">
        <v>90</v>
      </c>
      <c r="C4" s="494" t="s">
        <v>366</v>
      </c>
      <c r="D4" s="112"/>
      <c r="E4" s="113" t="s">
        <v>91</v>
      </c>
      <c r="F4" s="114"/>
      <c r="G4" s="113"/>
      <c r="H4" s="113"/>
      <c r="I4" s="114"/>
      <c r="J4" s="113"/>
      <c r="K4" s="113"/>
      <c r="L4" s="114"/>
      <c r="M4" s="113"/>
      <c r="N4" s="113"/>
      <c r="O4" s="114"/>
      <c r="P4" s="197"/>
      <c r="Q4" s="197"/>
      <c r="R4" s="264"/>
    </row>
    <row r="5" spans="1:18" s="72" customFormat="1" ht="18" customHeight="1">
      <c r="A5" s="82"/>
      <c r="B5" s="82"/>
      <c r="C5" s="494"/>
      <c r="D5" s="99"/>
      <c r="E5" s="265" t="s">
        <v>92</v>
      </c>
      <c r="F5" s="266"/>
      <c r="G5" s="265"/>
      <c r="H5" s="265"/>
      <c r="I5" s="266"/>
      <c r="J5" s="265"/>
      <c r="K5" s="265"/>
      <c r="L5" s="266"/>
      <c r="M5" s="265"/>
      <c r="N5" s="265"/>
      <c r="O5" s="266"/>
      <c r="P5" s="197"/>
      <c r="Q5" s="197"/>
      <c r="R5" s="264"/>
    </row>
    <row r="6" spans="1:18" s="72" customFormat="1" ht="18" customHeight="1">
      <c r="A6" s="82"/>
      <c r="B6" s="82"/>
      <c r="C6" s="494"/>
      <c r="D6" s="96"/>
      <c r="E6" s="265" t="s">
        <v>6</v>
      </c>
      <c r="F6" s="266"/>
      <c r="G6" s="267"/>
      <c r="H6" s="265" t="s">
        <v>93</v>
      </c>
      <c r="I6" s="266"/>
      <c r="J6" s="267"/>
      <c r="K6" s="265" t="s">
        <v>4</v>
      </c>
      <c r="L6" s="266"/>
      <c r="M6" s="267"/>
      <c r="N6" s="265" t="s">
        <v>94</v>
      </c>
      <c r="O6" s="266"/>
      <c r="P6" s="96"/>
      <c r="Q6" s="113" t="s">
        <v>4</v>
      </c>
      <c r="R6" s="114"/>
    </row>
    <row r="7" spans="1:18" s="72" customFormat="1" ht="18" customHeight="1">
      <c r="A7" s="82"/>
      <c r="B7" s="82" t="s">
        <v>95</v>
      </c>
      <c r="C7" s="494"/>
      <c r="D7" s="112"/>
      <c r="E7" s="197"/>
      <c r="F7" s="264"/>
      <c r="G7" s="113"/>
      <c r="H7" s="268"/>
      <c r="I7" s="264"/>
      <c r="J7" s="96"/>
      <c r="K7" s="197" t="s">
        <v>10</v>
      </c>
      <c r="L7" s="264"/>
      <c r="M7" s="96"/>
      <c r="N7" s="197" t="s">
        <v>96</v>
      </c>
      <c r="O7" s="264"/>
      <c r="P7" s="96"/>
      <c r="Q7" s="197"/>
      <c r="R7" s="264"/>
    </row>
    <row r="8" spans="1:18" s="81" customFormat="1" ht="18" customHeight="1">
      <c r="A8" s="269"/>
      <c r="B8" s="269"/>
      <c r="C8" s="270"/>
      <c r="D8" s="270"/>
      <c r="E8" s="271" t="s">
        <v>97</v>
      </c>
      <c r="F8" s="272" t="s">
        <v>98</v>
      </c>
      <c r="G8" s="273"/>
      <c r="H8" s="271" t="s">
        <v>97</v>
      </c>
      <c r="I8" s="272" t="s">
        <v>98</v>
      </c>
      <c r="J8" s="273"/>
      <c r="K8" s="271" t="s">
        <v>97</v>
      </c>
      <c r="L8" s="272" t="s">
        <v>98</v>
      </c>
      <c r="M8" s="273"/>
      <c r="N8" s="271" t="s">
        <v>97</v>
      </c>
      <c r="O8" s="272" t="s">
        <v>98</v>
      </c>
      <c r="P8" s="270"/>
      <c r="Q8" s="274" t="s">
        <v>97</v>
      </c>
      <c r="R8" s="275" t="s">
        <v>98</v>
      </c>
    </row>
    <row r="9" spans="2:33" s="14" customFormat="1" ht="18" customHeight="1">
      <c r="B9" s="14" t="s">
        <v>187</v>
      </c>
      <c r="C9" s="276">
        <v>59784.6</v>
      </c>
      <c r="D9" s="77"/>
      <c r="E9" s="105">
        <v>388</v>
      </c>
      <c r="F9" s="280">
        <v>6</v>
      </c>
      <c r="G9" s="105"/>
      <c r="H9" s="105">
        <v>306</v>
      </c>
      <c r="I9" s="280">
        <v>5</v>
      </c>
      <c r="J9" s="105"/>
      <c r="K9" s="105">
        <v>19</v>
      </c>
      <c r="L9" s="435">
        <v>0.3</v>
      </c>
      <c r="M9" s="105"/>
      <c r="N9" s="105">
        <v>44</v>
      </c>
      <c r="O9" s="280">
        <v>1</v>
      </c>
      <c r="P9" s="105"/>
      <c r="Q9" s="105">
        <v>19</v>
      </c>
      <c r="R9" s="280">
        <v>0</v>
      </c>
      <c r="S9" s="115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2:33" s="14" customFormat="1" ht="18" customHeight="1">
      <c r="B10" s="319" t="s">
        <v>99</v>
      </c>
      <c r="C10" s="276">
        <v>54562.4</v>
      </c>
      <c r="D10" s="77"/>
      <c r="E10" s="117">
        <v>341</v>
      </c>
      <c r="F10" s="277">
        <v>6</v>
      </c>
      <c r="G10" s="117"/>
      <c r="H10" s="117">
        <v>266</v>
      </c>
      <c r="I10" s="277">
        <v>5</v>
      </c>
      <c r="J10" s="117"/>
      <c r="K10" s="117">
        <v>16</v>
      </c>
      <c r="L10" s="278">
        <v>0.3</v>
      </c>
      <c r="M10" s="117"/>
      <c r="N10" s="117">
        <v>41</v>
      </c>
      <c r="O10" s="277">
        <v>1</v>
      </c>
      <c r="P10" s="117"/>
      <c r="Q10" s="117">
        <v>18</v>
      </c>
      <c r="R10" s="277">
        <v>0</v>
      </c>
      <c r="S10" s="115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</row>
    <row r="11" spans="2:33" s="14" customFormat="1" ht="12.75" customHeight="1">
      <c r="B11" s="320" t="s">
        <v>100</v>
      </c>
      <c r="C11" s="276">
        <v>52234.4</v>
      </c>
      <c r="D11" s="77"/>
      <c r="E11" s="117">
        <v>321</v>
      </c>
      <c r="F11" s="277">
        <v>6</v>
      </c>
      <c r="G11" s="117"/>
      <c r="H11" s="117">
        <v>246</v>
      </c>
      <c r="I11" s="277">
        <v>5</v>
      </c>
      <c r="J11" s="117"/>
      <c r="K11" s="117">
        <v>16</v>
      </c>
      <c r="L11" s="278">
        <v>0.3</v>
      </c>
      <c r="M11" s="117"/>
      <c r="N11" s="117">
        <v>41</v>
      </c>
      <c r="O11" s="277">
        <v>1</v>
      </c>
      <c r="P11" s="117"/>
      <c r="Q11" s="117">
        <v>18</v>
      </c>
      <c r="R11" s="277">
        <v>0</v>
      </c>
      <c r="S11" s="115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2:33" s="14" customFormat="1" ht="12.75" customHeight="1">
      <c r="B12" s="321" t="s">
        <v>367</v>
      </c>
      <c r="C12" s="276">
        <v>33073.6</v>
      </c>
      <c r="D12" s="77"/>
      <c r="E12" s="117">
        <v>204</v>
      </c>
      <c r="F12" s="277">
        <v>6</v>
      </c>
      <c r="G12" s="117"/>
      <c r="H12" s="117">
        <v>148</v>
      </c>
      <c r="I12" s="277">
        <v>4</v>
      </c>
      <c r="J12" s="117"/>
      <c r="K12" s="117">
        <v>10</v>
      </c>
      <c r="L12" s="278">
        <v>0.3</v>
      </c>
      <c r="M12" s="117"/>
      <c r="N12" s="117">
        <v>36</v>
      </c>
      <c r="O12" s="277">
        <v>1</v>
      </c>
      <c r="P12" s="117"/>
      <c r="Q12" s="117">
        <v>10</v>
      </c>
      <c r="R12" s="277">
        <v>0</v>
      </c>
      <c r="S12" s="115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2:33" ht="12.75" customHeight="1">
      <c r="B13" s="322" t="s">
        <v>101</v>
      </c>
      <c r="C13" s="279">
        <v>1098</v>
      </c>
      <c r="D13" s="116"/>
      <c r="E13" s="117">
        <v>12</v>
      </c>
      <c r="F13" s="277">
        <v>11</v>
      </c>
      <c r="G13" s="117"/>
      <c r="H13" s="117">
        <v>9</v>
      </c>
      <c r="I13" s="277">
        <v>8</v>
      </c>
      <c r="J13" s="117"/>
      <c r="K13" s="117">
        <v>1</v>
      </c>
      <c r="L13" s="278">
        <v>0.9</v>
      </c>
      <c r="M13" s="117"/>
      <c r="N13" s="117">
        <v>1</v>
      </c>
      <c r="O13" s="277">
        <v>1</v>
      </c>
      <c r="P13" s="117"/>
      <c r="Q13" s="117">
        <v>1</v>
      </c>
      <c r="R13" s="277">
        <v>1</v>
      </c>
      <c r="S13" s="115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</row>
    <row r="14" spans="2:33" ht="12.75" customHeight="1">
      <c r="B14" s="322" t="s">
        <v>102</v>
      </c>
      <c r="C14" s="279">
        <v>614.8</v>
      </c>
      <c r="D14" s="116"/>
      <c r="E14" s="117">
        <v>2</v>
      </c>
      <c r="F14" s="277">
        <v>3</v>
      </c>
      <c r="G14" s="117"/>
      <c r="H14" s="117">
        <v>2</v>
      </c>
      <c r="I14" s="277">
        <v>3</v>
      </c>
      <c r="J14" s="117"/>
      <c r="K14" s="117">
        <v>0</v>
      </c>
      <c r="L14" s="277">
        <v>0</v>
      </c>
      <c r="M14" s="117"/>
      <c r="N14" s="117">
        <v>0</v>
      </c>
      <c r="O14" s="277">
        <v>0</v>
      </c>
      <c r="P14" s="117"/>
      <c r="Q14" s="117">
        <v>0</v>
      </c>
      <c r="R14" s="277">
        <v>0</v>
      </c>
      <c r="S14" s="115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</row>
    <row r="15" spans="2:33" ht="12.75" customHeight="1">
      <c r="B15" s="322" t="s">
        <v>103</v>
      </c>
      <c r="C15" s="279">
        <v>865.1</v>
      </c>
      <c r="D15" s="116"/>
      <c r="E15" s="117">
        <v>2</v>
      </c>
      <c r="F15" s="277">
        <v>2</v>
      </c>
      <c r="G15" s="117"/>
      <c r="H15" s="117">
        <v>2</v>
      </c>
      <c r="I15" s="277">
        <v>2</v>
      </c>
      <c r="J15" s="117"/>
      <c r="K15" s="117">
        <v>0</v>
      </c>
      <c r="L15" s="277">
        <v>0</v>
      </c>
      <c r="M15" s="117"/>
      <c r="N15" s="117">
        <v>0</v>
      </c>
      <c r="O15" s="277">
        <v>0</v>
      </c>
      <c r="P15" s="117"/>
      <c r="Q15" s="117">
        <v>0</v>
      </c>
      <c r="R15" s="277">
        <v>0</v>
      </c>
      <c r="S15" s="115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2:33" ht="12.75" customHeight="1">
      <c r="B16" s="322" t="s">
        <v>104</v>
      </c>
      <c r="C16" s="279">
        <v>739.6</v>
      </c>
      <c r="D16" s="116"/>
      <c r="E16" s="117">
        <v>4</v>
      </c>
      <c r="F16" s="277">
        <v>5</v>
      </c>
      <c r="G16" s="117"/>
      <c r="H16" s="117">
        <v>2</v>
      </c>
      <c r="I16" s="277">
        <v>3</v>
      </c>
      <c r="J16" s="117"/>
      <c r="K16" s="117">
        <v>0</v>
      </c>
      <c r="L16" s="277">
        <v>0</v>
      </c>
      <c r="M16" s="117"/>
      <c r="N16" s="117">
        <v>2</v>
      </c>
      <c r="O16" s="277">
        <v>3</v>
      </c>
      <c r="P16" s="117"/>
      <c r="Q16" s="117">
        <v>0</v>
      </c>
      <c r="R16" s="277">
        <v>0</v>
      </c>
      <c r="S16" s="115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</row>
    <row r="17" spans="2:33" ht="12.75" customHeight="1">
      <c r="B17" s="322" t="s">
        <v>105</v>
      </c>
      <c r="C17" s="279">
        <v>789.6</v>
      </c>
      <c r="D17" s="116"/>
      <c r="E17" s="117">
        <v>8</v>
      </c>
      <c r="F17" s="277">
        <v>10</v>
      </c>
      <c r="G17" s="117"/>
      <c r="H17" s="117">
        <v>3</v>
      </c>
      <c r="I17" s="277">
        <v>4</v>
      </c>
      <c r="J17" s="117"/>
      <c r="K17" s="117">
        <v>0</v>
      </c>
      <c r="L17" s="277">
        <v>0</v>
      </c>
      <c r="M17" s="117"/>
      <c r="N17" s="117">
        <v>5</v>
      </c>
      <c r="O17" s="277">
        <v>6</v>
      </c>
      <c r="P17" s="117"/>
      <c r="Q17" s="117">
        <v>0</v>
      </c>
      <c r="R17" s="277">
        <v>0</v>
      </c>
      <c r="S17" s="115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</row>
    <row r="18" spans="2:33" ht="24" customHeight="1">
      <c r="B18" s="322" t="s">
        <v>106</v>
      </c>
      <c r="C18" s="279">
        <v>1009.3</v>
      </c>
      <c r="D18" s="116"/>
      <c r="E18" s="117">
        <v>9</v>
      </c>
      <c r="F18" s="277">
        <v>9</v>
      </c>
      <c r="G18" s="117"/>
      <c r="H18" s="117">
        <v>5</v>
      </c>
      <c r="I18" s="277">
        <v>5</v>
      </c>
      <c r="J18" s="117"/>
      <c r="K18" s="117">
        <v>1</v>
      </c>
      <c r="L18" s="277">
        <v>1</v>
      </c>
      <c r="M18" s="117"/>
      <c r="N18" s="117">
        <v>0</v>
      </c>
      <c r="O18" s="277">
        <v>0</v>
      </c>
      <c r="P18" s="117"/>
      <c r="Q18" s="117">
        <v>3</v>
      </c>
      <c r="R18" s="277">
        <v>3</v>
      </c>
      <c r="S18" s="115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</row>
    <row r="19" spans="2:33" ht="12.75" customHeight="1">
      <c r="B19" s="322" t="s">
        <v>107</v>
      </c>
      <c r="C19" s="279">
        <v>563.5</v>
      </c>
      <c r="D19" s="116"/>
      <c r="E19" s="117">
        <v>2</v>
      </c>
      <c r="F19" s="277">
        <v>4</v>
      </c>
      <c r="G19" s="117"/>
      <c r="H19" s="117">
        <v>2</v>
      </c>
      <c r="I19" s="277">
        <v>4</v>
      </c>
      <c r="J19" s="117"/>
      <c r="K19" s="117">
        <v>0</v>
      </c>
      <c r="L19" s="277">
        <v>0</v>
      </c>
      <c r="M19" s="117"/>
      <c r="N19" s="117">
        <v>0</v>
      </c>
      <c r="O19" s="277">
        <v>0</v>
      </c>
      <c r="P19" s="117"/>
      <c r="Q19" s="117">
        <v>0</v>
      </c>
      <c r="R19" s="277">
        <v>0</v>
      </c>
      <c r="S19" s="115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</row>
    <row r="20" spans="2:33" ht="12.75" customHeight="1">
      <c r="B20" s="322" t="s">
        <v>108</v>
      </c>
      <c r="C20" s="279">
        <v>535.3</v>
      </c>
      <c r="D20" s="116"/>
      <c r="E20" s="117">
        <v>6</v>
      </c>
      <c r="F20" s="277">
        <v>11</v>
      </c>
      <c r="G20" s="117"/>
      <c r="H20" s="117">
        <v>6</v>
      </c>
      <c r="I20" s="277">
        <v>11</v>
      </c>
      <c r="J20" s="117"/>
      <c r="K20" s="117">
        <v>0</v>
      </c>
      <c r="L20" s="277">
        <v>0</v>
      </c>
      <c r="M20" s="117"/>
      <c r="N20" s="117">
        <v>0</v>
      </c>
      <c r="O20" s="277">
        <v>0</v>
      </c>
      <c r="P20" s="117"/>
      <c r="Q20" s="117">
        <v>0</v>
      </c>
      <c r="R20" s="277">
        <v>0</v>
      </c>
      <c r="S20" s="115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</row>
    <row r="21" spans="2:33" ht="12.75" customHeight="1">
      <c r="B21" s="322" t="s">
        <v>109</v>
      </c>
      <c r="C21" s="279">
        <v>494.3</v>
      </c>
      <c r="D21" s="116"/>
      <c r="E21" s="117">
        <v>0</v>
      </c>
      <c r="F21" s="277">
        <v>0</v>
      </c>
      <c r="G21" s="117"/>
      <c r="H21" s="117">
        <v>0</v>
      </c>
      <c r="I21" s="277">
        <v>0</v>
      </c>
      <c r="J21" s="117"/>
      <c r="K21" s="117">
        <v>0</v>
      </c>
      <c r="L21" s="277">
        <v>0</v>
      </c>
      <c r="M21" s="117"/>
      <c r="N21" s="117">
        <v>0</v>
      </c>
      <c r="O21" s="277">
        <v>0</v>
      </c>
      <c r="P21" s="117"/>
      <c r="Q21" s="117">
        <v>0</v>
      </c>
      <c r="R21" s="277">
        <v>0</v>
      </c>
      <c r="S21" s="115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</row>
    <row r="22" spans="2:33" ht="12.75" customHeight="1">
      <c r="B22" s="322" t="s">
        <v>110</v>
      </c>
      <c r="C22" s="279">
        <v>1010.6</v>
      </c>
      <c r="D22" s="116"/>
      <c r="E22" s="117">
        <v>12</v>
      </c>
      <c r="F22" s="277">
        <v>12</v>
      </c>
      <c r="G22" s="117"/>
      <c r="H22" s="117">
        <v>10</v>
      </c>
      <c r="I22" s="277">
        <v>10</v>
      </c>
      <c r="J22" s="117"/>
      <c r="K22" s="117">
        <v>1</v>
      </c>
      <c r="L22" s="277">
        <v>1</v>
      </c>
      <c r="M22" s="117"/>
      <c r="N22" s="117">
        <v>1</v>
      </c>
      <c r="O22" s="277">
        <v>1</v>
      </c>
      <c r="P22" s="117"/>
      <c r="Q22" s="117">
        <v>0</v>
      </c>
      <c r="R22" s="277">
        <v>0</v>
      </c>
      <c r="S22" s="115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</row>
    <row r="23" spans="2:33" ht="24" customHeight="1">
      <c r="B23" s="322" t="s">
        <v>111</v>
      </c>
      <c r="C23" s="279">
        <v>1668.2</v>
      </c>
      <c r="D23" s="116"/>
      <c r="E23" s="117">
        <v>12</v>
      </c>
      <c r="F23" s="277">
        <v>7</v>
      </c>
      <c r="G23" s="117"/>
      <c r="H23" s="117">
        <v>5</v>
      </c>
      <c r="I23" s="277">
        <v>3</v>
      </c>
      <c r="J23" s="117"/>
      <c r="K23" s="117">
        <v>0</v>
      </c>
      <c r="L23" s="277">
        <v>0</v>
      </c>
      <c r="M23" s="117"/>
      <c r="N23" s="117">
        <v>5</v>
      </c>
      <c r="O23" s="277">
        <v>3</v>
      </c>
      <c r="P23" s="117"/>
      <c r="Q23" s="117">
        <v>2</v>
      </c>
      <c r="R23" s="277">
        <v>1</v>
      </c>
      <c r="S23" s="115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</row>
    <row r="24" spans="2:33" ht="12.75" customHeight="1">
      <c r="B24" s="322" t="s">
        <v>112</v>
      </c>
      <c r="C24" s="279">
        <v>714.9</v>
      </c>
      <c r="D24" s="116"/>
      <c r="E24" s="117">
        <v>5</v>
      </c>
      <c r="F24" s="277">
        <v>7</v>
      </c>
      <c r="G24" s="117"/>
      <c r="H24" s="117">
        <v>3</v>
      </c>
      <c r="I24" s="277">
        <v>4</v>
      </c>
      <c r="J24" s="117"/>
      <c r="K24" s="117">
        <v>1</v>
      </c>
      <c r="L24" s="277">
        <v>1.4</v>
      </c>
      <c r="M24" s="117"/>
      <c r="N24" s="117">
        <v>1</v>
      </c>
      <c r="O24" s="277">
        <v>1</v>
      </c>
      <c r="P24" s="117"/>
      <c r="Q24" s="117">
        <v>0</v>
      </c>
      <c r="R24" s="277">
        <v>0</v>
      </c>
      <c r="S24" s="115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</row>
    <row r="25" spans="2:33" ht="12.75" customHeight="1">
      <c r="B25" s="322" t="s">
        <v>113</v>
      </c>
      <c r="C25" s="279">
        <v>611.6</v>
      </c>
      <c r="D25" s="116"/>
      <c r="E25" s="117">
        <v>3</v>
      </c>
      <c r="F25" s="277">
        <v>5</v>
      </c>
      <c r="G25" s="117"/>
      <c r="H25" s="117">
        <v>3</v>
      </c>
      <c r="I25" s="277">
        <v>5</v>
      </c>
      <c r="J25" s="117"/>
      <c r="K25" s="117">
        <v>0</v>
      </c>
      <c r="L25" s="277">
        <v>0</v>
      </c>
      <c r="M25" s="117"/>
      <c r="N25" s="117">
        <v>0</v>
      </c>
      <c r="O25" s="277">
        <v>0</v>
      </c>
      <c r="P25" s="117"/>
      <c r="Q25" s="117">
        <v>0</v>
      </c>
      <c r="R25" s="277">
        <v>0</v>
      </c>
      <c r="S25" s="115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spans="2:33" ht="12.75" customHeight="1">
      <c r="B26" s="322" t="s">
        <v>114</v>
      </c>
      <c r="C26" s="279">
        <v>774.4</v>
      </c>
      <c r="D26" s="116"/>
      <c r="E26" s="117">
        <v>3</v>
      </c>
      <c r="F26" s="277">
        <v>4</v>
      </c>
      <c r="G26" s="117"/>
      <c r="H26" s="117">
        <v>2</v>
      </c>
      <c r="I26" s="277">
        <v>3</v>
      </c>
      <c r="J26" s="117"/>
      <c r="K26" s="117">
        <v>1</v>
      </c>
      <c r="L26" s="277">
        <v>1.3</v>
      </c>
      <c r="M26" s="117"/>
      <c r="N26" s="117">
        <v>0</v>
      </c>
      <c r="O26" s="277">
        <v>0</v>
      </c>
      <c r="P26" s="117"/>
      <c r="Q26" s="117">
        <v>0</v>
      </c>
      <c r="R26" s="277">
        <v>0</v>
      </c>
      <c r="S26" s="115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</row>
    <row r="27" spans="2:33" ht="12.75" customHeight="1">
      <c r="B27" s="322" t="s">
        <v>115</v>
      </c>
      <c r="C27" s="279">
        <v>1737.9</v>
      </c>
      <c r="D27" s="116"/>
      <c r="E27" s="117">
        <v>13</v>
      </c>
      <c r="F27" s="277">
        <v>7</v>
      </c>
      <c r="G27" s="117"/>
      <c r="H27" s="117">
        <v>10</v>
      </c>
      <c r="I27" s="277">
        <v>6</v>
      </c>
      <c r="J27" s="117"/>
      <c r="K27" s="117">
        <v>0</v>
      </c>
      <c r="L27" s="277">
        <v>0</v>
      </c>
      <c r="M27" s="117"/>
      <c r="N27" s="117">
        <v>3</v>
      </c>
      <c r="O27" s="277">
        <v>2</v>
      </c>
      <c r="P27" s="117"/>
      <c r="Q27" s="117">
        <v>0</v>
      </c>
      <c r="R27" s="277">
        <v>0</v>
      </c>
      <c r="S27" s="115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2:33" ht="23.25" customHeight="1">
      <c r="B28" s="322" t="s">
        <v>116</v>
      </c>
      <c r="C28" s="279">
        <v>593.5</v>
      </c>
      <c r="D28" s="116"/>
      <c r="E28" s="117">
        <v>4</v>
      </c>
      <c r="F28" s="277">
        <v>7</v>
      </c>
      <c r="G28" s="117"/>
      <c r="H28" s="117">
        <v>3</v>
      </c>
      <c r="I28" s="277">
        <v>5</v>
      </c>
      <c r="J28" s="117"/>
      <c r="K28" s="117">
        <v>0</v>
      </c>
      <c r="L28" s="277">
        <v>0</v>
      </c>
      <c r="M28" s="117"/>
      <c r="N28" s="117">
        <v>1</v>
      </c>
      <c r="O28" s="277">
        <v>2</v>
      </c>
      <c r="P28" s="117"/>
      <c r="Q28" s="117">
        <v>0</v>
      </c>
      <c r="R28" s="277">
        <v>0</v>
      </c>
      <c r="S28" s="115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</row>
    <row r="29" spans="2:33" ht="12.75" customHeight="1">
      <c r="B29" s="322" t="s">
        <v>117</v>
      </c>
      <c r="C29" s="279">
        <v>1743.7</v>
      </c>
      <c r="D29" s="116"/>
      <c r="E29" s="117">
        <v>13</v>
      </c>
      <c r="F29" s="277">
        <v>7</v>
      </c>
      <c r="G29" s="117"/>
      <c r="H29" s="117">
        <v>9</v>
      </c>
      <c r="I29" s="277">
        <v>5</v>
      </c>
      <c r="J29" s="117"/>
      <c r="K29" s="117">
        <v>0</v>
      </c>
      <c r="L29" s="277">
        <v>0</v>
      </c>
      <c r="M29" s="117"/>
      <c r="N29" s="117">
        <v>2</v>
      </c>
      <c r="O29" s="277">
        <v>1</v>
      </c>
      <c r="P29" s="117"/>
      <c r="Q29" s="117">
        <v>2</v>
      </c>
      <c r="R29" s="277">
        <v>1</v>
      </c>
      <c r="S29" s="115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</row>
    <row r="30" spans="2:33" ht="12.75" customHeight="1">
      <c r="B30" s="322" t="s">
        <v>368</v>
      </c>
      <c r="C30" s="279">
        <v>736.7</v>
      </c>
      <c r="D30" s="116"/>
      <c r="E30" s="117">
        <v>2</v>
      </c>
      <c r="F30" s="277">
        <v>3</v>
      </c>
      <c r="G30" s="117"/>
      <c r="H30" s="117">
        <v>1</v>
      </c>
      <c r="I30" s="277">
        <v>1</v>
      </c>
      <c r="J30" s="117"/>
      <c r="K30" s="117">
        <v>0</v>
      </c>
      <c r="L30" s="277">
        <v>0</v>
      </c>
      <c r="M30" s="117"/>
      <c r="N30" s="117">
        <v>1</v>
      </c>
      <c r="O30" s="277">
        <v>1</v>
      </c>
      <c r="P30" s="117"/>
      <c r="Q30" s="117">
        <v>0</v>
      </c>
      <c r="R30" s="277">
        <v>0</v>
      </c>
      <c r="S30" s="115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</row>
    <row r="31" spans="2:33" ht="12.75" customHeight="1">
      <c r="B31" s="322" t="s">
        <v>118</v>
      </c>
      <c r="C31" s="279">
        <v>1107.6</v>
      </c>
      <c r="D31" s="116"/>
      <c r="E31" s="117">
        <v>1</v>
      </c>
      <c r="F31" s="277">
        <v>1</v>
      </c>
      <c r="G31" s="117"/>
      <c r="H31" s="117">
        <v>1</v>
      </c>
      <c r="I31" s="277">
        <v>1</v>
      </c>
      <c r="J31" s="117"/>
      <c r="K31" s="117">
        <v>0</v>
      </c>
      <c r="L31" s="277">
        <v>0</v>
      </c>
      <c r="M31" s="117"/>
      <c r="N31" s="117">
        <v>0</v>
      </c>
      <c r="O31" s="277">
        <v>0</v>
      </c>
      <c r="P31" s="117"/>
      <c r="Q31" s="117">
        <v>0</v>
      </c>
      <c r="R31" s="277">
        <v>0</v>
      </c>
      <c r="S31" s="115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</row>
    <row r="32" spans="2:33" ht="12.75" customHeight="1">
      <c r="B32" s="322" t="s">
        <v>119</v>
      </c>
      <c r="C32" s="279">
        <v>921.2</v>
      </c>
      <c r="D32" s="116"/>
      <c r="E32" s="117">
        <v>8</v>
      </c>
      <c r="F32" s="277">
        <v>9</v>
      </c>
      <c r="G32" s="117"/>
      <c r="H32" s="117">
        <v>6</v>
      </c>
      <c r="I32" s="277">
        <v>7</v>
      </c>
      <c r="J32" s="117"/>
      <c r="K32" s="117">
        <v>1</v>
      </c>
      <c r="L32" s="277">
        <v>1.1</v>
      </c>
      <c r="M32" s="117"/>
      <c r="N32" s="117">
        <v>1</v>
      </c>
      <c r="O32" s="277">
        <v>1</v>
      </c>
      <c r="P32" s="117"/>
      <c r="Q32" s="117">
        <v>0</v>
      </c>
      <c r="R32" s="277">
        <v>0</v>
      </c>
      <c r="S32" s="115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</row>
    <row r="33" spans="2:33" ht="24.75" customHeight="1">
      <c r="B33" s="322" t="s">
        <v>120</v>
      </c>
      <c r="C33" s="279">
        <v>140.5</v>
      </c>
      <c r="D33" s="116"/>
      <c r="E33" s="117">
        <v>0</v>
      </c>
      <c r="F33" s="277">
        <v>0</v>
      </c>
      <c r="G33" s="117"/>
      <c r="H33" s="117">
        <v>0</v>
      </c>
      <c r="I33" s="277">
        <v>0</v>
      </c>
      <c r="J33" s="117"/>
      <c r="K33" s="117">
        <v>0</v>
      </c>
      <c r="L33" s="277">
        <v>0</v>
      </c>
      <c r="M33" s="117"/>
      <c r="N33" s="117">
        <v>0</v>
      </c>
      <c r="O33" s="277">
        <v>0</v>
      </c>
      <c r="P33" s="117"/>
      <c r="Q33" s="117">
        <v>0</v>
      </c>
      <c r="R33" s="277">
        <v>0</v>
      </c>
      <c r="S33" s="115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</row>
    <row r="34" spans="2:33" ht="12.75" customHeight="1">
      <c r="B34" s="322" t="s">
        <v>121</v>
      </c>
      <c r="C34" s="279">
        <v>1684.2</v>
      </c>
      <c r="D34" s="116"/>
      <c r="E34" s="117">
        <v>3</v>
      </c>
      <c r="F34" s="277">
        <v>2</v>
      </c>
      <c r="G34" s="117"/>
      <c r="H34" s="117">
        <v>0</v>
      </c>
      <c r="I34" s="277">
        <v>0</v>
      </c>
      <c r="J34" s="117"/>
      <c r="K34" s="117">
        <v>0</v>
      </c>
      <c r="L34" s="277">
        <v>0</v>
      </c>
      <c r="M34" s="117"/>
      <c r="N34" s="117">
        <v>2</v>
      </c>
      <c r="O34" s="277">
        <v>1</v>
      </c>
      <c r="P34" s="117"/>
      <c r="Q34" s="117">
        <v>1</v>
      </c>
      <c r="R34" s="277">
        <v>1</v>
      </c>
      <c r="S34" s="115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</row>
    <row r="35" spans="2:33" ht="12.75" customHeight="1">
      <c r="B35" s="322" t="s">
        <v>122</v>
      </c>
      <c r="C35" s="279">
        <v>1449.3</v>
      </c>
      <c r="D35" s="116"/>
      <c r="E35" s="117">
        <v>6</v>
      </c>
      <c r="F35" s="277">
        <v>4</v>
      </c>
      <c r="G35" s="117"/>
      <c r="H35" s="117">
        <v>5</v>
      </c>
      <c r="I35" s="277">
        <v>3</v>
      </c>
      <c r="J35" s="117"/>
      <c r="K35" s="117">
        <v>1</v>
      </c>
      <c r="L35" s="277">
        <v>0.7</v>
      </c>
      <c r="M35" s="117"/>
      <c r="N35" s="117">
        <v>0</v>
      </c>
      <c r="O35" s="277">
        <v>0</v>
      </c>
      <c r="P35" s="117"/>
      <c r="Q35" s="117">
        <v>0</v>
      </c>
      <c r="R35" s="277">
        <v>0</v>
      </c>
      <c r="S35" s="115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</row>
    <row r="36" spans="2:33" ht="12.75" customHeight="1">
      <c r="B36" s="322" t="s">
        <v>123</v>
      </c>
      <c r="C36" s="279">
        <v>993.9</v>
      </c>
      <c r="D36" s="116"/>
      <c r="E36" s="117">
        <v>6</v>
      </c>
      <c r="F36" s="277">
        <v>6</v>
      </c>
      <c r="G36" s="117"/>
      <c r="H36" s="117">
        <v>6</v>
      </c>
      <c r="I36" s="277">
        <v>6</v>
      </c>
      <c r="J36" s="117"/>
      <c r="K36" s="117">
        <v>0</v>
      </c>
      <c r="L36" s="277">
        <v>0</v>
      </c>
      <c r="M36" s="117"/>
      <c r="N36" s="117">
        <v>0</v>
      </c>
      <c r="O36" s="277">
        <v>0</v>
      </c>
      <c r="P36" s="117"/>
      <c r="Q36" s="117">
        <v>0</v>
      </c>
      <c r="R36" s="277">
        <v>0</v>
      </c>
      <c r="S36" s="115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</row>
    <row r="37" spans="2:33" ht="12.75" customHeight="1">
      <c r="B37" s="322" t="s">
        <v>124</v>
      </c>
      <c r="C37" s="279">
        <v>703</v>
      </c>
      <c r="D37" s="116"/>
      <c r="E37" s="117">
        <v>4</v>
      </c>
      <c r="F37" s="277">
        <v>6</v>
      </c>
      <c r="G37" s="117"/>
      <c r="H37" s="117">
        <v>2</v>
      </c>
      <c r="I37" s="277">
        <v>3</v>
      </c>
      <c r="J37" s="117"/>
      <c r="K37" s="117">
        <v>1</v>
      </c>
      <c r="L37" s="277">
        <v>1.4</v>
      </c>
      <c r="M37" s="117"/>
      <c r="N37" s="117">
        <v>1</v>
      </c>
      <c r="O37" s="277">
        <v>1</v>
      </c>
      <c r="P37" s="117"/>
      <c r="Q37" s="117">
        <v>0</v>
      </c>
      <c r="R37" s="277">
        <v>0</v>
      </c>
      <c r="S37" s="115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</row>
    <row r="38" spans="2:33" ht="24.75" customHeight="1">
      <c r="B38" s="322" t="s">
        <v>125</v>
      </c>
      <c r="C38" s="279">
        <v>862.4</v>
      </c>
      <c r="D38" s="116"/>
      <c r="E38" s="117">
        <v>9</v>
      </c>
      <c r="F38" s="277">
        <v>10</v>
      </c>
      <c r="G38" s="117"/>
      <c r="H38" s="117">
        <v>7</v>
      </c>
      <c r="I38" s="277">
        <v>8</v>
      </c>
      <c r="J38" s="117"/>
      <c r="K38" s="117">
        <v>0</v>
      </c>
      <c r="L38" s="277">
        <v>0</v>
      </c>
      <c r="M38" s="117"/>
      <c r="N38" s="117">
        <v>1</v>
      </c>
      <c r="O38" s="277">
        <v>1</v>
      </c>
      <c r="P38" s="117"/>
      <c r="Q38" s="117">
        <v>1</v>
      </c>
      <c r="R38" s="277">
        <v>1</v>
      </c>
      <c r="S38" s="115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</row>
    <row r="39" spans="2:33" ht="12.75" customHeight="1">
      <c r="B39" s="322" t="s">
        <v>126</v>
      </c>
      <c r="C39" s="279">
        <v>802.2</v>
      </c>
      <c r="D39" s="116"/>
      <c r="E39" s="117">
        <v>5</v>
      </c>
      <c r="F39" s="277">
        <v>6</v>
      </c>
      <c r="G39" s="117"/>
      <c r="H39" s="117">
        <v>3</v>
      </c>
      <c r="I39" s="277">
        <v>4</v>
      </c>
      <c r="J39" s="117"/>
      <c r="K39" s="117">
        <v>1</v>
      </c>
      <c r="L39" s="277">
        <v>1.2</v>
      </c>
      <c r="M39" s="117"/>
      <c r="N39" s="117">
        <v>1</v>
      </c>
      <c r="O39" s="277">
        <v>1</v>
      </c>
      <c r="P39" s="117"/>
      <c r="Q39" s="117">
        <v>0</v>
      </c>
      <c r="R39" s="277">
        <v>0</v>
      </c>
      <c r="S39" s="115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2:33" ht="12.75" customHeight="1">
      <c r="B40" s="322" t="s">
        <v>127</v>
      </c>
      <c r="C40" s="279">
        <v>687.3</v>
      </c>
      <c r="D40" s="116"/>
      <c r="E40" s="117">
        <v>6</v>
      </c>
      <c r="F40" s="277">
        <v>9</v>
      </c>
      <c r="G40" s="117"/>
      <c r="H40" s="117">
        <v>5</v>
      </c>
      <c r="I40" s="277">
        <v>7</v>
      </c>
      <c r="J40" s="117"/>
      <c r="K40" s="117">
        <v>0</v>
      </c>
      <c r="L40" s="277">
        <v>0</v>
      </c>
      <c r="M40" s="117"/>
      <c r="N40" s="117">
        <v>1</v>
      </c>
      <c r="O40" s="277">
        <v>1</v>
      </c>
      <c r="P40" s="117"/>
      <c r="Q40" s="117">
        <v>0</v>
      </c>
      <c r="R40" s="277">
        <v>0</v>
      </c>
      <c r="S40" s="115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</row>
    <row r="41" spans="2:33" ht="12.75" customHeight="1">
      <c r="B41" s="322" t="s">
        <v>128</v>
      </c>
      <c r="C41" s="279">
        <v>312</v>
      </c>
      <c r="D41" s="116"/>
      <c r="E41" s="117">
        <v>1</v>
      </c>
      <c r="F41" s="277">
        <v>3</v>
      </c>
      <c r="G41" s="117"/>
      <c r="H41" s="117">
        <v>1</v>
      </c>
      <c r="I41" s="277">
        <v>3</v>
      </c>
      <c r="J41" s="117"/>
      <c r="K41" s="117">
        <v>0</v>
      </c>
      <c r="L41" s="277">
        <v>0</v>
      </c>
      <c r="M41" s="117"/>
      <c r="N41" s="117">
        <v>0</v>
      </c>
      <c r="O41" s="277">
        <v>0</v>
      </c>
      <c r="P41" s="117"/>
      <c r="Q41" s="117">
        <v>0</v>
      </c>
      <c r="R41" s="277">
        <v>0</v>
      </c>
      <c r="S41" s="115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</row>
    <row r="42" spans="2:33" ht="12.75" customHeight="1">
      <c r="B42" s="322" t="s">
        <v>129</v>
      </c>
      <c r="C42" s="279">
        <v>1086.5</v>
      </c>
      <c r="D42" s="116"/>
      <c r="E42" s="117">
        <v>7</v>
      </c>
      <c r="F42" s="277">
        <v>6</v>
      </c>
      <c r="G42" s="117"/>
      <c r="H42" s="117">
        <v>7</v>
      </c>
      <c r="I42" s="277">
        <v>6</v>
      </c>
      <c r="J42" s="117"/>
      <c r="K42" s="117">
        <v>0</v>
      </c>
      <c r="L42" s="277">
        <v>0</v>
      </c>
      <c r="M42" s="117"/>
      <c r="N42" s="117">
        <v>0</v>
      </c>
      <c r="O42" s="277">
        <v>0</v>
      </c>
      <c r="P42" s="117"/>
      <c r="Q42" s="117">
        <v>0</v>
      </c>
      <c r="R42" s="277">
        <v>0</v>
      </c>
      <c r="S42" s="115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</row>
    <row r="43" spans="2:33" ht="24.75" customHeight="1">
      <c r="B43" s="322" t="s">
        <v>130</v>
      </c>
      <c r="C43" s="279">
        <v>648.7</v>
      </c>
      <c r="D43" s="116"/>
      <c r="E43" s="117">
        <v>6</v>
      </c>
      <c r="F43" s="277">
        <v>9</v>
      </c>
      <c r="G43" s="117"/>
      <c r="H43" s="117">
        <v>5</v>
      </c>
      <c r="I43" s="277">
        <v>8</v>
      </c>
      <c r="J43" s="117"/>
      <c r="K43" s="117">
        <v>0</v>
      </c>
      <c r="L43" s="277">
        <v>0</v>
      </c>
      <c r="M43" s="117"/>
      <c r="N43" s="117">
        <v>1</v>
      </c>
      <c r="O43" s="277">
        <v>2</v>
      </c>
      <c r="P43" s="117"/>
      <c r="Q43" s="117">
        <v>0</v>
      </c>
      <c r="R43" s="277">
        <v>0</v>
      </c>
      <c r="S43" s="115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3" ht="12.75" customHeight="1">
      <c r="B44" s="322" t="s">
        <v>131</v>
      </c>
      <c r="C44" s="279">
        <v>456</v>
      </c>
      <c r="D44" s="116"/>
      <c r="E44" s="117">
        <v>1</v>
      </c>
      <c r="F44" s="277">
        <v>2</v>
      </c>
      <c r="G44" s="117"/>
      <c r="H44" s="117">
        <v>1</v>
      </c>
      <c r="I44" s="277">
        <v>2</v>
      </c>
      <c r="J44" s="117"/>
      <c r="K44" s="117">
        <v>0</v>
      </c>
      <c r="L44" s="277">
        <v>0</v>
      </c>
      <c r="M44" s="117"/>
      <c r="N44" s="117">
        <v>0</v>
      </c>
      <c r="O44" s="277">
        <v>0</v>
      </c>
      <c r="P44" s="117"/>
      <c r="Q44" s="117">
        <v>0</v>
      </c>
      <c r="R44" s="277">
        <v>0</v>
      </c>
      <c r="S44" s="115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</row>
    <row r="45" spans="2:33" ht="12.75" customHeight="1">
      <c r="B45" s="322" t="s">
        <v>132</v>
      </c>
      <c r="C45" s="279">
        <v>1071.4</v>
      </c>
      <c r="D45" s="116"/>
      <c r="E45" s="117">
        <v>9</v>
      </c>
      <c r="F45" s="277">
        <v>8</v>
      </c>
      <c r="G45" s="117"/>
      <c r="H45" s="117">
        <v>8</v>
      </c>
      <c r="I45" s="277">
        <v>7</v>
      </c>
      <c r="J45" s="117"/>
      <c r="K45" s="117">
        <v>0</v>
      </c>
      <c r="L45" s="277">
        <v>0</v>
      </c>
      <c r="M45" s="117"/>
      <c r="N45" s="117">
        <v>1</v>
      </c>
      <c r="O45" s="277">
        <v>1</v>
      </c>
      <c r="P45" s="117"/>
      <c r="Q45" s="117">
        <v>0</v>
      </c>
      <c r="R45" s="277">
        <v>0</v>
      </c>
      <c r="S45" s="115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</row>
    <row r="46" spans="2:33" ht="12.75" customHeight="1">
      <c r="B46" s="322" t="s">
        <v>133</v>
      </c>
      <c r="C46" s="279">
        <v>719.5</v>
      </c>
      <c r="D46" s="116"/>
      <c r="E46" s="117">
        <v>5</v>
      </c>
      <c r="F46" s="277">
        <v>7</v>
      </c>
      <c r="G46" s="117"/>
      <c r="H46" s="117">
        <v>5</v>
      </c>
      <c r="I46" s="277">
        <v>7</v>
      </c>
      <c r="J46" s="117"/>
      <c r="K46" s="117">
        <v>0</v>
      </c>
      <c r="L46" s="277">
        <v>0</v>
      </c>
      <c r="M46" s="117"/>
      <c r="N46" s="117">
        <v>0</v>
      </c>
      <c r="O46" s="277">
        <v>0</v>
      </c>
      <c r="P46" s="117"/>
      <c r="Q46" s="117">
        <v>0</v>
      </c>
      <c r="R46" s="277">
        <v>0</v>
      </c>
      <c r="S46" s="115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</row>
    <row r="47" spans="2:33" ht="12.75" customHeight="1">
      <c r="B47" s="322" t="s">
        <v>134</v>
      </c>
      <c r="C47" s="279">
        <v>1127.3</v>
      </c>
      <c r="D47" s="116"/>
      <c r="E47" s="117">
        <v>5</v>
      </c>
      <c r="F47" s="277">
        <v>4</v>
      </c>
      <c r="G47" s="117"/>
      <c r="H47" s="117">
        <v>3</v>
      </c>
      <c r="I47" s="277">
        <v>3</v>
      </c>
      <c r="J47" s="117"/>
      <c r="K47" s="117">
        <v>1</v>
      </c>
      <c r="L47" s="277">
        <v>0.9</v>
      </c>
      <c r="M47" s="117"/>
      <c r="N47" s="117">
        <v>1</v>
      </c>
      <c r="O47" s="277">
        <v>1</v>
      </c>
      <c r="P47" s="117"/>
      <c r="Q47" s="117">
        <v>0</v>
      </c>
      <c r="R47" s="277">
        <v>0</v>
      </c>
      <c r="S47" s="115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2:33" ht="23.25" customHeight="1">
      <c r="B48" s="322" t="s">
        <v>135</v>
      </c>
      <c r="C48" s="279">
        <v>536.1</v>
      </c>
      <c r="D48" s="116"/>
      <c r="E48" s="117">
        <v>4</v>
      </c>
      <c r="F48" s="277">
        <v>7</v>
      </c>
      <c r="G48" s="117"/>
      <c r="H48" s="117">
        <v>2</v>
      </c>
      <c r="I48" s="277">
        <v>4</v>
      </c>
      <c r="J48" s="117"/>
      <c r="K48" s="117">
        <v>0</v>
      </c>
      <c r="L48" s="277">
        <v>0</v>
      </c>
      <c r="M48" s="117"/>
      <c r="N48" s="117">
        <v>2</v>
      </c>
      <c r="O48" s="277">
        <v>4</v>
      </c>
      <c r="P48" s="117"/>
      <c r="Q48" s="117">
        <v>0</v>
      </c>
      <c r="R48" s="277">
        <v>0</v>
      </c>
      <c r="S48" s="115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</row>
    <row r="49" spans="2:33" ht="12.75" customHeight="1">
      <c r="B49" s="322" t="s">
        <v>136</v>
      </c>
      <c r="C49" s="279">
        <v>799.8</v>
      </c>
      <c r="D49" s="116"/>
      <c r="E49" s="117">
        <v>4</v>
      </c>
      <c r="F49" s="277">
        <v>5</v>
      </c>
      <c r="G49" s="117"/>
      <c r="H49" s="117">
        <v>3</v>
      </c>
      <c r="I49" s="277">
        <v>4</v>
      </c>
      <c r="J49" s="117"/>
      <c r="K49" s="117">
        <v>0</v>
      </c>
      <c r="L49" s="277">
        <v>0</v>
      </c>
      <c r="M49" s="117"/>
      <c r="N49" s="117">
        <v>1</v>
      </c>
      <c r="O49" s="277">
        <v>1</v>
      </c>
      <c r="P49" s="117"/>
      <c r="Q49" s="117">
        <v>0</v>
      </c>
      <c r="R49" s="277">
        <v>0</v>
      </c>
      <c r="S49" s="115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</row>
    <row r="50" spans="2:33" ht="12.75" customHeight="1">
      <c r="B50" s="322" t="s">
        <v>137</v>
      </c>
      <c r="C50" s="279">
        <v>661.6</v>
      </c>
      <c r="D50" s="116"/>
      <c r="E50" s="117">
        <v>2</v>
      </c>
      <c r="F50" s="277">
        <v>3</v>
      </c>
      <c r="G50" s="117"/>
      <c r="H50" s="117">
        <v>1</v>
      </c>
      <c r="I50" s="277">
        <v>2</v>
      </c>
      <c r="J50" s="117"/>
      <c r="K50" s="117">
        <v>0</v>
      </c>
      <c r="L50" s="277">
        <v>0</v>
      </c>
      <c r="M50" s="117"/>
      <c r="N50" s="117">
        <v>1</v>
      </c>
      <c r="O50" s="277">
        <v>2</v>
      </c>
      <c r="P50" s="117"/>
      <c r="Q50" s="117">
        <v>0</v>
      </c>
      <c r="R50" s="277">
        <v>0</v>
      </c>
      <c r="S50" s="115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</row>
    <row r="51" spans="2:33" ht="12.75" customHeight="1">
      <c r="B51" s="322" t="s">
        <v>138</v>
      </c>
      <c r="C51" s="279">
        <v>2.1</v>
      </c>
      <c r="D51" s="116"/>
      <c r="E51" s="117">
        <v>0</v>
      </c>
      <c r="F51" s="277">
        <v>0</v>
      </c>
      <c r="G51" s="117"/>
      <c r="H51" s="117">
        <v>0</v>
      </c>
      <c r="I51" s="277">
        <v>0</v>
      </c>
      <c r="J51" s="117"/>
      <c r="K51" s="117">
        <v>0</v>
      </c>
      <c r="L51" s="277">
        <v>0</v>
      </c>
      <c r="M51" s="117"/>
      <c r="N51" s="117">
        <v>0</v>
      </c>
      <c r="O51" s="277">
        <v>0</v>
      </c>
      <c r="P51" s="117"/>
      <c r="Q51" s="117">
        <v>0</v>
      </c>
      <c r="R51" s="277">
        <v>0</v>
      </c>
      <c r="S51" s="115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</row>
    <row r="52" spans="2:33" s="14" customFormat="1" ht="24.75" customHeight="1">
      <c r="B52" s="321" t="s">
        <v>369</v>
      </c>
      <c r="C52" s="276">
        <v>19160.8</v>
      </c>
      <c r="D52" s="77"/>
      <c r="E52" s="105">
        <v>117</v>
      </c>
      <c r="F52" s="280">
        <v>6</v>
      </c>
      <c r="G52" s="105"/>
      <c r="H52" s="105">
        <v>98</v>
      </c>
      <c r="I52" s="280">
        <v>5</v>
      </c>
      <c r="J52" s="105"/>
      <c r="K52" s="105">
        <v>6</v>
      </c>
      <c r="L52" s="280">
        <v>0.3</v>
      </c>
      <c r="M52" s="105"/>
      <c r="N52" s="105">
        <v>5</v>
      </c>
      <c r="O52" s="280">
        <v>0</v>
      </c>
      <c r="P52" s="105"/>
      <c r="Q52" s="105">
        <v>8</v>
      </c>
      <c r="R52" s="277">
        <v>0</v>
      </c>
      <c r="S52" s="115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2:33" ht="12.75" customHeight="1">
      <c r="B53" s="322" t="s">
        <v>139</v>
      </c>
      <c r="C53" s="279">
        <v>2629.5</v>
      </c>
      <c r="D53" s="119"/>
      <c r="E53" s="117">
        <v>18</v>
      </c>
      <c r="F53" s="277">
        <v>7</v>
      </c>
      <c r="G53" s="117"/>
      <c r="H53" s="117">
        <v>14</v>
      </c>
      <c r="I53" s="277">
        <v>5</v>
      </c>
      <c r="J53" s="117"/>
      <c r="K53" s="117">
        <v>0</v>
      </c>
      <c r="L53" s="277">
        <v>0</v>
      </c>
      <c r="M53" s="117"/>
      <c r="N53" s="117">
        <v>2</v>
      </c>
      <c r="O53" s="277">
        <v>1</v>
      </c>
      <c r="P53" s="117"/>
      <c r="Q53" s="117">
        <v>2</v>
      </c>
      <c r="R53" s="277">
        <v>1</v>
      </c>
      <c r="S53" s="115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</row>
    <row r="54" spans="2:33" ht="12.75" customHeight="1">
      <c r="B54" s="322" t="s">
        <v>140</v>
      </c>
      <c r="C54" s="279">
        <v>1353.4</v>
      </c>
      <c r="D54" s="119"/>
      <c r="E54" s="117">
        <v>7</v>
      </c>
      <c r="F54" s="277">
        <v>5</v>
      </c>
      <c r="G54" s="117"/>
      <c r="H54" s="117">
        <v>6</v>
      </c>
      <c r="I54" s="277">
        <v>4</v>
      </c>
      <c r="J54" s="117"/>
      <c r="K54" s="117">
        <v>0</v>
      </c>
      <c r="L54" s="277">
        <v>0</v>
      </c>
      <c r="M54" s="117"/>
      <c r="N54" s="117">
        <v>1</v>
      </c>
      <c r="O54" s="277">
        <v>1</v>
      </c>
      <c r="P54" s="117"/>
      <c r="Q54" s="117">
        <v>0</v>
      </c>
      <c r="R54" s="277">
        <v>0</v>
      </c>
      <c r="S54" s="115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</row>
    <row r="55" spans="2:33" ht="12.75" customHeight="1">
      <c r="B55" s="322" t="s">
        <v>141</v>
      </c>
      <c r="C55" s="279">
        <v>1328.3</v>
      </c>
      <c r="D55" s="119"/>
      <c r="E55" s="117">
        <v>2</v>
      </c>
      <c r="F55" s="277">
        <v>2</v>
      </c>
      <c r="G55" s="117"/>
      <c r="H55" s="117">
        <v>1</v>
      </c>
      <c r="I55" s="277">
        <v>1</v>
      </c>
      <c r="J55" s="117"/>
      <c r="K55" s="117">
        <v>0</v>
      </c>
      <c r="L55" s="277">
        <v>0</v>
      </c>
      <c r="M55" s="117"/>
      <c r="N55" s="117">
        <v>0</v>
      </c>
      <c r="O55" s="277">
        <v>0</v>
      </c>
      <c r="P55" s="117"/>
      <c r="Q55" s="117">
        <v>1</v>
      </c>
      <c r="R55" s="277">
        <v>1</v>
      </c>
      <c r="S55" s="115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3" ht="12.75" customHeight="1">
      <c r="B56" s="322" t="s">
        <v>142</v>
      </c>
      <c r="C56" s="279">
        <v>1119.6</v>
      </c>
      <c r="D56" s="119"/>
      <c r="E56" s="117">
        <v>3</v>
      </c>
      <c r="F56" s="277">
        <v>3</v>
      </c>
      <c r="G56" s="117"/>
      <c r="H56" s="117">
        <v>3</v>
      </c>
      <c r="I56" s="277">
        <v>3</v>
      </c>
      <c r="J56" s="117"/>
      <c r="K56" s="117">
        <v>0</v>
      </c>
      <c r="L56" s="277">
        <v>0</v>
      </c>
      <c r="M56" s="117"/>
      <c r="N56" s="117">
        <v>0</v>
      </c>
      <c r="O56" s="277">
        <v>0</v>
      </c>
      <c r="P56" s="117"/>
      <c r="Q56" s="117">
        <v>0</v>
      </c>
      <c r="R56" s="277">
        <v>0</v>
      </c>
      <c r="S56" s="115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</row>
    <row r="57" spans="2:33" ht="16.5" customHeight="1">
      <c r="B57" s="322" t="s">
        <v>143</v>
      </c>
      <c r="C57" s="279">
        <v>2655.2</v>
      </c>
      <c r="D57" s="119"/>
      <c r="E57" s="117">
        <v>19</v>
      </c>
      <c r="F57" s="277">
        <v>7</v>
      </c>
      <c r="G57" s="117"/>
      <c r="H57" s="117">
        <v>14</v>
      </c>
      <c r="I57" s="277">
        <v>5</v>
      </c>
      <c r="J57" s="117"/>
      <c r="K57" s="117">
        <v>2</v>
      </c>
      <c r="L57" s="277">
        <v>0.8</v>
      </c>
      <c r="M57" s="117"/>
      <c r="N57" s="117">
        <v>1</v>
      </c>
      <c r="O57" s="277">
        <v>0</v>
      </c>
      <c r="P57" s="117"/>
      <c r="Q57" s="117">
        <v>2</v>
      </c>
      <c r="R57" s="277">
        <v>1</v>
      </c>
      <c r="S57" s="115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</row>
    <row r="58" spans="2:33" ht="12.75" customHeight="1">
      <c r="B58" s="322" t="s">
        <v>144</v>
      </c>
      <c r="C58" s="279">
        <v>2249.5</v>
      </c>
      <c r="D58" s="119"/>
      <c r="E58" s="117">
        <v>7</v>
      </c>
      <c r="F58" s="277">
        <v>3</v>
      </c>
      <c r="G58" s="117"/>
      <c r="H58" s="117">
        <v>6</v>
      </c>
      <c r="I58" s="277">
        <v>3</v>
      </c>
      <c r="J58" s="117"/>
      <c r="K58" s="117">
        <v>0</v>
      </c>
      <c r="L58" s="277">
        <v>0</v>
      </c>
      <c r="M58" s="117"/>
      <c r="N58" s="117">
        <v>0</v>
      </c>
      <c r="O58" s="277">
        <v>0</v>
      </c>
      <c r="P58" s="117"/>
      <c r="Q58" s="117">
        <v>1</v>
      </c>
      <c r="R58" s="277">
        <v>0</v>
      </c>
      <c r="S58" s="115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</row>
    <row r="59" spans="2:33" ht="12.75" customHeight="1">
      <c r="B59" s="322" t="s">
        <v>145</v>
      </c>
      <c r="C59" s="279">
        <v>7825.3</v>
      </c>
      <c r="D59" s="119"/>
      <c r="E59" s="117">
        <v>61</v>
      </c>
      <c r="F59" s="277">
        <v>8</v>
      </c>
      <c r="G59" s="117"/>
      <c r="H59" s="117">
        <v>54</v>
      </c>
      <c r="I59" s="277">
        <v>7</v>
      </c>
      <c r="J59" s="117"/>
      <c r="K59" s="117">
        <v>4</v>
      </c>
      <c r="L59" s="277">
        <v>0.5</v>
      </c>
      <c r="M59" s="117"/>
      <c r="N59" s="117">
        <v>1</v>
      </c>
      <c r="O59" s="277">
        <v>0</v>
      </c>
      <c r="P59" s="117"/>
      <c r="Q59" s="117">
        <v>2</v>
      </c>
      <c r="R59" s="277">
        <v>0</v>
      </c>
      <c r="S59" s="115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</row>
    <row r="60" spans="2:19" s="91" customFormat="1" ht="25.5" customHeight="1">
      <c r="B60" s="432" t="s">
        <v>146</v>
      </c>
      <c r="C60" s="276">
        <v>2328</v>
      </c>
      <c r="D60" s="77"/>
      <c r="E60" s="281">
        <v>20</v>
      </c>
      <c r="F60" s="280">
        <v>9</v>
      </c>
      <c r="G60" s="105"/>
      <c r="H60" s="281">
        <v>20</v>
      </c>
      <c r="I60" s="280">
        <v>9</v>
      </c>
      <c r="J60" s="105"/>
      <c r="K60" s="281">
        <v>0</v>
      </c>
      <c r="L60" s="280">
        <v>0</v>
      </c>
      <c r="M60" s="105"/>
      <c r="N60" s="281">
        <v>0</v>
      </c>
      <c r="O60" s="280">
        <v>0</v>
      </c>
      <c r="P60" s="105"/>
      <c r="Q60" s="281">
        <v>0</v>
      </c>
      <c r="R60" s="280">
        <v>0</v>
      </c>
      <c r="S60" s="115"/>
    </row>
    <row r="61" spans="2:33" ht="12.75" customHeight="1">
      <c r="B61" s="322" t="s">
        <v>147</v>
      </c>
      <c r="C61" s="279">
        <v>678.5</v>
      </c>
      <c r="D61" s="119"/>
      <c r="E61" s="117">
        <v>10</v>
      </c>
      <c r="F61" s="277">
        <v>15</v>
      </c>
      <c r="G61" s="117"/>
      <c r="H61" s="117">
        <v>10</v>
      </c>
      <c r="I61" s="277">
        <v>15</v>
      </c>
      <c r="J61" s="117"/>
      <c r="K61" s="117">
        <v>0</v>
      </c>
      <c r="L61" s="277">
        <v>0</v>
      </c>
      <c r="M61" s="117"/>
      <c r="N61" s="117">
        <v>0</v>
      </c>
      <c r="O61" s="277">
        <v>0</v>
      </c>
      <c r="P61" s="117"/>
      <c r="Q61" s="117">
        <v>0</v>
      </c>
      <c r="R61" s="277">
        <v>0</v>
      </c>
      <c r="S61" s="115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2:33" ht="12.75" customHeight="1">
      <c r="B62" s="322" t="s">
        <v>370</v>
      </c>
      <c r="C62" s="279">
        <v>875.9</v>
      </c>
      <c r="D62" s="119"/>
      <c r="E62" s="117">
        <v>7</v>
      </c>
      <c r="F62" s="277">
        <v>8</v>
      </c>
      <c r="G62" s="117"/>
      <c r="H62" s="117">
        <v>7</v>
      </c>
      <c r="I62" s="277">
        <v>8</v>
      </c>
      <c r="J62" s="117"/>
      <c r="K62" s="117">
        <v>0</v>
      </c>
      <c r="L62" s="277">
        <v>0</v>
      </c>
      <c r="M62" s="117"/>
      <c r="N62" s="117">
        <v>0</v>
      </c>
      <c r="O62" s="277">
        <v>0</v>
      </c>
      <c r="P62" s="117"/>
      <c r="Q62" s="117">
        <v>0</v>
      </c>
      <c r="R62" s="277">
        <v>0</v>
      </c>
      <c r="S62" s="115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2:33" ht="12.75" customHeight="1">
      <c r="B63" s="322" t="s">
        <v>148</v>
      </c>
      <c r="C63" s="279">
        <v>1452.1</v>
      </c>
      <c r="D63" s="119"/>
      <c r="E63" s="117">
        <v>3</v>
      </c>
      <c r="F63" s="277">
        <v>2</v>
      </c>
      <c r="G63" s="117"/>
      <c r="H63" s="117">
        <v>3</v>
      </c>
      <c r="I63" s="277">
        <v>2</v>
      </c>
      <c r="J63" s="117"/>
      <c r="K63" s="117">
        <v>0</v>
      </c>
      <c r="L63" s="277">
        <v>0</v>
      </c>
      <c r="M63" s="117"/>
      <c r="N63" s="117">
        <v>0</v>
      </c>
      <c r="O63" s="277">
        <v>0</v>
      </c>
      <c r="P63" s="117"/>
      <c r="Q63" s="117">
        <v>0</v>
      </c>
      <c r="R63" s="277">
        <v>0</v>
      </c>
      <c r="S63" s="115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2:33" s="14" customFormat="1" ht="24" customHeight="1">
      <c r="B64" s="320" t="s">
        <v>149</v>
      </c>
      <c r="C64" s="276">
        <v>5222.2</v>
      </c>
      <c r="D64" s="77"/>
      <c r="E64" s="281">
        <v>47</v>
      </c>
      <c r="F64" s="280">
        <v>9</v>
      </c>
      <c r="G64" s="105"/>
      <c r="H64" s="281">
        <v>40</v>
      </c>
      <c r="I64" s="280">
        <v>8</v>
      </c>
      <c r="J64" s="105"/>
      <c r="K64" s="281">
        <v>3</v>
      </c>
      <c r="L64" s="280">
        <v>0.6</v>
      </c>
      <c r="M64" s="105"/>
      <c r="N64" s="281">
        <v>3</v>
      </c>
      <c r="O64" s="280">
        <v>1</v>
      </c>
      <c r="P64" s="105"/>
      <c r="Q64" s="281">
        <v>1</v>
      </c>
      <c r="R64" s="280">
        <v>0</v>
      </c>
      <c r="S64" s="115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2:33" ht="12.75" customHeight="1">
      <c r="B65" s="322" t="s">
        <v>150</v>
      </c>
      <c r="C65" s="279">
        <v>293.8</v>
      </c>
      <c r="D65" s="120"/>
      <c r="E65" s="117">
        <v>2</v>
      </c>
      <c r="F65" s="277">
        <v>7</v>
      </c>
      <c r="G65" s="117"/>
      <c r="H65" s="117">
        <v>2</v>
      </c>
      <c r="I65" s="277">
        <v>7</v>
      </c>
      <c r="J65" s="117"/>
      <c r="K65" s="117">
        <v>0</v>
      </c>
      <c r="L65" s="277">
        <v>0</v>
      </c>
      <c r="M65" s="117"/>
      <c r="N65" s="117">
        <v>0</v>
      </c>
      <c r="O65" s="277">
        <v>0</v>
      </c>
      <c r="P65" s="117"/>
      <c r="Q65" s="117">
        <v>0</v>
      </c>
      <c r="R65" s="277">
        <v>0</v>
      </c>
      <c r="S65" s="115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3" s="84" customFormat="1" ht="12.75" customHeight="1">
      <c r="A66" s="29"/>
      <c r="B66" s="322" t="s">
        <v>151</v>
      </c>
      <c r="C66" s="279">
        <v>148.2</v>
      </c>
      <c r="D66" s="120"/>
      <c r="E66" s="117">
        <v>0</v>
      </c>
      <c r="F66" s="277">
        <v>0</v>
      </c>
      <c r="G66" s="117"/>
      <c r="H66" s="117">
        <v>0</v>
      </c>
      <c r="I66" s="277">
        <v>0</v>
      </c>
      <c r="J66" s="117"/>
      <c r="K66" s="117">
        <v>0</v>
      </c>
      <c r="L66" s="277">
        <v>0</v>
      </c>
      <c r="M66" s="117"/>
      <c r="N66" s="117">
        <v>0</v>
      </c>
      <c r="O66" s="277">
        <v>0</v>
      </c>
      <c r="P66" s="117"/>
      <c r="Q66" s="117">
        <v>0</v>
      </c>
      <c r="R66" s="277">
        <v>0</v>
      </c>
      <c r="S66" s="115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</row>
    <row r="67" spans="2:33" ht="12.75" customHeight="1">
      <c r="B67" s="322" t="s">
        <v>152</v>
      </c>
      <c r="C67" s="279">
        <v>365</v>
      </c>
      <c r="D67" s="120"/>
      <c r="E67" s="117">
        <v>4</v>
      </c>
      <c r="F67" s="277">
        <v>11</v>
      </c>
      <c r="G67" s="117"/>
      <c r="H67" s="117">
        <v>2</v>
      </c>
      <c r="I67" s="277">
        <v>5</v>
      </c>
      <c r="J67" s="117"/>
      <c r="K67" s="117">
        <v>1</v>
      </c>
      <c r="L67" s="277">
        <v>2.7</v>
      </c>
      <c r="M67" s="117"/>
      <c r="N67" s="117">
        <v>1</v>
      </c>
      <c r="O67" s="277">
        <v>3</v>
      </c>
      <c r="P67" s="117"/>
      <c r="Q67" s="117">
        <v>0</v>
      </c>
      <c r="R67" s="277">
        <v>0</v>
      </c>
      <c r="S67" s="115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2:33" ht="12.75" customHeight="1">
      <c r="B68" s="322" t="s">
        <v>153</v>
      </c>
      <c r="C68" s="279">
        <v>550.6</v>
      </c>
      <c r="D68" s="120"/>
      <c r="E68" s="117">
        <v>8</v>
      </c>
      <c r="F68" s="277">
        <v>15</v>
      </c>
      <c r="G68" s="117"/>
      <c r="H68" s="117">
        <v>6</v>
      </c>
      <c r="I68" s="277">
        <v>11</v>
      </c>
      <c r="J68" s="117"/>
      <c r="K68" s="117">
        <v>0</v>
      </c>
      <c r="L68" s="277">
        <v>0</v>
      </c>
      <c r="M68" s="117"/>
      <c r="N68" s="117">
        <v>2</v>
      </c>
      <c r="O68" s="277">
        <v>4</v>
      </c>
      <c r="P68" s="117"/>
      <c r="Q68" s="117">
        <v>0</v>
      </c>
      <c r="R68" s="277">
        <v>0</v>
      </c>
      <c r="S68" s="115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</row>
    <row r="69" spans="2:33" ht="24" customHeight="1">
      <c r="B69" s="322" t="s">
        <v>371</v>
      </c>
      <c r="C69" s="279">
        <v>290.3</v>
      </c>
      <c r="D69" s="120"/>
      <c r="E69" s="117">
        <v>0</v>
      </c>
      <c r="F69" s="277">
        <v>0</v>
      </c>
      <c r="G69" s="117"/>
      <c r="H69" s="117">
        <v>0</v>
      </c>
      <c r="I69" s="277">
        <v>0</v>
      </c>
      <c r="J69" s="117"/>
      <c r="K69" s="117">
        <v>0</v>
      </c>
      <c r="L69" s="277">
        <v>0</v>
      </c>
      <c r="M69" s="117"/>
      <c r="N69" s="117">
        <v>0</v>
      </c>
      <c r="O69" s="277">
        <v>0</v>
      </c>
      <c r="P69" s="117"/>
      <c r="Q69" s="117">
        <v>0</v>
      </c>
      <c r="R69" s="277">
        <v>0</v>
      </c>
      <c r="S69" s="115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2:33" ht="12.75" customHeight="1">
      <c r="B70" s="322" t="s">
        <v>154</v>
      </c>
      <c r="C70" s="279">
        <v>949.7</v>
      </c>
      <c r="D70" s="120"/>
      <c r="E70" s="117">
        <v>8</v>
      </c>
      <c r="F70" s="277">
        <v>8</v>
      </c>
      <c r="G70" s="117"/>
      <c r="H70" s="117">
        <v>7</v>
      </c>
      <c r="I70" s="277">
        <v>7</v>
      </c>
      <c r="J70" s="117"/>
      <c r="K70" s="117">
        <v>0</v>
      </c>
      <c r="L70" s="277">
        <v>0</v>
      </c>
      <c r="M70" s="117"/>
      <c r="N70" s="117">
        <v>0</v>
      </c>
      <c r="O70" s="277">
        <v>0</v>
      </c>
      <c r="P70" s="117"/>
      <c r="Q70" s="117">
        <v>1</v>
      </c>
      <c r="R70" s="277">
        <v>1</v>
      </c>
      <c r="S70" s="115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2:33" ht="12.75" customHeight="1">
      <c r="B71" s="322" t="s">
        <v>155</v>
      </c>
      <c r="C71" s="279">
        <v>2221.9</v>
      </c>
      <c r="D71" s="119"/>
      <c r="E71" s="117">
        <v>20</v>
      </c>
      <c r="F71" s="277">
        <v>9</v>
      </c>
      <c r="G71" s="117"/>
      <c r="H71" s="117">
        <v>18</v>
      </c>
      <c r="I71" s="277">
        <v>8</v>
      </c>
      <c r="J71" s="117"/>
      <c r="K71" s="117">
        <v>2</v>
      </c>
      <c r="L71" s="277">
        <v>0.9</v>
      </c>
      <c r="M71" s="117"/>
      <c r="N71" s="117">
        <v>0</v>
      </c>
      <c r="O71" s="277">
        <v>0</v>
      </c>
      <c r="P71" s="117"/>
      <c r="Q71" s="117">
        <v>0</v>
      </c>
      <c r="R71" s="277">
        <v>0</v>
      </c>
      <c r="S71" s="115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s="30" customFormat="1" ht="12.75" customHeight="1">
      <c r="A72" s="198"/>
      <c r="B72" s="433" t="s">
        <v>156</v>
      </c>
      <c r="C72" s="279">
        <v>402.7</v>
      </c>
      <c r="D72" s="120"/>
      <c r="E72" s="117">
        <v>5</v>
      </c>
      <c r="F72" s="282">
        <v>12</v>
      </c>
      <c r="G72" s="283"/>
      <c r="H72" s="117">
        <v>5</v>
      </c>
      <c r="I72" s="277">
        <v>12</v>
      </c>
      <c r="J72" s="283"/>
      <c r="K72" s="117">
        <v>0</v>
      </c>
      <c r="L72" s="277">
        <v>0</v>
      </c>
      <c r="M72" s="283"/>
      <c r="N72" s="117">
        <v>0</v>
      </c>
      <c r="O72" s="277">
        <v>0</v>
      </c>
      <c r="P72" s="283"/>
      <c r="Q72" s="117">
        <v>0</v>
      </c>
      <c r="R72" s="277">
        <v>0</v>
      </c>
      <c r="S72" s="115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</row>
    <row r="73" spans="2:33" s="123" customFormat="1" ht="8.25" customHeight="1">
      <c r="B73" s="284"/>
      <c r="C73" s="285"/>
      <c r="D73" s="285"/>
      <c r="E73" s="286"/>
      <c r="F73" s="287"/>
      <c r="G73" s="286"/>
      <c r="H73" s="286"/>
      <c r="I73" s="287"/>
      <c r="J73" s="286"/>
      <c r="K73" s="286"/>
      <c r="L73" s="287"/>
      <c r="M73" s="286"/>
      <c r="N73" s="286"/>
      <c r="O73" s="287"/>
      <c r="P73" s="286"/>
      <c r="Q73" s="286"/>
      <c r="R73" s="287"/>
      <c r="S73" s="124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</row>
    <row r="74" spans="3:33" s="127" customFormat="1" ht="9.75" customHeight="1">
      <c r="C74" s="128"/>
      <c r="D74" s="128"/>
      <c r="E74" s="129"/>
      <c r="F74" s="130"/>
      <c r="G74" s="129"/>
      <c r="H74" s="129"/>
      <c r="I74" s="130"/>
      <c r="J74" s="129"/>
      <c r="K74" s="129"/>
      <c r="L74" s="130"/>
      <c r="M74" s="129"/>
      <c r="N74" s="129"/>
      <c r="O74" s="130"/>
      <c r="P74" s="129"/>
      <c r="Q74" s="129"/>
      <c r="R74" s="131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</row>
    <row r="75" spans="3:33" s="127" customFormat="1" ht="9.75" customHeight="1">
      <c r="C75" s="128"/>
      <c r="D75" s="128"/>
      <c r="E75" s="129"/>
      <c r="F75" s="130"/>
      <c r="G75" s="129"/>
      <c r="H75" s="129"/>
      <c r="I75" s="130"/>
      <c r="J75" s="129"/>
      <c r="K75" s="129"/>
      <c r="L75" s="130"/>
      <c r="M75" s="129"/>
      <c r="N75" s="129"/>
      <c r="O75" s="130"/>
      <c r="P75" s="129"/>
      <c r="Q75" s="129"/>
      <c r="R75" s="131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</row>
    <row r="76" spans="3:33" s="127" customFormat="1" ht="9" customHeight="1">
      <c r="C76" s="128"/>
      <c r="D76" s="128"/>
      <c r="E76" s="129"/>
      <c r="F76" s="130"/>
      <c r="G76" s="129"/>
      <c r="H76" s="129"/>
      <c r="I76" s="130"/>
      <c r="J76" s="129"/>
      <c r="K76" s="129"/>
      <c r="L76" s="130"/>
      <c r="M76" s="129"/>
      <c r="N76" s="129"/>
      <c r="O76" s="130"/>
      <c r="P76" s="129"/>
      <c r="Q76" s="129"/>
      <c r="R76" s="131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</row>
    <row r="77" spans="5:33" ht="12.75">
      <c r="E77" s="122"/>
      <c r="F77" s="133"/>
      <c r="G77" s="122"/>
      <c r="H77" s="122"/>
      <c r="I77" s="133"/>
      <c r="J77" s="122"/>
      <c r="K77" s="122"/>
      <c r="L77" s="133"/>
      <c r="M77" s="122"/>
      <c r="N77" s="122"/>
      <c r="O77" s="133"/>
      <c r="P77" s="122"/>
      <c r="Q77" s="122"/>
      <c r="R77" s="131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</row>
    <row r="78" spans="3:33" s="127" customFormat="1" ht="9" customHeight="1">
      <c r="C78" s="30"/>
      <c r="D78" s="30"/>
      <c r="E78" s="122"/>
      <c r="F78" s="133"/>
      <c r="G78" s="122"/>
      <c r="H78" s="122"/>
      <c r="I78" s="133"/>
      <c r="J78" s="122"/>
      <c r="K78" s="122"/>
      <c r="L78" s="133"/>
      <c r="M78" s="122"/>
      <c r="N78" s="122"/>
      <c r="O78" s="133"/>
      <c r="P78" s="122"/>
      <c r="Q78" s="122"/>
      <c r="R78" s="131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</row>
    <row r="79" spans="3:33" s="127" customFormat="1" ht="12.75">
      <c r="C79" s="30"/>
      <c r="D79" s="30"/>
      <c r="E79" s="122"/>
      <c r="F79" s="133"/>
      <c r="G79" s="122"/>
      <c r="H79" s="122"/>
      <c r="I79" s="133"/>
      <c r="J79" s="122"/>
      <c r="K79" s="122"/>
      <c r="L79" s="133"/>
      <c r="M79" s="122"/>
      <c r="N79" s="122"/>
      <c r="O79" s="133"/>
      <c r="P79" s="122"/>
      <c r="Q79" s="122"/>
      <c r="R79" s="131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</row>
    <row r="80" spans="3:33" s="127" customFormat="1" ht="12.75">
      <c r="C80" s="30"/>
      <c r="D80" s="30"/>
      <c r="E80" s="122"/>
      <c r="F80" s="133"/>
      <c r="G80" s="122"/>
      <c r="H80" s="122"/>
      <c r="I80" s="133"/>
      <c r="J80" s="122"/>
      <c r="K80" s="122"/>
      <c r="L80" s="133"/>
      <c r="M80" s="122"/>
      <c r="N80" s="122"/>
      <c r="O80" s="133"/>
      <c r="P80" s="122"/>
      <c r="Q80" s="122"/>
      <c r="R80" s="131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</row>
    <row r="81" spans="3:33" s="127" customFormat="1" ht="12.75">
      <c r="C81" s="30"/>
      <c r="D81" s="30"/>
      <c r="E81" s="122"/>
      <c r="F81" s="288"/>
      <c r="G81" s="122"/>
      <c r="H81" s="122"/>
      <c r="I81" s="133"/>
      <c r="J81" s="122"/>
      <c r="K81" s="122"/>
      <c r="L81" s="133"/>
      <c r="M81" s="122"/>
      <c r="N81" s="122"/>
      <c r="O81" s="133"/>
      <c r="P81" s="122"/>
      <c r="Q81" s="122"/>
      <c r="R81" s="133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</row>
    <row r="82" spans="3:33" s="127" customFormat="1" ht="12.75">
      <c r="C82" s="30"/>
      <c r="D82" s="30"/>
      <c r="E82" s="122"/>
      <c r="F82" s="289"/>
      <c r="G82" s="122"/>
      <c r="H82" s="122"/>
      <c r="I82" s="133"/>
      <c r="J82" s="122"/>
      <c r="K82" s="122"/>
      <c r="L82" s="133"/>
      <c r="M82" s="122"/>
      <c r="N82" s="122"/>
      <c r="O82" s="133"/>
      <c r="P82" s="122"/>
      <c r="Q82" s="122"/>
      <c r="R82" s="133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</row>
    <row r="83" spans="3:33" s="127" customFormat="1" ht="9">
      <c r="C83" s="128"/>
      <c r="D83" s="128"/>
      <c r="E83" s="129"/>
      <c r="F83" s="130"/>
      <c r="G83" s="129"/>
      <c r="H83" s="129"/>
      <c r="I83" s="130"/>
      <c r="J83" s="129"/>
      <c r="K83" s="129"/>
      <c r="L83" s="130"/>
      <c r="M83" s="129"/>
      <c r="N83" s="129"/>
      <c r="O83" s="130"/>
      <c r="P83" s="129"/>
      <c r="Q83" s="129"/>
      <c r="R83" s="130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</row>
    <row r="84" spans="3:33" s="127" customFormat="1" ht="9">
      <c r="C84" s="128"/>
      <c r="D84" s="128"/>
      <c r="E84" s="129"/>
      <c r="F84" s="130"/>
      <c r="G84" s="129"/>
      <c r="H84" s="129"/>
      <c r="I84" s="130"/>
      <c r="J84" s="129"/>
      <c r="K84" s="129"/>
      <c r="L84" s="130"/>
      <c r="M84" s="129"/>
      <c r="N84" s="129"/>
      <c r="O84" s="130"/>
      <c r="P84" s="129"/>
      <c r="Q84" s="129"/>
      <c r="R84" s="130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</row>
    <row r="85" spans="3:33" s="127" customFormat="1" ht="9">
      <c r="C85" s="128"/>
      <c r="D85" s="128"/>
      <c r="E85" s="129"/>
      <c r="F85" s="130"/>
      <c r="G85" s="129"/>
      <c r="H85" s="129"/>
      <c r="I85" s="130"/>
      <c r="J85" s="129"/>
      <c r="K85" s="129"/>
      <c r="L85" s="130"/>
      <c r="M85" s="129"/>
      <c r="N85" s="129"/>
      <c r="O85" s="130"/>
      <c r="P85" s="129"/>
      <c r="Q85" s="129"/>
      <c r="R85" s="130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</row>
    <row r="86" spans="3:33" s="127" customFormat="1" ht="9">
      <c r="C86" s="128"/>
      <c r="D86" s="128"/>
      <c r="E86" s="129"/>
      <c r="F86" s="130"/>
      <c r="G86" s="129"/>
      <c r="H86" s="129"/>
      <c r="I86" s="130"/>
      <c r="J86" s="129"/>
      <c r="K86" s="129"/>
      <c r="L86" s="130"/>
      <c r="M86" s="129"/>
      <c r="N86" s="129"/>
      <c r="O86" s="130"/>
      <c r="P86" s="129"/>
      <c r="Q86" s="129"/>
      <c r="R86" s="130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3:33" s="127" customFormat="1" ht="9">
      <c r="C87" s="128"/>
      <c r="D87" s="128"/>
      <c r="E87" s="129"/>
      <c r="F87" s="130"/>
      <c r="G87" s="129"/>
      <c r="H87" s="129"/>
      <c r="I87" s="130"/>
      <c r="J87" s="129"/>
      <c r="K87" s="129"/>
      <c r="L87" s="130"/>
      <c r="M87" s="129"/>
      <c r="N87" s="129"/>
      <c r="O87" s="130"/>
      <c r="P87" s="129"/>
      <c r="Q87" s="129"/>
      <c r="R87" s="130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</row>
    <row r="88" spans="3:33" s="127" customFormat="1" ht="9">
      <c r="C88" s="128"/>
      <c r="D88" s="128"/>
      <c r="E88" s="129"/>
      <c r="F88" s="130"/>
      <c r="G88" s="129"/>
      <c r="H88" s="129"/>
      <c r="I88" s="130"/>
      <c r="J88" s="129"/>
      <c r="K88" s="129"/>
      <c r="L88" s="130"/>
      <c r="M88" s="129"/>
      <c r="N88" s="129"/>
      <c r="O88" s="130"/>
      <c r="P88" s="129"/>
      <c r="Q88" s="129"/>
      <c r="R88" s="130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</row>
    <row r="89" spans="3:33" s="127" customFormat="1" ht="9">
      <c r="C89" s="128"/>
      <c r="D89" s="128"/>
      <c r="E89" s="129"/>
      <c r="F89" s="130"/>
      <c r="G89" s="129"/>
      <c r="H89" s="129"/>
      <c r="I89" s="130"/>
      <c r="J89" s="129"/>
      <c r="K89" s="129"/>
      <c r="L89" s="130"/>
      <c r="M89" s="129"/>
      <c r="N89" s="129"/>
      <c r="O89" s="130"/>
      <c r="P89" s="129"/>
      <c r="Q89" s="129"/>
      <c r="R89" s="130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</row>
    <row r="90" spans="3:33" s="127" customFormat="1" ht="9">
      <c r="C90" s="128"/>
      <c r="D90" s="128"/>
      <c r="E90" s="129"/>
      <c r="F90" s="130"/>
      <c r="G90" s="129"/>
      <c r="H90" s="129"/>
      <c r="I90" s="130"/>
      <c r="J90" s="129"/>
      <c r="K90" s="129"/>
      <c r="L90" s="130"/>
      <c r="M90" s="129"/>
      <c r="N90" s="129"/>
      <c r="O90" s="130"/>
      <c r="P90" s="129"/>
      <c r="Q90" s="129"/>
      <c r="R90" s="130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</row>
    <row r="91" spans="3:33" s="127" customFormat="1" ht="9">
      <c r="C91" s="128"/>
      <c r="D91" s="128"/>
      <c r="E91" s="129"/>
      <c r="F91" s="130"/>
      <c r="G91" s="129"/>
      <c r="H91" s="129"/>
      <c r="I91" s="130"/>
      <c r="J91" s="129"/>
      <c r="K91" s="129"/>
      <c r="L91" s="130"/>
      <c r="M91" s="129"/>
      <c r="N91" s="129"/>
      <c r="O91" s="130"/>
      <c r="P91" s="129"/>
      <c r="Q91" s="129"/>
      <c r="R91" s="130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</row>
    <row r="92" spans="3:33" s="127" customFormat="1" ht="9">
      <c r="C92" s="128"/>
      <c r="D92" s="128"/>
      <c r="E92" s="129"/>
      <c r="F92" s="130"/>
      <c r="G92" s="129"/>
      <c r="H92" s="129"/>
      <c r="I92" s="130"/>
      <c r="J92" s="129"/>
      <c r="K92" s="129"/>
      <c r="L92" s="130"/>
      <c r="M92" s="129"/>
      <c r="N92" s="129"/>
      <c r="O92" s="130"/>
      <c r="P92" s="129"/>
      <c r="Q92" s="129"/>
      <c r="R92" s="130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</row>
    <row r="93" spans="3:33" s="127" customFormat="1" ht="9">
      <c r="C93" s="128"/>
      <c r="D93" s="128"/>
      <c r="E93" s="129"/>
      <c r="F93" s="130"/>
      <c r="G93" s="129"/>
      <c r="H93" s="129"/>
      <c r="I93" s="130"/>
      <c r="J93" s="129"/>
      <c r="K93" s="129"/>
      <c r="L93" s="130"/>
      <c r="M93" s="129"/>
      <c r="N93" s="129"/>
      <c r="O93" s="130"/>
      <c r="P93" s="129"/>
      <c r="Q93" s="129"/>
      <c r="R93" s="130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</row>
    <row r="94" spans="3:33" s="127" customFormat="1" ht="9">
      <c r="C94" s="128"/>
      <c r="D94" s="128"/>
      <c r="E94" s="129"/>
      <c r="F94" s="130"/>
      <c r="G94" s="129"/>
      <c r="H94" s="129"/>
      <c r="I94" s="130"/>
      <c r="J94" s="129"/>
      <c r="K94" s="129"/>
      <c r="L94" s="130"/>
      <c r="M94" s="129"/>
      <c r="N94" s="129"/>
      <c r="O94" s="130"/>
      <c r="P94" s="129"/>
      <c r="Q94" s="129"/>
      <c r="R94" s="130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</row>
    <row r="95" spans="3:33" s="127" customFormat="1" ht="9">
      <c r="C95" s="128"/>
      <c r="D95" s="128"/>
      <c r="E95" s="129"/>
      <c r="F95" s="130"/>
      <c r="G95" s="129"/>
      <c r="H95" s="129"/>
      <c r="I95" s="130"/>
      <c r="J95" s="129"/>
      <c r="K95" s="129"/>
      <c r="L95" s="130"/>
      <c r="M95" s="129"/>
      <c r="N95" s="129"/>
      <c r="O95" s="130"/>
      <c r="P95" s="129"/>
      <c r="Q95" s="129"/>
      <c r="R95" s="130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</row>
    <row r="96" spans="3:33" s="127" customFormat="1" ht="9">
      <c r="C96" s="128"/>
      <c r="D96" s="128"/>
      <c r="E96" s="129"/>
      <c r="F96" s="130"/>
      <c r="G96" s="129"/>
      <c r="H96" s="129"/>
      <c r="I96" s="130"/>
      <c r="J96" s="129"/>
      <c r="K96" s="129"/>
      <c r="L96" s="130"/>
      <c r="M96" s="129"/>
      <c r="N96" s="129"/>
      <c r="O96" s="130"/>
      <c r="P96" s="129"/>
      <c r="Q96" s="129"/>
      <c r="R96" s="130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</row>
    <row r="97" spans="3:33" s="127" customFormat="1" ht="9">
      <c r="C97" s="128"/>
      <c r="D97" s="128"/>
      <c r="E97" s="129"/>
      <c r="F97" s="130"/>
      <c r="G97" s="129"/>
      <c r="H97" s="129"/>
      <c r="I97" s="130"/>
      <c r="J97" s="129"/>
      <c r="K97" s="129"/>
      <c r="L97" s="130"/>
      <c r="M97" s="129"/>
      <c r="N97" s="129"/>
      <c r="O97" s="130"/>
      <c r="P97" s="129"/>
      <c r="Q97" s="129"/>
      <c r="R97" s="130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</row>
    <row r="98" spans="3:33" s="127" customFormat="1" ht="9">
      <c r="C98" s="128"/>
      <c r="D98" s="128"/>
      <c r="E98" s="129"/>
      <c r="F98" s="130"/>
      <c r="G98" s="129"/>
      <c r="H98" s="129"/>
      <c r="I98" s="130"/>
      <c r="J98" s="129"/>
      <c r="K98" s="129"/>
      <c r="L98" s="130"/>
      <c r="M98" s="129"/>
      <c r="N98" s="129"/>
      <c r="O98" s="130"/>
      <c r="P98" s="129"/>
      <c r="Q98" s="129"/>
      <c r="R98" s="130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</row>
    <row r="99" spans="3:33" s="127" customFormat="1" ht="9">
      <c r="C99" s="128"/>
      <c r="D99" s="128"/>
      <c r="E99" s="129"/>
      <c r="F99" s="130"/>
      <c r="G99" s="129"/>
      <c r="H99" s="129"/>
      <c r="I99" s="130"/>
      <c r="J99" s="129"/>
      <c r="K99" s="129"/>
      <c r="L99" s="130"/>
      <c r="M99" s="129"/>
      <c r="N99" s="129"/>
      <c r="O99" s="130"/>
      <c r="P99" s="129"/>
      <c r="Q99" s="129"/>
      <c r="R99" s="130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</row>
    <row r="100" spans="3:33" s="127" customFormat="1" ht="9">
      <c r="C100" s="128"/>
      <c r="D100" s="128"/>
      <c r="E100" s="129"/>
      <c r="F100" s="130"/>
      <c r="G100" s="129"/>
      <c r="H100" s="129"/>
      <c r="I100" s="130"/>
      <c r="J100" s="129"/>
      <c r="K100" s="129"/>
      <c r="L100" s="130"/>
      <c r="M100" s="129"/>
      <c r="N100" s="129"/>
      <c r="O100" s="130"/>
      <c r="P100" s="129"/>
      <c r="Q100" s="129"/>
      <c r="R100" s="130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</row>
    <row r="101" spans="3:33" s="127" customFormat="1" ht="9">
      <c r="C101" s="128"/>
      <c r="D101" s="128"/>
      <c r="E101" s="129"/>
      <c r="F101" s="130"/>
      <c r="G101" s="129"/>
      <c r="H101" s="129"/>
      <c r="I101" s="130"/>
      <c r="J101" s="129"/>
      <c r="K101" s="129"/>
      <c r="L101" s="130"/>
      <c r="M101" s="129"/>
      <c r="N101" s="129"/>
      <c r="O101" s="130"/>
      <c r="P101" s="129"/>
      <c r="Q101" s="129"/>
      <c r="R101" s="130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</row>
    <row r="102" spans="3:33" s="127" customFormat="1" ht="9">
      <c r="C102" s="128"/>
      <c r="D102" s="128"/>
      <c r="E102" s="129"/>
      <c r="F102" s="130"/>
      <c r="G102" s="129"/>
      <c r="H102" s="129"/>
      <c r="I102" s="130"/>
      <c r="J102" s="129"/>
      <c r="K102" s="129"/>
      <c r="L102" s="130"/>
      <c r="M102" s="129"/>
      <c r="N102" s="129"/>
      <c r="O102" s="130"/>
      <c r="P102" s="129"/>
      <c r="Q102" s="129"/>
      <c r="R102" s="130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</row>
    <row r="103" spans="3:33" s="127" customFormat="1" ht="9">
      <c r="C103" s="128"/>
      <c r="D103" s="128"/>
      <c r="E103" s="129"/>
      <c r="F103" s="130"/>
      <c r="G103" s="129"/>
      <c r="H103" s="129"/>
      <c r="I103" s="130"/>
      <c r="J103" s="129"/>
      <c r="K103" s="129"/>
      <c r="L103" s="130"/>
      <c r="M103" s="129"/>
      <c r="N103" s="129"/>
      <c r="O103" s="130"/>
      <c r="P103" s="129"/>
      <c r="Q103" s="129"/>
      <c r="R103" s="130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</row>
    <row r="104" spans="3:33" s="127" customFormat="1" ht="9">
      <c r="C104" s="128"/>
      <c r="D104" s="128"/>
      <c r="E104" s="129"/>
      <c r="F104" s="130"/>
      <c r="G104" s="129"/>
      <c r="H104" s="129"/>
      <c r="I104" s="130"/>
      <c r="J104" s="129"/>
      <c r="K104" s="129"/>
      <c r="L104" s="130"/>
      <c r="M104" s="129"/>
      <c r="N104" s="129"/>
      <c r="O104" s="130"/>
      <c r="P104" s="129"/>
      <c r="Q104" s="129"/>
      <c r="R104" s="130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</row>
    <row r="105" spans="3:33" s="127" customFormat="1" ht="9">
      <c r="C105" s="128"/>
      <c r="D105" s="128"/>
      <c r="E105" s="129"/>
      <c r="F105" s="130"/>
      <c r="G105" s="129"/>
      <c r="H105" s="129"/>
      <c r="I105" s="130"/>
      <c r="J105" s="129"/>
      <c r="K105" s="129"/>
      <c r="L105" s="130"/>
      <c r="M105" s="129"/>
      <c r="N105" s="129"/>
      <c r="O105" s="130"/>
      <c r="P105" s="129"/>
      <c r="Q105" s="129"/>
      <c r="R105" s="130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</row>
    <row r="106" spans="3:33" s="127" customFormat="1" ht="9">
      <c r="C106" s="128"/>
      <c r="D106" s="128"/>
      <c r="E106" s="129"/>
      <c r="F106" s="130"/>
      <c r="G106" s="129"/>
      <c r="H106" s="129"/>
      <c r="I106" s="130"/>
      <c r="J106" s="129"/>
      <c r="K106" s="129"/>
      <c r="L106" s="130"/>
      <c r="M106" s="129"/>
      <c r="N106" s="129"/>
      <c r="O106" s="130"/>
      <c r="P106" s="129"/>
      <c r="Q106" s="129"/>
      <c r="R106" s="130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</row>
    <row r="107" spans="3:33" s="127" customFormat="1" ht="9">
      <c r="C107" s="128"/>
      <c r="D107" s="128"/>
      <c r="E107" s="129"/>
      <c r="F107" s="130"/>
      <c r="G107" s="129"/>
      <c r="H107" s="129"/>
      <c r="I107" s="130"/>
      <c r="J107" s="129"/>
      <c r="K107" s="129"/>
      <c r="L107" s="130"/>
      <c r="M107" s="129"/>
      <c r="N107" s="129"/>
      <c r="O107" s="130"/>
      <c r="P107" s="129"/>
      <c r="Q107" s="129"/>
      <c r="R107" s="130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</row>
    <row r="108" spans="3:33" s="127" customFormat="1" ht="9">
      <c r="C108" s="128"/>
      <c r="D108" s="128"/>
      <c r="E108" s="129"/>
      <c r="F108" s="130"/>
      <c r="G108" s="129"/>
      <c r="H108" s="129"/>
      <c r="I108" s="130"/>
      <c r="J108" s="129"/>
      <c r="K108" s="129"/>
      <c r="L108" s="130"/>
      <c r="M108" s="129"/>
      <c r="N108" s="129"/>
      <c r="O108" s="130"/>
      <c r="P108" s="129"/>
      <c r="Q108" s="129"/>
      <c r="R108" s="130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</row>
    <row r="109" spans="3:33" s="127" customFormat="1" ht="9">
      <c r="C109" s="128"/>
      <c r="D109" s="128"/>
      <c r="E109" s="129"/>
      <c r="F109" s="130"/>
      <c r="G109" s="129"/>
      <c r="H109" s="129"/>
      <c r="I109" s="130"/>
      <c r="J109" s="129"/>
      <c r="K109" s="129"/>
      <c r="L109" s="130"/>
      <c r="M109" s="129"/>
      <c r="N109" s="129"/>
      <c r="O109" s="130"/>
      <c r="P109" s="129"/>
      <c r="Q109" s="129"/>
      <c r="R109" s="130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</row>
    <row r="110" spans="3:33" s="127" customFormat="1" ht="9">
      <c r="C110" s="128"/>
      <c r="D110" s="128"/>
      <c r="E110" s="129"/>
      <c r="F110" s="130"/>
      <c r="G110" s="129"/>
      <c r="H110" s="129"/>
      <c r="I110" s="130"/>
      <c r="J110" s="129"/>
      <c r="K110" s="129"/>
      <c r="L110" s="130"/>
      <c r="M110" s="129"/>
      <c r="N110" s="129"/>
      <c r="O110" s="130"/>
      <c r="P110" s="129"/>
      <c r="Q110" s="129"/>
      <c r="R110" s="130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</row>
    <row r="111" spans="3:33" s="127" customFormat="1" ht="9">
      <c r="C111" s="128"/>
      <c r="D111" s="128"/>
      <c r="E111" s="129"/>
      <c r="F111" s="130"/>
      <c r="G111" s="129"/>
      <c r="H111" s="129"/>
      <c r="I111" s="130"/>
      <c r="J111" s="129"/>
      <c r="K111" s="129"/>
      <c r="L111" s="130"/>
      <c r="M111" s="129"/>
      <c r="N111" s="129"/>
      <c r="O111" s="130"/>
      <c r="P111" s="129"/>
      <c r="Q111" s="129"/>
      <c r="R111" s="130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</row>
    <row r="112" spans="3:33" s="127" customFormat="1" ht="9">
      <c r="C112" s="128"/>
      <c r="D112" s="128"/>
      <c r="E112" s="129"/>
      <c r="F112" s="130"/>
      <c r="G112" s="129"/>
      <c r="H112" s="129"/>
      <c r="I112" s="130"/>
      <c r="J112" s="129"/>
      <c r="K112" s="129"/>
      <c r="L112" s="130"/>
      <c r="M112" s="129"/>
      <c r="N112" s="129"/>
      <c r="O112" s="130"/>
      <c r="P112" s="129"/>
      <c r="Q112" s="129"/>
      <c r="R112" s="130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</row>
    <row r="113" spans="3:33" s="127" customFormat="1" ht="9">
      <c r="C113" s="128"/>
      <c r="D113" s="128"/>
      <c r="E113" s="129"/>
      <c r="F113" s="130"/>
      <c r="G113" s="129"/>
      <c r="H113" s="129"/>
      <c r="I113" s="130"/>
      <c r="J113" s="129"/>
      <c r="K113" s="129"/>
      <c r="L113" s="130"/>
      <c r="M113" s="129"/>
      <c r="N113" s="129"/>
      <c r="O113" s="130"/>
      <c r="P113" s="129"/>
      <c r="Q113" s="129"/>
      <c r="R113" s="130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</row>
    <row r="114" spans="3:33" s="127" customFormat="1" ht="9">
      <c r="C114" s="128"/>
      <c r="D114" s="128"/>
      <c r="E114" s="129"/>
      <c r="F114" s="130"/>
      <c r="G114" s="129"/>
      <c r="H114" s="129"/>
      <c r="I114" s="130"/>
      <c r="J114" s="129"/>
      <c r="K114" s="129"/>
      <c r="L114" s="130"/>
      <c r="M114" s="129"/>
      <c r="N114" s="129"/>
      <c r="O114" s="130"/>
      <c r="P114" s="129"/>
      <c r="Q114" s="129"/>
      <c r="R114" s="130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</row>
    <row r="115" spans="3:33" s="127" customFormat="1" ht="9">
      <c r="C115" s="128"/>
      <c r="D115" s="128"/>
      <c r="E115" s="129"/>
      <c r="F115" s="130"/>
      <c r="G115" s="129"/>
      <c r="H115" s="129"/>
      <c r="I115" s="130"/>
      <c r="J115" s="129"/>
      <c r="K115" s="129"/>
      <c r="L115" s="130"/>
      <c r="M115" s="129"/>
      <c r="N115" s="129"/>
      <c r="O115" s="130"/>
      <c r="P115" s="129"/>
      <c r="Q115" s="129"/>
      <c r="R115" s="130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</row>
    <row r="116" spans="3:33" s="127" customFormat="1" ht="9">
      <c r="C116" s="128"/>
      <c r="D116" s="128"/>
      <c r="E116" s="129"/>
      <c r="F116" s="130"/>
      <c r="G116" s="129"/>
      <c r="H116" s="129"/>
      <c r="I116" s="130"/>
      <c r="J116" s="129"/>
      <c r="K116" s="129"/>
      <c r="L116" s="130"/>
      <c r="M116" s="129"/>
      <c r="N116" s="129"/>
      <c r="O116" s="130"/>
      <c r="P116" s="129"/>
      <c r="Q116" s="129"/>
      <c r="R116" s="130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</row>
    <row r="117" spans="3:33" s="127" customFormat="1" ht="9">
      <c r="C117" s="128"/>
      <c r="D117" s="128"/>
      <c r="E117" s="129"/>
      <c r="F117" s="130"/>
      <c r="G117" s="129"/>
      <c r="H117" s="129"/>
      <c r="I117" s="130"/>
      <c r="J117" s="129"/>
      <c r="K117" s="129"/>
      <c r="L117" s="130"/>
      <c r="M117" s="129"/>
      <c r="N117" s="129"/>
      <c r="O117" s="130"/>
      <c r="P117" s="129"/>
      <c r="Q117" s="129"/>
      <c r="R117" s="130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</row>
    <row r="118" spans="3:33" s="127" customFormat="1" ht="9">
      <c r="C118" s="128"/>
      <c r="D118" s="128"/>
      <c r="E118" s="129"/>
      <c r="F118" s="130"/>
      <c r="G118" s="129"/>
      <c r="H118" s="129"/>
      <c r="I118" s="130"/>
      <c r="J118" s="129"/>
      <c r="K118" s="129"/>
      <c r="L118" s="130"/>
      <c r="M118" s="129"/>
      <c r="N118" s="129"/>
      <c r="O118" s="130"/>
      <c r="P118" s="129"/>
      <c r="Q118" s="129"/>
      <c r="R118" s="130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</row>
    <row r="119" spans="3:33" s="127" customFormat="1" ht="9">
      <c r="C119" s="128"/>
      <c r="D119" s="128"/>
      <c r="E119" s="129"/>
      <c r="F119" s="130"/>
      <c r="G119" s="129"/>
      <c r="H119" s="129"/>
      <c r="I119" s="130"/>
      <c r="J119" s="129"/>
      <c r="K119" s="129"/>
      <c r="L119" s="130"/>
      <c r="M119" s="129"/>
      <c r="N119" s="129"/>
      <c r="O119" s="130"/>
      <c r="P119" s="129"/>
      <c r="Q119" s="129"/>
      <c r="R119" s="130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</row>
    <row r="120" spans="3:33" s="127" customFormat="1" ht="9">
      <c r="C120" s="128"/>
      <c r="D120" s="128"/>
      <c r="E120" s="129"/>
      <c r="F120" s="130"/>
      <c r="G120" s="129"/>
      <c r="H120" s="129"/>
      <c r="I120" s="130"/>
      <c r="J120" s="129"/>
      <c r="K120" s="129"/>
      <c r="L120" s="130"/>
      <c r="M120" s="129"/>
      <c r="N120" s="129"/>
      <c r="O120" s="130"/>
      <c r="P120" s="129"/>
      <c r="Q120" s="129"/>
      <c r="R120" s="130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</row>
    <row r="121" spans="3:33" s="127" customFormat="1" ht="9">
      <c r="C121" s="128"/>
      <c r="D121" s="128"/>
      <c r="E121" s="129"/>
      <c r="F121" s="130"/>
      <c r="G121" s="129"/>
      <c r="H121" s="129"/>
      <c r="I121" s="130"/>
      <c r="J121" s="129"/>
      <c r="K121" s="129"/>
      <c r="L121" s="130"/>
      <c r="M121" s="129"/>
      <c r="N121" s="129"/>
      <c r="O121" s="130"/>
      <c r="P121" s="129"/>
      <c r="Q121" s="129"/>
      <c r="R121" s="130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</row>
    <row r="122" spans="3:33" s="127" customFormat="1" ht="9">
      <c r="C122" s="128"/>
      <c r="D122" s="128"/>
      <c r="E122" s="129"/>
      <c r="F122" s="130"/>
      <c r="G122" s="129"/>
      <c r="H122" s="129"/>
      <c r="I122" s="130"/>
      <c r="J122" s="129"/>
      <c r="K122" s="129"/>
      <c r="L122" s="130"/>
      <c r="M122" s="129"/>
      <c r="N122" s="129"/>
      <c r="O122" s="130"/>
      <c r="P122" s="129"/>
      <c r="Q122" s="129"/>
      <c r="R122" s="130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</row>
    <row r="123" spans="3:33" s="127" customFormat="1" ht="9">
      <c r="C123" s="128"/>
      <c r="D123" s="128"/>
      <c r="E123" s="129"/>
      <c r="F123" s="130"/>
      <c r="G123" s="129"/>
      <c r="H123" s="129"/>
      <c r="I123" s="130"/>
      <c r="J123" s="129"/>
      <c r="K123" s="129"/>
      <c r="L123" s="130"/>
      <c r="M123" s="129"/>
      <c r="N123" s="129"/>
      <c r="O123" s="130"/>
      <c r="P123" s="129"/>
      <c r="Q123" s="129"/>
      <c r="R123" s="130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</row>
    <row r="124" spans="3:33" s="127" customFormat="1" ht="9">
      <c r="C124" s="128"/>
      <c r="D124" s="128"/>
      <c r="E124" s="129"/>
      <c r="F124" s="130"/>
      <c r="G124" s="129"/>
      <c r="H124" s="129"/>
      <c r="I124" s="130"/>
      <c r="J124" s="129"/>
      <c r="K124" s="129"/>
      <c r="L124" s="130"/>
      <c r="M124" s="129"/>
      <c r="N124" s="129"/>
      <c r="O124" s="130"/>
      <c r="P124" s="129"/>
      <c r="Q124" s="129"/>
      <c r="R124" s="130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</row>
    <row r="125" spans="3:33" s="127" customFormat="1" ht="9">
      <c r="C125" s="128"/>
      <c r="D125" s="128"/>
      <c r="E125" s="129"/>
      <c r="F125" s="130"/>
      <c r="G125" s="129"/>
      <c r="H125" s="129"/>
      <c r="I125" s="130"/>
      <c r="J125" s="129"/>
      <c r="K125" s="129"/>
      <c r="L125" s="130"/>
      <c r="M125" s="129"/>
      <c r="N125" s="129"/>
      <c r="O125" s="130"/>
      <c r="P125" s="129"/>
      <c r="Q125" s="129"/>
      <c r="R125" s="130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</row>
    <row r="126" spans="3:33" s="127" customFormat="1" ht="9">
      <c r="C126" s="128"/>
      <c r="D126" s="128"/>
      <c r="E126" s="129"/>
      <c r="F126" s="130"/>
      <c r="G126" s="129"/>
      <c r="H126" s="129"/>
      <c r="I126" s="130"/>
      <c r="J126" s="129"/>
      <c r="K126" s="129"/>
      <c r="L126" s="130"/>
      <c r="M126" s="129"/>
      <c r="N126" s="129"/>
      <c r="O126" s="130"/>
      <c r="P126" s="129"/>
      <c r="Q126" s="129"/>
      <c r="R126" s="130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</row>
    <row r="127" spans="3:33" s="127" customFormat="1" ht="9">
      <c r="C127" s="128"/>
      <c r="D127" s="128"/>
      <c r="E127" s="129"/>
      <c r="F127" s="130"/>
      <c r="G127" s="129"/>
      <c r="H127" s="129"/>
      <c r="I127" s="130"/>
      <c r="J127" s="129"/>
      <c r="K127" s="129"/>
      <c r="L127" s="130"/>
      <c r="M127" s="129"/>
      <c r="N127" s="129"/>
      <c r="O127" s="130"/>
      <c r="P127" s="129"/>
      <c r="Q127" s="129"/>
      <c r="R127" s="130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</row>
    <row r="128" spans="3:33" s="127" customFormat="1" ht="9">
      <c r="C128" s="128"/>
      <c r="D128" s="128"/>
      <c r="E128" s="129"/>
      <c r="F128" s="130"/>
      <c r="G128" s="129"/>
      <c r="H128" s="129"/>
      <c r="I128" s="130"/>
      <c r="J128" s="129"/>
      <c r="K128" s="129"/>
      <c r="L128" s="130"/>
      <c r="M128" s="129"/>
      <c r="N128" s="129"/>
      <c r="O128" s="130"/>
      <c r="P128" s="129"/>
      <c r="Q128" s="129"/>
      <c r="R128" s="130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</row>
    <row r="129" spans="3:33" s="127" customFormat="1" ht="9">
      <c r="C129" s="128"/>
      <c r="D129" s="128"/>
      <c r="E129" s="129"/>
      <c r="F129" s="130"/>
      <c r="G129" s="129"/>
      <c r="H129" s="129"/>
      <c r="I129" s="130"/>
      <c r="J129" s="129"/>
      <c r="K129" s="129"/>
      <c r="L129" s="130"/>
      <c r="M129" s="129"/>
      <c r="N129" s="129"/>
      <c r="O129" s="130"/>
      <c r="P129" s="129"/>
      <c r="Q129" s="129"/>
      <c r="R129" s="130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</row>
    <row r="130" spans="3:33" s="127" customFormat="1" ht="9">
      <c r="C130" s="128"/>
      <c r="D130" s="128"/>
      <c r="E130" s="129"/>
      <c r="F130" s="130"/>
      <c r="G130" s="129"/>
      <c r="H130" s="129"/>
      <c r="I130" s="130"/>
      <c r="J130" s="129"/>
      <c r="K130" s="129"/>
      <c r="L130" s="130"/>
      <c r="M130" s="129"/>
      <c r="N130" s="129"/>
      <c r="O130" s="130"/>
      <c r="P130" s="129"/>
      <c r="Q130" s="129"/>
      <c r="R130" s="130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</row>
    <row r="131" spans="3:33" s="127" customFormat="1" ht="11.25">
      <c r="C131" s="134"/>
      <c r="D131" s="134"/>
      <c r="E131" s="135"/>
      <c r="F131" s="136"/>
      <c r="G131" s="135"/>
      <c r="H131" s="135"/>
      <c r="I131" s="136"/>
      <c r="J131" s="135"/>
      <c r="K131" s="135"/>
      <c r="L131" s="136"/>
      <c r="M131" s="135"/>
      <c r="N131" s="135"/>
      <c r="O131" s="136"/>
      <c r="P131" s="135"/>
      <c r="Q131" s="135"/>
      <c r="R131" s="136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</row>
    <row r="132" spans="3:33" s="127" customFormat="1" ht="11.25">
      <c r="C132" s="134"/>
      <c r="D132" s="134"/>
      <c r="E132" s="135"/>
      <c r="F132" s="136"/>
      <c r="G132" s="135"/>
      <c r="H132" s="135"/>
      <c r="I132" s="136"/>
      <c r="J132" s="135"/>
      <c r="K132" s="135"/>
      <c r="L132" s="136"/>
      <c r="M132" s="135"/>
      <c r="N132" s="135"/>
      <c r="O132" s="136"/>
      <c r="P132" s="135"/>
      <c r="Q132" s="135"/>
      <c r="R132" s="136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</row>
    <row r="133" spans="3:33" s="65" customFormat="1" ht="11.25">
      <c r="C133" s="134"/>
      <c r="D133" s="134"/>
      <c r="E133" s="135"/>
      <c r="F133" s="136"/>
      <c r="G133" s="135"/>
      <c r="H133" s="135"/>
      <c r="I133" s="136"/>
      <c r="J133" s="135"/>
      <c r="K133" s="135"/>
      <c r="L133" s="136"/>
      <c r="M133" s="135"/>
      <c r="N133" s="135"/>
      <c r="O133" s="136"/>
      <c r="P133" s="135"/>
      <c r="Q133" s="135"/>
      <c r="R133" s="136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</row>
    <row r="134" spans="3:33" s="65" customFormat="1" ht="11.25">
      <c r="C134" s="134"/>
      <c r="D134" s="134"/>
      <c r="E134" s="135"/>
      <c r="F134" s="136"/>
      <c r="G134" s="135"/>
      <c r="H134" s="135"/>
      <c r="I134" s="136"/>
      <c r="J134" s="135"/>
      <c r="K134" s="135"/>
      <c r="L134" s="136"/>
      <c r="M134" s="135"/>
      <c r="N134" s="135"/>
      <c r="O134" s="136"/>
      <c r="P134" s="135"/>
      <c r="Q134" s="135"/>
      <c r="R134" s="136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</row>
    <row r="135" spans="3:33" s="65" customFormat="1" ht="11.25">
      <c r="C135" s="134"/>
      <c r="D135" s="134"/>
      <c r="E135" s="135"/>
      <c r="F135" s="136"/>
      <c r="G135" s="135"/>
      <c r="H135" s="135"/>
      <c r="I135" s="136"/>
      <c r="J135" s="135"/>
      <c r="K135" s="135"/>
      <c r="L135" s="136"/>
      <c r="M135" s="135"/>
      <c r="N135" s="135"/>
      <c r="O135" s="136"/>
      <c r="P135" s="135"/>
      <c r="Q135" s="135"/>
      <c r="R135" s="136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</row>
    <row r="136" spans="3:33" s="65" customFormat="1" ht="11.25">
      <c r="C136" s="134"/>
      <c r="D136" s="134"/>
      <c r="E136" s="135"/>
      <c r="F136" s="136"/>
      <c r="G136" s="135"/>
      <c r="H136" s="135"/>
      <c r="I136" s="136"/>
      <c r="J136" s="135"/>
      <c r="K136" s="135"/>
      <c r="L136" s="136"/>
      <c r="M136" s="135"/>
      <c r="N136" s="135"/>
      <c r="O136" s="136"/>
      <c r="P136" s="135"/>
      <c r="Q136" s="135"/>
      <c r="R136" s="136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</row>
    <row r="137" spans="3:33" s="65" customFormat="1" ht="11.25">
      <c r="C137" s="134"/>
      <c r="D137" s="134"/>
      <c r="E137" s="135"/>
      <c r="F137" s="136"/>
      <c r="G137" s="135"/>
      <c r="H137" s="135"/>
      <c r="I137" s="136"/>
      <c r="J137" s="135"/>
      <c r="K137" s="135"/>
      <c r="L137" s="136"/>
      <c r="M137" s="135"/>
      <c r="N137" s="135"/>
      <c r="O137" s="136"/>
      <c r="P137" s="135"/>
      <c r="Q137" s="135"/>
      <c r="R137" s="136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</row>
    <row r="138" spans="3:33" s="65" customFormat="1" ht="11.25">
      <c r="C138" s="134"/>
      <c r="D138" s="134"/>
      <c r="E138" s="135"/>
      <c r="F138" s="136"/>
      <c r="G138" s="135"/>
      <c r="H138" s="135"/>
      <c r="I138" s="136"/>
      <c r="J138" s="135"/>
      <c r="K138" s="135"/>
      <c r="L138" s="136"/>
      <c r="M138" s="135"/>
      <c r="N138" s="135"/>
      <c r="O138" s="136"/>
      <c r="P138" s="135"/>
      <c r="Q138" s="135"/>
      <c r="R138" s="136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</row>
    <row r="139" spans="3:33" s="65" customFormat="1" ht="11.25">
      <c r="C139" s="134"/>
      <c r="D139" s="134"/>
      <c r="E139" s="135"/>
      <c r="F139" s="136"/>
      <c r="G139" s="135"/>
      <c r="H139" s="135"/>
      <c r="I139" s="136"/>
      <c r="J139" s="135"/>
      <c r="K139" s="135"/>
      <c r="L139" s="136"/>
      <c r="M139" s="135"/>
      <c r="N139" s="135"/>
      <c r="O139" s="136"/>
      <c r="P139" s="135"/>
      <c r="Q139" s="135"/>
      <c r="R139" s="136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3:33" s="65" customFormat="1" ht="11.25">
      <c r="C140" s="134"/>
      <c r="D140" s="134"/>
      <c r="E140" s="135"/>
      <c r="F140" s="136"/>
      <c r="G140" s="135"/>
      <c r="H140" s="135"/>
      <c r="I140" s="136"/>
      <c r="J140" s="135"/>
      <c r="K140" s="135"/>
      <c r="L140" s="136"/>
      <c r="M140" s="135"/>
      <c r="N140" s="135"/>
      <c r="O140" s="136"/>
      <c r="P140" s="135"/>
      <c r="Q140" s="135"/>
      <c r="R140" s="136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3:33" s="65" customFormat="1" ht="11.25">
      <c r="C141" s="134"/>
      <c r="D141" s="134"/>
      <c r="E141" s="135"/>
      <c r="F141" s="136"/>
      <c r="G141" s="135"/>
      <c r="H141" s="135"/>
      <c r="I141" s="136"/>
      <c r="J141" s="135"/>
      <c r="K141" s="135"/>
      <c r="L141" s="136"/>
      <c r="M141" s="135"/>
      <c r="N141" s="135"/>
      <c r="O141" s="136"/>
      <c r="P141" s="135"/>
      <c r="Q141" s="135"/>
      <c r="R141" s="136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3:33" s="65" customFormat="1" ht="11.25">
      <c r="C142" s="134"/>
      <c r="D142" s="134"/>
      <c r="E142" s="135"/>
      <c r="F142" s="136"/>
      <c r="G142" s="135"/>
      <c r="H142" s="135"/>
      <c r="I142" s="136"/>
      <c r="J142" s="135"/>
      <c r="K142" s="135"/>
      <c r="L142" s="136"/>
      <c r="M142" s="135"/>
      <c r="N142" s="135"/>
      <c r="O142" s="136"/>
      <c r="P142" s="135"/>
      <c r="Q142" s="135"/>
      <c r="R142" s="136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3:33" s="65" customFormat="1" ht="11.25">
      <c r="C143" s="134"/>
      <c r="D143" s="134"/>
      <c r="E143" s="135"/>
      <c r="F143" s="136"/>
      <c r="G143" s="135"/>
      <c r="H143" s="135"/>
      <c r="I143" s="136"/>
      <c r="J143" s="135"/>
      <c r="K143" s="135"/>
      <c r="L143" s="136"/>
      <c r="M143" s="135"/>
      <c r="N143" s="135"/>
      <c r="O143" s="136"/>
      <c r="P143" s="135"/>
      <c r="Q143" s="135"/>
      <c r="R143" s="136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3:33" s="65" customFormat="1" ht="11.25">
      <c r="C144" s="134"/>
      <c r="D144" s="134"/>
      <c r="E144" s="135"/>
      <c r="F144" s="136"/>
      <c r="G144" s="135"/>
      <c r="H144" s="135"/>
      <c r="I144" s="136"/>
      <c r="J144" s="135"/>
      <c r="K144" s="135"/>
      <c r="L144" s="136"/>
      <c r="M144" s="135"/>
      <c r="N144" s="135"/>
      <c r="O144" s="136"/>
      <c r="P144" s="135"/>
      <c r="Q144" s="135"/>
      <c r="R144" s="136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3:33" s="65" customFormat="1" ht="11.25">
      <c r="C145" s="134"/>
      <c r="D145" s="134"/>
      <c r="E145" s="135"/>
      <c r="F145" s="136"/>
      <c r="G145" s="135"/>
      <c r="H145" s="135"/>
      <c r="I145" s="136"/>
      <c r="J145" s="135"/>
      <c r="K145" s="135"/>
      <c r="L145" s="136"/>
      <c r="M145" s="135"/>
      <c r="N145" s="135"/>
      <c r="O145" s="136"/>
      <c r="P145" s="135"/>
      <c r="Q145" s="135"/>
      <c r="R145" s="136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3:33" s="65" customFormat="1" ht="11.25">
      <c r="C146" s="134"/>
      <c r="D146" s="134"/>
      <c r="E146" s="135"/>
      <c r="F146" s="136"/>
      <c r="G146" s="135"/>
      <c r="H146" s="135"/>
      <c r="I146" s="136"/>
      <c r="J146" s="135"/>
      <c r="K146" s="135"/>
      <c r="L146" s="136"/>
      <c r="M146" s="135"/>
      <c r="N146" s="135"/>
      <c r="O146" s="136"/>
      <c r="P146" s="135"/>
      <c r="Q146" s="135"/>
      <c r="R146" s="136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3:33" s="65" customFormat="1" ht="11.25">
      <c r="C147" s="134"/>
      <c r="D147" s="134"/>
      <c r="E147" s="135"/>
      <c r="F147" s="136"/>
      <c r="G147" s="135"/>
      <c r="H147" s="135"/>
      <c r="I147" s="136"/>
      <c r="J147" s="135"/>
      <c r="K147" s="135"/>
      <c r="L147" s="136"/>
      <c r="M147" s="135"/>
      <c r="N147" s="135"/>
      <c r="O147" s="136"/>
      <c r="P147" s="135"/>
      <c r="Q147" s="135"/>
      <c r="R147" s="136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3:33" s="65" customFormat="1" ht="11.25">
      <c r="C148" s="134"/>
      <c r="D148" s="134"/>
      <c r="E148" s="135"/>
      <c r="F148" s="136"/>
      <c r="G148" s="135"/>
      <c r="H148" s="135"/>
      <c r="I148" s="136"/>
      <c r="J148" s="135"/>
      <c r="K148" s="135"/>
      <c r="L148" s="136"/>
      <c r="M148" s="135"/>
      <c r="N148" s="135"/>
      <c r="O148" s="136"/>
      <c r="P148" s="135"/>
      <c r="Q148" s="135"/>
      <c r="R148" s="136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3:33" s="65" customFormat="1" ht="11.25">
      <c r="C149" s="134"/>
      <c r="D149" s="134"/>
      <c r="E149" s="135"/>
      <c r="F149" s="136"/>
      <c r="G149" s="135"/>
      <c r="H149" s="135"/>
      <c r="I149" s="136"/>
      <c r="J149" s="135"/>
      <c r="K149" s="135"/>
      <c r="L149" s="136"/>
      <c r="M149" s="135"/>
      <c r="N149" s="135"/>
      <c r="O149" s="136"/>
      <c r="P149" s="135"/>
      <c r="Q149" s="135"/>
      <c r="R149" s="136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3:33" s="65" customFormat="1" ht="11.25">
      <c r="C150" s="134"/>
      <c r="D150" s="134"/>
      <c r="E150" s="135"/>
      <c r="F150" s="136"/>
      <c r="G150" s="135"/>
      <c r="H150" s="135"/>
      <c r="I150" s="136"/>
      <c r="J150" s="135"/>
      <c r="K150" s="135"/>
      <c r="L150" s="136"/>
      <c r="M150" s="135"/>
      <c r="N150" s="135"/>
      <c r="O150" s="136"/>
      <c r="P150" s="135"/>
      <c r="Q150" s="135"/>
      <c r="R150" s="136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3:33" s="65" customFormat="1" ht="11.25">
      <c r="C151" s="134"/>
      <c r="D151" s="134"/>
      <c r="E151" s="135"/>
      <c r="F151" s="136"/>
      <c r="G151" s="135"/>
      <c r="H151" s="135"/>
      <c r="I151" s="136"/>
      <c r="J151" s="135"/>
      <c r="K151" s="135"/>
      <c r="L151" s="136"/>
      <c r="M151" s="135"/>
      <c r="N151" s="135"/>
      <c r="O151" s="136"/>
      <c r="P151" s="135"/>
      <c r="Q151" s="135"/>
      <c r="R151" s="136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3:33" s="65" customFormat="1" ht="11.25">
      <c r="C152" s="134"/>
      <c r="D152" s="134"/>
      <c r="E152" s="135"/>
      <c r="F152" s="136"/>
      <c r="G152" s="135"/>
      <c r="H152" s="135"/>
      <c r="I152" s="136"/>
      <c r="J152" s="135"/>
      <c r="K152" s="135"/>
      <c r="L152" s="136"/>
      <c r="M152" s="135"/>
      <c r="N152" s="135"/>
      <c r="O152" s="136"/>
      <c r="P152" s="135"/>
      <c r="Q152" s="135"/>
      <c r="R152" s="136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3:33" s="65" customFormat="1" ht="11.25">
      <c r="C153" s="134"/>
      <c r="D153" s="134"/>
      <c r="E153" s="135"/>
      <c r="F153" s="136"/>
      <c r="G153" s="135"/>
      <c r="H153" s="135"/>
      <c r="I153" s="136"/>
      <c r="J153" s="135"/>
      <c r="K153" s="135"/>
      <c r="L153" s="136"/>
      <c r="M153" s="135"/>
      <c r="N153" s="135"/>
      <c r="O153" s="136"/>
      <c r="P153" s="135"/>
      <c r="Q153" s="135"/>
      <c r="R153" s="136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3:33" s="65" customFormat="1" ht="11.25">
      <c r="C154" s="134"/>
      <c r="D154" s="134"/>
      <c r="E154" s="135"/>
      <c r="F154" s="136"/>
      <c r="G154" s="135"/>
      <c r="H154" s="135"/>
      <c r="I154" s="136"/>
      <c r="J154" s="135"/>
      <c r="K154" s="135"/>
      <c r="L154" s="136"/>
      <c r="M154" s="135"/>
      <c r="N154" s="135"/>
      <c r="O154" s="136"/>
      <c r="P154" s="135"/>
      <c r="Q154" s="135"/>
      <c r="R154" s="136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3:33" s="65" customFormat="1" ht="11.25">
      <c r="C155" s="134"/>
      <c r="D155" s="134"/>
      <c r="E155" s="135"/>
      <c r="F155" s="136"/>
      <c r="G155" s="135"/>
      <c r="H155" s="135"/>
      <c r="I155" s="136"/>
      <c r="J155" s="135"/>
      <c r="K155" s="135"/>
      <c r="L155" s="136"/>
      <c r="M155" s="135"/>
      <c r="N155" s="135"/>
      <c r="O155" s="136"/>
      <c r="P155" s="135"/>
      <c r="Q155" s="135"/>
      <c r="R155" s="136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3:33" s="65" customFormat="1" ht="11.25">
      <c r="C156" s="134"/>
      <c r="D156" s="134"/>
      <c r="E156" s="135"/>
      <c r="F156" s="136"/>
      <c r="G156" s="135"/>
      <c r="H156" s="135"/>
      <c r="I156" s="136"/>
      <c r="J156" s="135"/>
      <c r="K156" s="135"/>
      <c r="L156" s="136"/>
      <c r="M156" s="135"/>
      <c r="N156" s="135"/>
      <c r="O156" s="136"/>
      <c r="P156" s="135"/>
      <c r="Q156" s="135"/>
      <c r="R156" s="136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3:33" s="65" customFormat="1" ht="11.25">
      <c r="C157" s="134"/>
      <c r="D157" s="134"/>
      <c r="E157" s="135"/>
      <c r="F157" s="136"/>
      <c r="G157" s="135"/>
      <c r="H157" s="135"/>
      <c r="I157" s="136"/>
      <c r="J157" s="135"/>
      <c r="K157" s="135"/>
      <c r="L157" s="136"/>
      <c r="M157" s="135"/>
      <c r="N157" s="135"/>
      <c r="O157" s="136"/>
      <c r="P157" s="135"/>
      <c r="Q157" s="135"/>
      <c r="R157" s="136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3:33" s="65" customFormat="1" ht="12.75">
      <c r="C158" s="30"/>
      <c r="D158" s="30"/>
      <c r="E158" s="122"/>
      <c r="F158" s="133"/>
      <c r="G158" s="122"/>
      <c r="H158" s="122"/>
      <c r="I158" s="133"/>
      <c r="J158" s="122"/>
      <c r="K158" s="122"/>
      <c r="L158" s="133"/>
      <c r="M158" s="122"/>
      <c r="N158" s="122"/>
      <c r="O158" s="133"/>
      <c r="P158" s="122"/>
      <c r="Q158" s="122"/>
      <c r="R158" s="133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3:33" s="65" customFormat="1" ht="12.75">
      <c r="C159" s="30"/>
      <c r="D159" s="30"/>
      <c r="E159" s="122"/>
      <c r="F159" s="133"/>
      <c r="G159" s="122"/>
      <c r="H159" s="122"/>
      <c r="I159" s="133"/>
      <c r="J159" s="122"/>
      <c r="K159" s="122"/>
      <c r="L159" s="133"/>
      <c r="M159" s="122"/>
      <c r="N159" s="122"/>
      <c r="O159" s="133"/>
      <c r="P159" s="122"/>
      <c r="Q159" s="122"/>
      <c r="R159" s="133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5:33" ht="12.75">
      <c r="E160" s="122"/>
      <c r="F160" s="133"/>
      <c r="G160" s="122"/>
      <c r="H160" s="122"/>
      <c r="I160" s="133"/>
      <c r="J160" s="122"/>
      <c r="K160" s="122"/>
      <c r="L160" s="133"/>
      <c r="M160" s="122"/>
      <c r="N160" s="122"/>
      <c r="O160" s="133"/>
      <c r="P160" s="122"/>
      <c r="Q160" s="122"/>
      <c r="R160" s="133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</row>
    <row r="161" spans="5:33" ht="12.75">
      <c r="E161" s="122"/>
      <c r="F161" s="133"/>
      <c r="G161" s="122"/>
      <c r="H161" s="122"/>
      <c r="I161" s="133"/>
      <c r="J161" s="122"/>
      <c r="K161" s="122"/>
      <c r="L161" s="133"/>
      <c r="M161" s="122"/>
      <c r="N161" s="122"/>
      <c r="O161" s="133"/>
      <c r="P161" s="122"/>
      <c r="Q161" s="122"/>
      <c r="R161" s="133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</row>
    <row r="162" spans="5:33" ht="12.75">
      <c r="E162" s="122"/>
      <c r="F162" s="133"/>
      <c r="G162" s="122"/>
      <c r="H162" s="122"/>
      <c r="I162" s="133"/>
      <c r="J162" s="122"/>
      <c r="K162" s="122"/>
      <c r="L162" s="133"/>
      <c r="M162" s="122"/>
      <c r="N162" s="122"/>
      <c r="O162" s="133"/>
      <c r="P162" s="122"/>
      <c r="Q162" s="122"/>
      <c r="R162" s="133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</row>
    <row r="163" spans="5:33" ht="12.75">
      <c r="E163" s="122"/>
      <c r="F163" s="133"/>
      <c r="G163" s="122"/>
      <c r="H163" s="122"/>
      <c r="I163" s="133"/>
      <c r="J163" s="122"/>
      <c r="K163" s="122"/>
      <c r="L163" s="133"/>
      <c r="M163" s="122"/>
      <c r="N163" s="122"/>
      <c r="O163" s="133"/>
      <c r="P163" s="122"/>
      <c r="Q163" s="122"/>
      <c r="R163" s="133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</row>
    <row r="164" spans="5:33" ht="12.75">
      <c r="E164" s="122"/>
      <c r="F164" s="133"/>
      <c r="G164" s="122"/>
      <c r="H164" s="122"/>
      <c r="I164" s="133"/>
      <c r="J164" s="122"/>
      <c r="K164" s="122"/>
      <c r="L164" s="133"/>
      <c r="M164" s="122"/>
      <c r="N164" s="122"/>
      <c r="O164" s="133"/>
      <c r="P164" s="122"/>
      <c r="Q164" s="122"/>
      <c r="R164" s="133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</row>
    <row r="165" spans="5:33" ht="12.75">
      <c r="E165" s="122"/>
      <c r="F165" s="133"/>
      <c r="G165" s="122"/>
      <c r="H165" s="122"/>
      <c r="I165" s="133"/>
      <c r="J165" s="122"/>
      <c r="K165" s="122"/>
      <c r="L165" s="133"/>
      <c r="M165" s="122"/>
      <c r="N165" s="122"/>
      <c r="O165" s="133"/>
      <c r="P165" s="122"/>
      <c r="Q165" s="122"/>
      <c r="R165" s="133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</row>
    <row r="166" spans="5:33" ht="12.75">
      <c r="E166" s="122"/>
      <c r="F166" s="133"/>
      <c r="G166" s="122"/>
      <c r="H166" s="122"/>
      <c r="I166" s="133"/>
      <c r="J166" s="122"/>
      <c r="K166" s="122"/>
      <c r="L166" s="133"/>
      <c r="M166" s="122"/>
      <c r="N166" s="122"/>
      <c r="O166" s="133"/>
      <c r="P166" s="122"/>
      <c r="Q166" s="122"/>
      <c r="R166" s="133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</row>
    <row r="167" spans="5:33" ht="12.75">
      <c r="E167" s="122"/>
      <c r="F167" s="133"/>
      <c r="G167" s="122"/>
      <c r="H167" s="122"/>
      <c r="I167" s="133"/>
      <c r="J167" s="122"/>
      <c r="K167" s="122"/>
      <c r="L167" s="133"/>
      <c r="M167" s="122"/>
      <c r="N167" s="122"/>
      <c r="O167" s="133"/>
      <c r="P167" s="122"/>
      <c r="Q167" s="122"/>
      <c r="R167" s="133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</row>
    <row r="168" spans="5:33" ht="12.75">
      <c r="E168" s="122"/>
      <c r="F168" s="133"/>
      <c r="G168" s="122"/>
      <c r="H168" s="122"/>
      <c r="I168" s="133"/>
      <c r="J168" s="122"/>
      <c r="K168" s="122"/>
      <c r="L168" s="133"/>
      <c r="M168" s="122"/>
      <c r="N168" s="122"/>
      <c r="O168" s="133"/>
      <c r="P168" s="122"/>
      <c r="Q168" s="122"/>
      <c r="R168" s="133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</row>
    <row r="169" spans="5:33" ht="12.75">
      <c r="E169" s="122"/>
      <c r="F169" s="133"/>
      <c r="G169" s="122"/>
      <c r="H169" s="122"/>
      <c r="I169" s="133"/>
      <c r="J169" s="122"/>
      <c r="K169" s="122"/>
      <c r="L169" s="133"/>
      <c r="M169" s="122"/>
      <c r="N169" s="122"/>
      <c r="O169" s="133"/>
      <c r="P169" s="122"/>
      <c r="Q169" s="122"/>
      <c r="R169" s="133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</row>
    <row r="170" spans="5:33" ht="12.75">
      <c r="E170" s="122"/>
      <c r="F170" s="133"/>
      <c r="G170" s="122"/>
      <c r="H170" s="122"/>
      <c r="I170" s="133"/>
      <c r="J170" s="122"/>
      <c r="K170" s="122"/>
      <c r="L170" s="133"/>
      <c r="M170" s="122"/>
      <c r="N170" s="122"/>
      <c r="O170" s="133"/>
      <c r="P170" s="122"/>
      <c r="Q170" s="122"/>
      <c r="R170" s="133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</row>
    <row r="171" spans="5:33" ht="12.75">
      <c r="E171" s="122"/>
      <c r="F171" s="133"/>
      <c r="G171" s="122"/>
      <c r="H171" s="122"/>
      <c r="I171" s="133"/>
      <c r="J171" s="122"/>
      <c r="K171" s="122"/>
      <c r="L171" s="133"/>
      <c r="M171" s="122"/>
      <c r="N171" s="122"/>
      <c r="O171" s="133"/>
      <c r="P171" s="122"/>
      <c r="Q171" s="122"/>
      <c r="R171" s="133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</row>
    <row r="172" spans="5:33" ht="12.75">
      <c r="E172" s="122"/>
      <c r="F172" s="133"/>
      <c r="G172" s="122"/>
      <c r="H172" s="122"/>
      <c r="I172" s="133"/>
      <c r="J172" s="122"/>
      <c r="K172" s="122"/>
      <c r="L172" s="133"/>
      <c r="M172" s="122"/>
      <c r="N172" s="122"/>
      <c r="O172" s="133"/>
      <c r="P172" s="122"/>
      <c r="Q172" s="122"/>
      <c r="R172" s="133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</row>
    <row r="173" spans="5:33" ht="12.75">
      <c r="E173" s="122"/>
      <c r="F173" s="133"/>
      <c r="G173" s="122"/>
      <c r="H173" s="122"/>
      <c r="I173" s="133"/>
      <c r="J173" s="122"/>
      <c r="K173" s="122"/>
      <c r="L173" s="133"/>
      <c r="M173" s="122"/>
      <c r="N173" s="122"/>
      <c r="O173" s="133"/>
      <c r="P173" s="122"/>
      <c r="Q173" s="122"/>
      <c r="R173" s="133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</row>
    <row r="174" spans="5:33" ht="12.75">
      <c r="E174" s="122"/>
      <c r="F174" s="133"/>
      <c r="G174" s="122"/>
      <c r="H174" s="122"/>
      <c r="I174" s="133"/>
      <c r="J174" s="122"/>
      <c r="K174" s="122"/>
      <c r="L174" s="133"/>
      <c r="M174" s="122"/>
      <c r="N174" s="122"/>
      <c r="O174" s="133"/>
      <c r="P174" s="122"/>
      <c r="Q174" s="122"/>
      <c r="R174" s="133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</row>
    <row r="175" spans="5:33" ht="12.75">
      <c r="E175" s="122"/>
      <c r="F175" s="133"/>
      <c r="G175" s="122"/>
      <c r="H175" s="122"/>
      <c r="I175" s="133"/>
      <c r="J175" s="122"/>
      <c r="K175" s="122"/>
      <c r="L175" s="133"/>
      <c r="M175" s="122"/>
      <c r="N175" s="122"/>
      <c r="O175" s="133"/>
      <c r="P175" s="122"/>
      <c r="Q175" s="122"/>
      <c r="R175" s="133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</row>
    <row r="176" spans="5:33" ht="12.75">
      <c r="E176" s="122"/>
      <c r="F176" s="133"/>
      <c r="G176" s="122"/>
      <c r="H176" s="122"/>
      <c r="I176" s="133"/>
      <c r="J176" s="122"/>
      <c r="K176" s="122"/>
      <c r="L176" s="133"/>
      <c r="M176" s="122"/>
      <c r="N176" s="122"/>
      <c r="O176" s="133"/>
      <c r="P176" s="122"/>
      <c r="Q176" s="122"/>
      <c r="R176" s="133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</row>
    <row r="177" spans="5:33" ht="12.75">
      <c r="E177" s="122"/>
      <c r="F177" s="133"/>
      <c r="G177" s="122"/>
      <c r="H177" s="122"/>
      <c r="I177" s="133"/>
      <c r="J177" s="122"/>
      <c r="K177" s="122"/>
      <c r="L177" s="133"/>
      <c r="M177" s="122"/>
      <c r="N177" s="122"/>
      <c r="O177" s="133"/>
      <c r="P177" s="122"/>
      <c r="Q177" s="122"/>
      <c r="R177" s="133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</row>
    <row r="178" spans="5:33" ht="12.75">
      <c r="E178" s="122"/>
      <c r="F178" s="133"/>
      <c r="G178" s="122"/>
      <c r="H178" s="122"/>
      <c r="I178" s="133"/>
      <c r="J178" s="122"/>
      <c r="K178" s="122"/>
      <c r="L178" s="133"/>
      <c r="M178" s="122"/>
      <c r="N178" s="122"/>
      <c r="O178" s="133"/>
      <c r="P178" s="122"/>
      <c r="Q178" s="122"/>
      <c r="R178" s="133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</row>
    <row r="179" spans="5:33" ht="12.75">
      <c r="E179" s="122"/>
      <c r="F179" s="133"/>
      <c r="G179" s="122"/>
      <c r="H179" s="122"/>
      <c r="I179" s="133"/>
      <c r="J179" s="122"/>
      <c r="K179" s="122"/>
      <c r="L179" s="133"/>
      <c r="M179" s="122"/>
      <c r="N179" s="122"/>
      <c r="O179" s="133"/>
      <c r="P179" s="122"/>
      <c r="Q179" s="122"/>
      <c r="R179" s="133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</row>
    <row r="180" spans="5:33" ht="12.75">
      <c r="E180" s="122"/>
      <c r="F180" s="133"/>
      <c r="G180" s="122"/>
      <c r="H180" s="122"/>
      <c r="I180" s="133"/>
      <c r="J180" s="122"/>
      <c r="K180" s="122"/>
      <c r="L180" s="133"/>
      <c r="M180" s="122"/>
      <c r="N180" s="122"/>
      <c r="O180" s="133"/>
      <c r="P180" s="122"/>
      <c r="Q180" s="122"/>
      <c r="R180" s="133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</row>
    <row r="181" spans="5:33" ht="12.75">
      <c r="E181" s="122"/>
      <c r="F181" s="133"/>
      <c r="G181" s="122"/>
      <c r="H181" s="122"/>
      <c r="I181" s="133"/>
      <c r="J181" s="122"/>
      <c r="K181" s="122"/>
      <c r="L181" s="133"/>
      <c r="M181" s="122"/>
      <c r="N181" s="122"/>
      <c r="O181" s="133"/>
      <c r="P181" s="122"/>
      <c r="Q181" s="122"/>
      <c r="R181" s="133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</row>
    <row r="182" spans="5:33" ht="12.75">
      <c r="E182" s="122"/>
      <c r="F182" s="133"/>
      <c r="G182" s="122"/>
      <c r="H182" s="122"/>
      <c r="I182" s="133"/>
      <c r="J182" s="122"/>
      <c r="K182" s="122"/>
      <c r="L182" s="133"/>
      <c r="M182" s="122"/>
      <c r="N182" s="122"/>
      <c r="O182" s="133"/>
      <c r="P182" s="122"/>
      <c r="Q182" s="122"/>
      <c r="R182" s="133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</row>
    <row r="183" spans="5:33" ht="12.75">
      <c r="E183" s="122"/>
      <c r="F183" s="133"/>
      <c r="G183" s="122"/>
      <c r="H183" s="122"/>
      <c r="I183" s="133"/>
      <c r="J183" s="122"/>
      <c r="K183" s="122"/>
      <c r="L183" s="133"/>
      <c r="M183" s="122"/>
      <c r="N183" s="122"/>
      <c r="O183" s="133"/>
      <c r="P183" s="122"/>
      <c r="Q183" s="122"/>
      <c r="R183" s="133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</row>
    <row r="184" spans="5:33" ht="12.75">
      <c r="E184" s="122"/>
      <c r="F184" s="133"/>
      <c r="G184" s="122"/>
      <c r="H184" s="122"/>
      <c r="I184" s="133"/>
      <c r="J184" s="122"/>
      <c r="K184" s="122"/>
      <c r="L184" s="133"/>
      <c r="M184" s="122"/>
      <c r="N184" s="122"/>
      <c r="O184" s="133"/>
      <c r="P184" s="122"/>
      <c r="Q184" s="122"/>
      <c r="R184" s="133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</row>
    <row r="185" spans="5:33" ht="12.75">
      <c r="E185" s="122"/>
      <c r="F185" s="133"/>
      <c r="G185" s="122"/>
      <c r="H185" s="122"/>
      <c r="I185" s="133"/>
      <c r="J185" s="122"/>
      <c r="K185" s="122"/>
      <c r="L185" s="133"/>
      <c r="M185" s="122"/>
      <c r="N185" s="122"/>
      <c r="O185" s="133"/>
      <c r="P185" s="122"/>
      <c r="Q185" s="122"/>
      <c r="R185" s="133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</row>
    <row r="186" spans="5:33" ht="12.75">
      <c r="E186" s="122"/>
      <c r="F186" s="133"/>
      <c r="G186" s="122"/>
      <c r="H186" s="122"/>
      <c r="I186" s="133"/>
      <c r="J186" s="122"/>
      <c r="K186" s="122"/>
      <c r="L186" s="133"/>
      <c r="M186" s="122"/>
      <c r="N186" s="122"/>
      <c r="O186" s="133"/>
      <c r="P186" s="122"/>
      <c r="Q186" s="122"/>
      <c r="R186" s="133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</row>
    <row r="187" spans="5:33" ht="12.75">
      <c r="E187" s="122"/>
      <c r="F187" s="133"/>
      <c r="G187" s="122"/>
      <c r="H187" s="122"/>
      <c r="I187" s="133"/>
      <c r="J187" s="122"/>
      <c r="K187" s="122"/>
      <c r="L187" s="133"/>
      <c r="M187" s="122"/>
      <c r="N187" s="122"/>
      <c r="O187" s="133"/>
      <c r="P187" s="122"/>
      <c r="Q187" s="122"/>
      <c r="R187" s="133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</row>
    <row r="188" spans="5:33" ht="12.75">
      <c r="E188" s="122"/>
      <c r="F188" s="133"/>
      <c r="G188" s="122"/>
      <c r="H188" s="122"/>
      <c r="I188" s="133"/>
      <c r="J188" s="122"/>
      <c r="K188" s="122"/>
      <c r="L188" s="133"/>
      <c r="M188" s="122"/>
      <c r="N188" s="122"/>
      <c r="O188" s="133"/>
      <c r="P188" s="122"/>
      <c r="Q188" s="122"/>
      <c r="R188" s="133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</row>
    <row r="189" spans="5:33" ht="12.75">
      <c r="E189" s="122"/>
      <c r="F189" s="133"/>
      <c r="G189" s="122"/>
      <c r="H189" s="122"/>
      <c r="I189" s="133"/>
      <c r="J189" s="122"/>
      <c r="K189" s="122"/>
      <c r="L189" s="133"/>
      <c r="M189" s="122"/>
      <c r="N189" s="122"/>
      <c r="O189" s="133"/>
      <c r="P189" s="122"/>
      <c r="Q189" s="122"/>
      <c r="R189" s="133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</row>
    <row r="190" spans="5:33" ht="12.75">
      <c r="E190" s="122"/>
      <c r="F190" s="133"/>
      <c r="G190" s="122"/>
      <c r="H190" s="122"/>
      <c r="I190" s="133"/>
      <c r="J190" s="122"/>
      <c r="K190" s="122"/>
      <c r="L190" s="133"/>
      <c r="M190" s="122"/>
      <c r="N190" s="122"/>
      <c r="O190" s="133"/>
      <c r="P190" s="122"/>
      <c r="Q190" s="122"/>
      <c r="R190" s="133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</row>
    <row r="191" spans="5:33" ht="12.75">
      <c r="E191" s="122"/>
      <c r="F191" s="133"/>
      <c r="G191" s="122"/>
      <c r="H191" s="122"/>
      <c r="I191" s="133"/>
      <c r="J191" s="122"/>
      <c r="K191" s="122"/>
      <c r="L191" s="133"/>
      <c r="M191" s="122"/>
      <c r="N191" s="122"/>
      <c r="O191" s="133"/>
      <c r="P191" s="122"/>
      <c r="Q191" s="122"/>
      <c r="R191" s="133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</row>
    <row r="192" spans="5:33" ht="12.75">
      <c r="E192" s="122"/>
      <c r="F192" s="133"/>
      <c r="G192" s="122"/>
      <c r="H192" s="122"/>
      <c r="I192" s="133"/>
      <c r="J192" s="122"/>
      <c r="K192" s="122"/>
      <c r="L192" s="133"/>
      <c r="M192" s="122"/>
      <c r="N192" s="122"/>
      <c r="O192" s="133"/>
      <c r="P192" s="122"/>
      <c r="Q192" s="122"/>
      <c r="R192" s="133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</row>
    <row r="193" spans="5:33" ht="12.75">
      <c r="E193" s="122"/>
      <c r="F193" s="133"/>
      <c r="G193" s="122"/>
      <c r="H193" s="122"/>
      <c r="I193" s="133"/>
      <c r="J193" s="122"/>
      <c r="K193" s="122"/>
      <c r="L193" s="133"/>
      <c r="M193" s="122"/>
      <c r="N193" s="122"/>
      <c r="O193" s="133"/>
      <c r="P193" s="122"/>
      <c r="Q193" s="122"/>
      <c r="R193" s="133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</row>
    <row r="194" spans="5:33" ht="12.75">
      <c r="E194" s="122"/>
      <c r="F194" s="133"/>
      <c r="G194" s="122"/>
      <c r="H194" s="122"/>
      <c r="I194" s="133"/>
      <c r="J194" s="122"/>
      <c r="K194" s="122"/>
      <c r="L194" s="133"/>
      <c r="M194" s="122"/>
      <c r="N194" s="122"/>
      <c r="O194" s="133"/>
      <c r="P194" s="122"/>
      <c r="Q194" s="122"/>
      <c r="R194" s="133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</row>
    <row r="195" spans="5:33" ht="12.75">
      <c r="E195" s="122"/>
      <c r="F195" s="133"/>
      <c r="G195" s="122"/>
      <c r="H195" s="122"/>
      <c r="I195" s="133"/>
      <c r="J195" s="122"/>
      <c r="K195" s="122"/>
      <c r="L195" s="133"/>
      <c r="M195" s="122"/>
      <c r="N195" s="122"/>
      <c r="O195" s="133"/>
      <c r="P195" s="122"/>
      <c r="Q195" s="122"/>
      <c r="R195" s="133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</row>
    <row r="196" spans="5:33" ht="12.75">
      <c r="E196" s="122"/>
      <c r="F196" s="133"/>
      <c r="G196" s="122"/>
      <c r="H196" s="122"/>
      <c r="I196" s="133"/>
      <c r="J196" s="122"/>
      <c r="K196" s="122"/>
      <c r="L196" s="133"/>
      <c r="M196" s="122"/>
      <c r="N196" s="122"/>
      <c r="O196" s="133"/>
      <c r="P196" s="122"/>
      <c r="Q196" s="122"/>
      <c r="R196" s="133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</row>
    <row r="197" spans="5:33" ht="12.75">
      <c r="E197" s="122"/>
      <c r="F197" s="133"/>
      <c r="G197" s="122"/>
      <c r="H197" s="122"/>
      <c r="I197" s="133"/>
      <c r="J197" s="122"/>
      <c r="K197" s="122"/>
      <c r="L197" s="133"/>
      <c r="M197" s="122"/>
      <c r="N197" s="122"/>
      <c r="O197" s="133"/>
      <c r="P197" s="122"/>
      <c r="Q197" s="122"/>
      <c r="R197" s="133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</row>
    <row r="198" spans="5:33" ht="12.75">
      <c r="E198" s="122"/>
      <c r="F198" s="133"/>
      <c r="G198" s="122"/>
      <c r="H198" s="122"/>
      <c r="I198" s="133"/>
      <c r="J198" s="122"/>
      <c r="K198" s="122"/>
      <c r="L198" s="133"/>
      <c r="M198" s="122"/>
      <c r="N198" s="122"/>
      <c r="O198" s="133"/>
      <c r="P198" s="122"/>
      <c r="Q198" s="122"/>
      <c r="R198" s="133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</row>
    <row r="199" spans="5:33" ht="12.75">
      <c r="E199" s="122"/>
      <c r="F199" s="133"/>
      <c r="G199" s="122"/>
      <c r="H199" s="122"/>
      <c r="I199" s="133"/>
      <c r="J199" s="122"/>
      <c r="K199" s="122"/>
      <c r="L199" s="133"/>
      <c r="M199" s="122"/>
      <c r="N199" s="122"/>
      <c r="O199" s="133"/>
      <c r="P199" s="122"/>
      <c r="Q199" s="122"/>
      <c r="R199" s="133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</row>
    <row r="200" spans="5:33" ht="12.75">
      <c r="E200" s="122"/>
      <c r="F200" s="133"/>
      <c r="G200" s="122"/>
      <c r="H200" s="122"/>
      <c r="I200" s="133"/>
      <c r="J200" s="122"/>
      <c r="K200" s="122"/>
      <c r="L200" s="133"/>
      <c r="M200" s="122"/>
      <c r="N200" s="122"/>
      <c r="O200" s="133"/>
      <c r="P200" s="122"/>
      <c r="Q200" s="122"/>
      <c r="R200" s="133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</row>
    <row r="201" spans="5:33" ht="12.75">
      <c r="E201" s="122"/>
      <c r="F201" s="133"/>
      <c r="G201" s="122"/>
      <c r="H201" s="122"/>
      <c r="I201" s="133"/>
      <c r="J201" s="122"/>
      <c r="K201" s="122"/>
      <c r="L201" s="133"/>
      <c r="M201" s="122"/>
      <c r="N201" s="122"/>
      <c r="O201" s="133"/>
      <c r="P201" s="122"/>
      <c r="Q201" s="122"/>
      <c r="R201" s="133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</row>
    <row r="202" spans="5:33" ht="12.75">
      <c r="E202" s="122"/>
      <c r="F202" s="133"/>
      <c r="G202" s="122"/>
      <c r="H202" s="122"/>
      <c r="I202" s="133"/>
      <c r="J202" s="122"/>
      <c r="K202" s="122"/>
      <c r="L202" s="133"/>
      <c r="M202" s="122"/>
      <c r="N202" s="122"/>
      <c r="O202" s="133"/>
      <c r="P202" s="122"/>
      <c r="Q202" s="122"/>
      <c r="R202" s="133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</row>
    <row r="203" spans="5:33" ht="12.75">
      <c r="E203" s="122"/>
      <c r="F203" s="133"/>
      <c r="G203" s="122"/>
      <c r="H203" s="122"/>
      <c r="I203" s="133"/>
      <c r="J203" s="122"/>
      <c r="K203" s="122"/>
      <c r="L203" s="133"/>
      <c r="M203" s="122"/>
      <c r="N203" s="122"/>
      <c r="O203" s="133"/>
      <c r="P203" s="122"/>
      <c r="Q203" s="122"/>
      <c r="R203" s="133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</row>
    <row r="204" spans="5:33" ht="12.75">
      <c r="E204" s="122"/>
      <c r="F204" s="133"/>
      <c r="G204" s="122"/>
      <c r="H204" s="122"/>
      <c r="I204" s="133"/>
      <c r="J204" s="122"/>
      <c r="K204" s="122"/>
      <c r="L204" s="133"/>
      <c r="M204" s="122"/>
      <c r="N204" s="122"/>
      <c r="O204" s="133"/>
      <c r="P204" s="122"/>
      <c r="Q204" s="122"/>
      <c r="R204" s="133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</row>
    <row r="205" spans="5:33" ht="12.75">
      <c r="E205" s="122"/>
      <c r="F205" s="133"/>
      <c r="G205" s="122"/>
      <c r="H205" s="122"/>
      <c r="I205" s="133"/>
      <c r="J205" s="122"/>
      <c r="K205" s="122"/>
      <c r="L205" s="133"/>
      <c r="M205" s="122"/>
      <c r="N205" s="122"/>
      <c r="O205" s="133"/>
      <c r="P205" s="122"/>
      <c r="Q205" s="122"/>
      <c r="R205" s="133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</row>
    <row r="206" spans="5:33" ht="12.75">
      <c r="E206" s="122"/>
      <c r="F206" s="133"/>
      <c r="G206" s="122"/>
      <c r="H206" s="122"/>
      <c r="I206" s="133"/>
      <c r="J206" s="122"/>
      <c r="K206" s="122"/>
      <c r="L206" s="133"/>
      <c r="M206" s="122"/>
      <c r="N206" s="122"/>
      <c r="O206" s="133"/>
      <c r="P206" s="122"/>
      <c r="Q206" s="122"/>
      <c r="R206" s="133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</row>
    <row r="207" spans="5:33" ht="12.75">
      <c r="E207" s="122"/>
      <c r="F207" s="133"/>
      <c r="G207" s="122"/>
      <c r="H207" s="122"/>
      <c r="I207" s="133"/>
      <c r="J207" s="122"/>
      <c r="K207" s="122"/>
      <c r="L207" s="133"/>
      <c r="M207" s="122"/>
      <c r="N207" s="122"/>
      <c r="O207" s="133"/>
      <c r="P207" s="122"/>
      <c r="Q207" s="122"/>
      <c r="R207" s="133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</row>
    <row r="208" spans="5:33" ht="12.75">
      <c r="E208" s="122"/>
      <c r="F208" s="133"/>
      <c r="G208" s="122"/>
      <c r="H208" s="122"/>
      <c r="I208" s="133"/>
      <c r="J208" s="122"/>
      <c r="K208" s="122"/>
      <c r="L208" s="133"/>
      <c r="M208" s="122"/>
      <c r="N208" s="122"/>
      <c r="O208" s="133"/>
      <c r="P208" s="122"/>
      <c r="Q208" s="122"/>
      <c r="R208" s="133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</row>
    <row r="209" spans="5:33" ht="12.75">
      <c r="E209" s="122"/>
      <c r="F209" s="133"/>
      <c r="G209" s="122"/>
      <c r="H209" s="122"/>
      <c r="I209" s="133"/>
      <c r="J209" s="122"/>
      <c r="K209" s="122"/>
      <c r="L209" s="133"/>
      <c r="M209" s="122"/>
      <c r="N209" s="122"/>
      <c r="O209" s="133"/>
      <c r="P209" s="122"/>
      <c r="Q209" s="122"/>
      <c r="R209" s="133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</row>
    <row r="210" spans="5:33" ht="12.75">
      <c r="E210" s="122"/>
      <c r="F210" s="133"/>
      <c r="G210" s="122"/>
      <c r="H210" s="122"/>
      <c r="I210" s="133"/>
      <c r="J210" s="122"/>
      <c r="K210" s="122"/>
      <c r="L210" s="133"/>
      <c r="M210" s="122"/>
      <c r="N210" s="122"/>
      <c r="O210" s="133"/>
      <c r="P210" s="122"/>
      <c r="Q210" s="122"/>
      <c r="R210" s="133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</row>
    <row r="211" spans="5:33" ht="12.75">
      <c r="E211" s="122"/>
      <c r="F211" s="133"/>
      <c r="G211" s="122"/>
      <c r="H211" s="122"/>
      <c r="I211" s="133"/>
      <c r="J211" s="122"/>
      <c r="K211" s="122"/>
      <c r="L211" s="133"/>
      <c r="M211" s="122"/>
      <c r="N211" s="122"/>
      <c r="O211" s="133"/>
      <c r="P211" s="122"/>
      <c r="Q211" s="122"/>
      <c r="R211" s="133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</row>
    <row r="212" spans="5:33" ht="12.75">
      <c r="E212" s="122"/>
      <c r="F212" s="133"/>
      <c r="G212" s="122"/>
      <c r="H212" s="122"/>
      <c r="I212" s="133"/>
      <c r="J212" s="122"/>
      <c r="K212" s="122"/>
      <c r="L212" s="133"/>
      <c r="M212" s="122"/>
      <c r="N212" s="122"/>
      <c r="O212" s="133"/>
      <c r="P212" s="122"/>
      <c r="Q212" s="122"/>
      <c r="R212" s="133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</row>
    <row r="213" spans="5:33" ht="12.75">
      <c r="E213" s="122"/>
      <c r="F213" s="133"/>
      <c r="G213" s="122"/>
      <c r="H213" s="122"/>
      <c r="I213" s="133"/>
      <c r="J213" s="122"/>
      <c r="K213" s="122"/>
      <c r="L213" s="133"/>
      <c r="M213" s="122"/>
      <c r="N213" s="122"/>
      <c r="O213" s="133"/>
      <c r="P213" s="122"/>
      <c r="Q213" s="122"/>
      <c r="R213" s="133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</row>
    <row r="214" spans="5:33" ht="12.75">
      <c r="E214" s="122"/>
      <c r="F214" s="133"/>
      <c r="G214" s="122"/>
      <c r="H214" s="122"/>
      <c r="I214" s="133"/>
      <c r="J214" s="122"/>
      <c r="K214" s="122"/>
      <c r="L214" s="133"/>
      <c r="M214" s="122"/>
      <c r="N214" s="122"/>
      <c r="O214" s="133"/>
      <c r="P214" s="122"/>
      <c r="Q214" s="122"/>
      <c r="R214" s="133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</row>
    <row r="215" spans="5:33" ht="12.75">
      <c r="E215" s="122"/>
      <c r="F215" s="133"/>
      <c r="G215" s="122"/>
      <c r="H215" s="122"/>
      <c r="I215" s="133"/>
      <c r="J215" s="122"/>
      <c r="K215" s="122"/>
      <c r="L215" s="133"/>
      <c r="M215" s="122"/>
      <c r="N215" s="122"/>
      <c r="O215" s="133"/>
      <c r="P215" s="122"/>
      <c r="Q215" s="122"/>
      <c r="R215" s="133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</row>
    <row r="216" spans="5:33" ht="12.75">
      <c r="E216" s="122"/>
      <c r="F216" s="133"/>
      <c r="G216" s="122"/>
      <c r="H216" s="122"/>
      <c r="I216" s="133"/>
      <c r="J216" s="122"/>
      <c r="K216" s="122"/>
      <c r="L216" s="133"/>
      <c r="M216" s="122"/>
      <c r="N216" s="122"/>
      <c r="O216" s="133"/>
      <c r="P216" s="122"/>
      <c r="Q216" s="122"/>
      <c r="R216" s="133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</row>
    <row r="217" spans="5:33" ht="12.75">
      <c r="E217" s="122"/>
      <c r="F217" s="133"/>
      <c r="G217" s="122"/>
      <c r="H217" s="122"/>
      <c r="I217" s="133"/>
      <c r="J217" s="122"/>
      <c r="K217" s="122"/>
      <c r="L217" s="133"/>
      <c r="M217" s="122"/>
      <c r="N217" s="122"/>
      <c r="O217" s="133"/>
      <c r="P217" s="122"/>
      <c r="Q217" s="122"/>
      <c r="R217" s="133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</row>
    <row r="218" spans="5:33" ht="12.75">
      <c r="E218" s="122"/>
      <c r="F218" s="133"/>
      <c r="G218" s="122"/>
      <c r="H218" s="122"/>
      <c r="I218" s="133"/>
      <c r="J218" s="122"/>
      <c r="K218" s="122"/>
      <c r="L218" s="133"/>
      <c r="M218" s="122"/>
      <c r="N218" s="122"/>
      <c r="O218" s="133"/>
      <c r="P218" s="122"/>
      <c r="Q218" s="122"/>
      <c r="R218" s="133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</row>
    <row r="219" spans="5:33" ht="12.75">
      <c r="E219" s="122"/>
      <c r="F219" s="133"/>
      <c r="G219" s="122"/>
      <c r="H219" s="122"/>
      <c r="I219" s="133"/>
      <c r="J219" s="122"/>
      <c r="K219" s="122"/>
      <c r="L219" s="133"/>
      <c r="M219" s="122"/>
      <c r="N219" s="122"/>
      <c r="O219" s="133"/>
      <c r="P219" s="122"/>
      <c r="Q219" s="122"/>
      <c r="R219" s="133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</row>
    <row r="220" spans="5:33" ht="12.75">
      <c r="E220" s="122"/>
      <c r="F220" s="133"/>
      <c r="G220" s="122"/>
      <c r="H220" s="122"/>
      <c r="I220" s="133"/>
      <c r="J220" s="122"/>
      <c r="K220" s="122"/>
      <c r="L220" s="133"/>
      <c r="M220" s="122"/>
      <c r="N220" s="122"/>
      <c r="O220" s="133"/>
      <c r="P220" s="122"/>
      <c r="Q220" s="122"/>
      <c r="R220" s="133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</row>
    <row r="221" spans="5:33" ht="12.75">
      <c r="E221" s="122"/>
      <c r="F221" s="133"/>
      <c r="G221" s="122"/>
      <c r="H221" s="122"/>
      <c r="I221" s="133"/>
      <c r="J221" s="122"/>
      <c r="K221" s="122"/>
      <c r="L221" s="133"/>
      <c r="M221" s="122"/>
      <c r="N221" s="122"/>
      <c r="O221" s="133"/>
      <c r="P221" s="122"/>
      <c r="Q221" s="122"/>
      <c r="R221" s="133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</row>
    <row r="222" spans="5:33" ht="12.75">
      <c r="E222" s="122"/>
      <c r="F222" s="133"/>
      <c r="G222" s="122"/>
      <c r="H222" s="122"/>
      <c r="I222" s="133"/>
      <c r="J222" s="122"/>
      <c r="K222" s="122"/>
      <c r="L222" s="133"/>
      <c r="M222" s="122"/>
      <c r="N222" s="122"/>
      <c r="O222" s="133"/>
      <c r="P222" s="122"/>
      <c r="Q222" s="122"/>
      <c r="R222" s="133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</row>
    <row r="223" spans="5:33" ht="12.75">
      <c r="E223" s="122"/>
      <c r="F223" s="133"/>
      <c r="G223" s="122"/>
      <c r="H223" s="122"/>
      <c r="I223" s="133"/>
      <c r="J223" s="122"/>
      <c r="K223" s="122"/>
      <c r="L223" s="133"/>
      <c r="M223" s="122"/>
      <c r="N223" s="122"/>
      <c r="O223" s="133"/>
      <c r="P223" s="122"/>
      <c r="Q223" s="122"/>
      <c r="R223" s="133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</row>
    <row r="224" spans="5:33" ht="12.75">
      <c r="E224" s="122"/>
      <c r="F224" s="133"/>
      <c r="G224" s="122"/>
      <c r="H224" s="122"/>
      <c r="I224" s="133"/>
      <c r="J224" s="122"/>
      <c r="K224" s="122"/>
      <c r="L224" s="133"/>
      <c r="M224" s="122"/>
      <c r="N224" s="122"/>
      <c r="O224" s="133"/>
      <c r="P224" s="122"/>
      <c r="Q224" s="122"/>
      <c r="R224" s="133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</row>
    <row r="225" spans="5:33" ht="12.75">
      <c r="E225" s="122"/>
      <c r="F225" s="133"/>
      <c r="G225" s="122"/>
      <c r="H225" s="122"/>
      <c r="I225" s="133"/>
      <c r="J225" s="122"/>
      <c r="K225" s="122"/>
      <c r="L225" s="133"/>
      <c r="M225" s="122"/>
      <c r="N225" s="122"/>
      <c r="O225" s="133"/>
      <c r="P225" s="122"/>
      <c r="Q225" s="122"/>
      <c r="R225" s="133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</row>
    <row r="226" spans="5:33" ht="12.75">
      <c r="E226" s="122"/>
      <c r="F226" s="133"/>
      <c r="G226" s="122"/>
      <c r="H226" s="122"/>
      <c r="I226" s="133"/>
      <c r="J226" s="122"/>
      <c r="K226" s="122"/>
      <c r="L226" s="133"/>
      <c r="M226" s="122"/>
      <c r="N226" s="122"/>
      <c r="O226" s="133"/>
      <c r="P226" s="122"/>
      <c r="Q226" s="122"/>
      <c r="R226" s="133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</row>
    <row r="227" spans="5:33" ht="12.75">
      <c r="E227" s="122"/>
      <c r="F227" s="133"/>
      <c r="G227" s="122"/>
      <c r="H227" s="122"/>
      <c r="I227" s="133"/>
      <c r="J227" s="122"/>
      <c r="K227" s="122"/>
      <c r="L227" s="133"/>
      <c r="M227" s="122"/>
      <c r="N227" s="122"/>
      <c r="O227" s="133"/>
      <c r="P227" s="122"/>
      <c r="Q227" s="122"/>
      <c r="R227" s="133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</row>
    <row r="228" spans="5:33" ht="12.75">
      <c r="E228" s="122"/>
      <c r="F228" s="133"/>
      <c r="G228" s="122"/>
      <c r="H228" s="122"/>
      <c r="I228" s="133"/>
      <c r="J228" s="122"/>
      <c r="K228" s="122"/>
      <c r="L228" s="133"/>
      <c r="M228" s="122"/>
      <c r="N228" s="122"/>
      <c r="O228" s="133"/>
      <c r="P228" s="122"/>
      <c r="Q228" s="122"/>
      <c r="R228" s="133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</row>
    <row r="229" spans="5:33" ht="12.75">
      <c r="E229" s="122"/>
      <c r="F229" s="133"/>
      <c r="G229" s="122"/>
      <c r="H229" s="122"/>
      <c r="I229" s="133"/>
      <c r="J229" s="122"/>
      <c r="K229" s="122"/>
      <c r="L229" s="133"/>
      <c r="M229" s="122"/>
      <c r="N229" s="122"/>
      <c r="O229" s="133"/>
      <c r="P229" s="122"/>
      <c r="Q229" s="122"/>
      <c r="R229" s="133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</row>
    <row r="230" spans="5:33" ht="12.75">
      <c r="E230" s="122"/>
      <c r="F230" s="133"/>
      <c r="G230" s="122"/>
      <c r="H230" s="122"/>
      <c r="I230" s="133"/>
      <c r="J230" s="122"/>
      <c r="K230" s="122"/>
      <c r="L230" s="133"/>
      <c r="M230" s="122"/>
      <c r="N230" s="122"/>
      <c r="O230" s="133"/>
      <c r="P230" s="122"/>
      <c r="Q230" s="122"/>
      <c r="R230" s="133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</row>
    <row r="231" spans="5:33" ht="12.75">
      <c r="E231" s="122"/>
      <c r="F231" s="133"/>
      <c r="G231" s="122"/>
      <c r="H231" s="122"/>
      <c r="I231" s="133"/>
      <c r="J231" s="122"/>
      <c r="K231" s="122"/>
      <c r="L231" s="133"/>
      <c r="M231" s="122"/>
      <c r="N231" s="122"/>
      <c r="O231" s="133"/>
      <c r="P231" s="122"/>
      <c r="Q231" s="122"/>
      <c r="R231" s="133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</row>
    <row r="232" spans="5:33" ht="12.75">
      <c r="E232" s="122"/>
      <c r="F232" s="133"/>
      <c r="G232" s="122"/>
      <c r="H232" s="122"/>
      <c r="I232" s="133"/>
      <c r="J232" s="122"/>
      <c r="K232" s="122"/>
      <c r="L232" s="133"/>
      <c r="M232" s="122"/>
      <c r="N232" s="122"/>
      <c r="O232" s="133"/>
      <c r="P232" s="122"/>
      <c r="Q232" s="122"/>
      <c r="R232" s="133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</row>
    <row r="233" spans="5:33" ht="12.75">
      <c r="E233" s="122"/>
      <c r="F233" s="133"/>
      <c r="G233" s="122"/>
      <c r="H233" s="122"/>
      <c r="I233" s="133"/>
      <c r="J233" s="122"/>
      <c r="K233" s="122"/>
      <c r="L233" s="133"/>
      <c r="M233" s="122"/>
      <c r="N233" s="122"/>
      <c r="O233" s="133"/>
      <c r="P233" s="122"/>
      <c r="Q233" s="122"/>
      <c r="R233" s="133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</row>
    <row r="234" spans="5:33" ht="12.75">
      <c r="E234" s="122"/>
      <c r="F234" s="133"/>
      <c r="G234" s="122"/>
      <c r="H234" s="122"/>
      <c r="I234" s="133"/>
      <c r="J234" s="122"/>
      <c r="K234" s="122"/>
      <c r="L234" s="133"/>
      <c r="M234" s="122"/>
      <c r="N234" s="122"/>
      <c r="O234" s="133"/>
      <c r="P234" s="122"/>
      <c r="Q234" s="122"/>
      <c r="R234" s="133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</row>
    <row r="235" spans="5:33" ht="12.75">
      <c r="E235" s="122"/>
      <c r="F235" s="133"/>
      <c r="G235" s="122"/>
      <c r="H235" s="122"/>
      <c r="I235" s="133"/>
      <c r="J235" s="122"/>
      <c r="K235" s="122"/>
      <c r="L235" s="133"/>
      <c r="M235" s="122"/>
      <c r="N235" s="122"/>
      <c r="O235" s="133"/>
      <c r="P235" s="122"/>
      <c r="Q235" s="122"/>
      <c r="R235" s="133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</row>
    <row r="236" spans="5:33" ht="12.75">
      <c r="E236" s="122"/>
      <c r="F236" s="133"/>
      <c r="G236" s="122"/>
      <c r="H236" s="122"/>
      <c r="I236" s="133"/>
      <c r="J236" s="122"/>
      <c r="K236" s="122"/>
      <c r="L236" s="133"/>
      <c r="M236" s="122"/>
      <c r="N236" s="122"/>
      <c r="O236" s="133"/>
      <c r="P236" s="122"/>
      <c r="Q236" s="122"/>
      <c r="R236" s="133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</row>
    <row r="237" spans="5:33" ht="12.75">
      <c r="E237" s="122"/>
      <c r="F237" s="133"/>
      <c r="G237" s="122"/>
      <c r="H237" s="122"/>
      <c r="I237" s="133"/>
      <c r="J237" s="122"/>
      <c r="K237" s="122"/>
      <c r="L237" s="133"/>
      <c r="M237" s="122"/>
      <c r="N237" s="122"/>
      <c r="O237" s="133"/>
      <c r="P237" s="122"/>
      <c r="Q237" s="122"/>
      <c r="R237" s="133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</row>
    <row r="238" spans="5:33" ht="12.75">
      <c r="E238" s="122"/>
      <c r="F238" s="133"/>
      <c r="G238" s="122"/>
      <c r="H238" s="122"/>
      <c r="I238" s="133"/>
      <c r="J238" s="122"/>
      <c r="K238" s="122"/>
      <c r="L238" s="133"/>
      <c r="M238" s="122"/>
      <c r="N238" s="122"/>
      <c r="O238" s="133"/>
      <c r="P238" s="122"/>
      <c r="Q238" s="122"/>
      <c r="R238" s="133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</row>
    <row r="239" spans="5:33" ht="12.75">
      <c r="E239" s="122"/>
      <c r="F239" s="133"/>
      <c r="G239" s="122"/>
      <c r="H239" s="122"/>
      <c r="I239" s="133"/>
      <c r="J239" s="122"/>
      <c r="K239" s="122"/>
      <c r="L239" s="133"/>
      <c r="M239" s="122"/>
      <c r="N239" s="122"/>
      <c r="O239" s="133"/>
      <c r="P239" s="122"/>
      <c r="Q239" s="122"/>
      <c r="R239" s="133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</row>
    <row r="240" spans="5:33" ht="12.75">
      <c r="E240" s="122"/>
      <c r="F240" s="133"/>
      <c r="G240" s="122"/>
      <c r="H240" s="122"/>
      <c r="I240" s="133"/>
      <c r="J240" s="122"/>
      <c r="K240" s="122"/>
      <c r="L240" s="133"/>
      <c r="M240" s="122"/>
      <c r="N240" s="122"/>
      <c r="O240" s="133"/>
      <c r="P240" s="122"/>
      <c r="Q240" s="122"/>
      <c r="R240" s="133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</row>
    <row r="241" spans="5:33" ht="12.75">
      <c r="E241" s="122"/>
      <c r="F241" s="133"/>
      <c r="G241" s="122"/>
      <c r="H241" s="122"/>
      <c r="I241" s="133"/>
      <c r="J241" s="122"/>
      <c r="K241" s="122"/>
      <c r="L241" s="133"/>
      <c r="M241" s="122"/>
      <c r="N241" s="122"/>
      <c r="O241" s="133"/>
      <c r="P241" s="122"/>
      <c r="Q241" s="122"/>
      <c r="R241" s="133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</row>
    <row r="242" spans="5:33" ht="12.75">
      <c r="E242" s="122"/>
      <c r="F242" s="133"/>
      <c r="G242" s="122"/>
      <c r="H242" s="122"/>
      <c r="I242" s="133"/>
      <c r="J242" s="122"/>
      <c r="K242" s="122"/>
      <c r="L242" s="133"/>
      <c r="M242" s="122"/>
      <c r="N242" s="122"/>
      <c r="O242" s="133"/>
      <c r="P242" s="122"/>
      <c r="Q242" s="122"/>
      <c r="R242" s="133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</row>
    <row r="243" spans="5:33" ht="12.75">
      <c r="E243" s="122"/>
      <c r="F243" s="133"/>
      <c r="G243" s="122"/>
      <c r="H243" s="122"/>
      <c r="I243" s="133"/>
      <c r="J243" s="122"/>
      <c r="K243" s="122"/>
      <c r="L243" s="133"/>
      <c r="M243" s="122"/>
      <c r="N243" s="122"/>
      <c r="O243" s="133"/>
      <c r="P243" s="122"/>
      <c r="Q243" s="122"/>
      <c r="R243" s="133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</row>
    <row r="244" spans="5:33" ht="12.75">
      <c r="E244" s="122"/>
      <c r="F244" s="133"/>
      <c r="G244" s="122"/>
      <c r="H244" s="122"/>
      <c r="I244" s="133"/>
      <c r="J244" s="122"/>
      <c r="K244" s="122"/>
      <c r="L244" s="133"/>
      <c r="M244" s="122"/>
      <c r="N244" s="122"/>
      <c r="O244" s="133"/>
      <c r="P244" s="122"/>
      <c r="Q244" s="122"/>
      <c r="R244" s="133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</row>
    <row r="245" spans="5:33" ht="12.75">
      <c r="E245" s="122"/>
      <c r="F245" s="133"/>
      <c r="G245" s="122"/>
      <c r="H245" s="122"/>
      <c r="I245" s="133"/>
      <c r="J245" s="122"/>
      <c r="K245" s="122"/>
      <c r="L245" s="133"/>
      <c r="M245" s="122"/>
      <c r="N245" s="122"/>
      <c r="O245" s="133"/>
      <c r="P245" s="122"/>
      <c r="Q245" s="122"/>
      <c r="R245" s="133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</row>
    <row r="246" spans="5:33" ht="12.75">
      <c r="E246" s="122"/>
      <c r="F246" s="133"/>
      <c r="G246" s="122"/>
      <c r="H246" s="122"/>
      <c r="I246" s="133"/>
      <c r="J246" s="122"/>
      <c r="K246" s="122"/>
      <c r="L246" s="133"/>
      <c r="M246" s="122"/>
      <c r="N246" s="122"/>
      <c r="O246" s="133"/>
      <c r="P246" s="122"/>
      <c r="Q246" s="122"/>
      <c r="R246" s="133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</row>
    <row r="247" spans="5:33" ht="12.75">
      <c r="E247" s="122"/>
      <c r="F247" s="133"/>
      <c r="G247" s="122"/>
      <c r="H247" s="122"/>
      <c r="I247" s="133"/>
      <c r="J247" s="122"/>
      <c r="K247" s="122"/>
      <c r="L247" s="133"/>
      <c r="M247" s="122"/>
      <c r="N247" s="122"/>
      <c r="O247" s="133"/>
      <c r="P247" s="122"/>
      <c r="Q247" s="122"/>
      <c r="R247" s="133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</row>
    <row r="248" spans="5:33" ht="12.75">
      <c r="E248" s="122"/>
      <c r="F248" s="133"/>
      <c r="G248" s="122"/>
      <c r="H248" s="122"/>
      <c r="I248" s="133"/>
      <c r="J248" s="122"/>
      <c r="K248" s="122"/>
      <c r="L248" s="133"/>
      <c r="M248" s="122"/>
      <c r="N248" s="122"/>
      <c r="O248" s="133"/>
      <c r="P248" s="122"/>
      <c r="Q248" s="122"/>
      <c r="R248" s="133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</row>
    <row r="249" spans="5:33" ht="12.75">
      <c r="E249" s="122"/>
      <c r="F249" s="133"/>
      <c r="G249" s="122"/>
      <c r="H249" s="122"/>
      <c r="I249" s="133"/>
      <c r="J249" s="122"/>
      <c r="K249" s="122"/>
      <c r="L249" s="133"/>
      <c r="M249" s="122"/>
      <c r="N249" s="122"/>
      <c r="O249" s="133"/>
      <c r="P249" s="122"/>
      <c r="Q249" s="122"/>
      <c r="R249" s="13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</row>
    <row r="250" spans="5:33" ht="12.75">
      <c r="E250" s="122"/>
      <c r="F250" s="133"/>
      <c r="G250" s="122"/>
      <c r="H250" s="122"/>
      <c r="I250" s="133"/>
      <c r="J250" s="122"/>
      <c r="K250" s="122"/>
      <c r="L250" s="133"/>
      <c r="M250" s="122"/>
      <c r="N250" s="122"/>
      <c r="O250" s="133"/>
      <c r="P250" s="122"/>
      <c r="Q250" s="122"/>
      <c r="R250" s="133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</row>
    <row r="251" spans="5:33" ht="12.75">
      <c r="E251" s="122"/>
      <c r="F251" s="133"/>
      <c r="G251" s="122"/>
      <c r="H251" s="122"/>
      <c r="I251" s="133"/>
      <c r="J251" s="122"/>
      <c r="K251" s="122"/>
      <c r="L251" s="133"/>
      <c r="M251" s="122"/>
      <c r="N251" s="122"/>
      <c r="O251" s="133"/>
      <c r="P251" s="122"/>
      <c r="Q251" s="122"/>
      <c r="R251" s="13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</row>
    <row r="252" spans="5:33" ht="12.75">
      <c r="E252" s="122"/>
      <c r="F252" s="133"/>
      <c r="G252" s="122"/>
      <c r="H252" s="122"/>
      <c r="I252" s="133"/>
      <c r="J252" s="122"/>
      <c r="K252" s="122"/>
      <c r="L252" s="133"/>
      <c r="M252" s="122"/>
      <c r="N252" s="122"/>
      <c r="O252" s="133"/>
      <c r="P252" s="122"/>
      <c r="Q252" s="122"/>
      <c r="R252" s="133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</row>
    <row r="253" spans="5:33" ht="12.75">
      <c r="E253" s="122"/>
      <c r="F253" s="133"/>
      <c r="G253" s="122"/>
      <c r="H253" s="122"/>
      <c r="I253" s="133"/>
      <c r="J253" s="122"/>
      <c r="K253" s="122"/>
      <c r="L253" s="133"/>
      <c r="M253" s="122"/>
      <c r="N253" s="122"/>
      <c r="O253" s="133"/>
      <c r="P253" s="122"/>
      <c r="Q253" s="122"/>
      <c r="R253" s="133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</row>
    <row r="254" spans="5:33" ht="12.75">
      <c r="E254" s="122"/>
      <c r="F254" s="133"/>
      <c r="G254" s="122"/>
      <c r="H254" s="122"/>
      <c r="I254" s="133"/>
      <c r="J254" s="122"/>
      <c r="K254" s="122"/>
      <c r="L254" s="133"/>
      <c r="M254" s="122"/>
      <c r="N254" s="122"/>
      <c r="O254" s="133"/>
      <c r="P254" s="122"/>
      <c r="Q254" s="122"/>
      <c r="R254" s="133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</row>
    <row r="255" spans="5:33" ht="12.75">
      <c r="E255" s="122"/>
      <c r="F255" s="133"/>
      <c r="G255" s="122"/>
      <c r="H255" s="122"/>
      <c r="I255" s="133"/>
      <c r="J255" s="122"/>
      <c r="K255" s="122"/>
      <c r="L255" s="133"/>
      <c r="M255" s="122"/>
      <c r="N255" s="122"/>
      <c r="O255" s="133"/>
      <c r="P255" s="122"/>
      <c r="Q255" s="122"/>
      <c r="R255" s="133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</row>
    <row r="256" spans="5:33" ht="12.75">
      <c r="E256" s="122"/>
      <c r="F256" s="133"/>
      <c r="G256" s="122"/>
      <c r="H256" s="122"/>
      <c r="I256" s="133"/>
      <c r="J256" s="122"/>
      <c r="K256" s="122"/>
      <c r="L256" s="133"/>
      <c r="M256" s="122"/>
      <c r="N256" s="122"/>
      <c r="O256" s="133"/>
      <c r="P256" s="122"/>
      <c r="Q256" s="122"/>
      <c r="R256" s="133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</row>
    <row r="257" spans="5:33" ht="12.75">
      <c r="E257" s="122"/>
      <c r="F257" s="133"/>
      <c r="G257" s="122"/>
      <c r="H257" s="122"/>
      <c r="I257" s="133"/>
      <c r="J257" s="122"/>
      <c r="K257" s="122"/>
      <c r="L257" s="133"/>
      <c r="M257" s="122"/>
      <c r="N257" s="122"/>
      <c r="O257" s="133"/>
      <c r="P257" s="122"/>
      <c r="Q257" s="122"/>
      <c r="R257" s="133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</row>
    <row r="258" spans="5:33" ht="12.75">
      <c r="E258" s="122"/>
      <c r="F258" s="133"/>
      <c r="G258" s="122"/>
      <c r="H258" s="122"/>
      <c r="I258" s="133"/>
      <c r="J258" s="122"/>
      <c r="K258" s="122"/>
      <c r="L258" s="133"/>
      <c r="M258" s="122"/>
      <c r="N258" s="122"/>
      <c r="O258" s="133"/>
      <c r="P258" s="122"/>
      <c r="Q258" s="122"/>
      <c r="R258" s="133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</row>
    <row r="259" spans="5:33" ht="12.75">
      <c r="E259" s="122"/>
      <c r="F259" s="133"/>
      <c r="G259" s="122"/>
      <c r="H259" s="122"/>
      <c r="I259" s="133"/>
      <c r="J259" s="122"/>
      <c r="K259" s="122"/>
      <c r="L259" s="133"/>
      <c r="M259" s="122"/>
      <c r="N259" s="122"/>
      <c r="O259" s="133"/>
      <c r="P259" s="122"/>
      <c r="Q259" s="122"/>
      <c r="R259" s="133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</row>
    <row r="260" spans="5:33" ht="12.75">
      <c r="E260" s="122"/>
      <c r="F260" s="133"/>
      <c r="G260" s="122"/>
      <c r="H260" s="122"/>
      <c r="I260" s="133"/>
      <c r="J260" s="122"/>
      <c r="K260" s="122"/>
      <c r="L260" s="133"/>
      <c r="M260" s="122"/>
      <c r="N260" s="122"/>
      <c r="O260" s="133"/>
      <c r="P260" s="122"/>
      <c r="Q260" s="122"/>
      <c r="R260" s="133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</row>
    <row r="261" spans="5:33" ht="12.75">
      <c r="E261" s="122"/>
      <c r="F261" s="133"/>
      <c r="G261" s="122"/>
      <c r="H261" s="122"/>
      <c r="I261" s="133"/>
      <c r="J261" s="122"/>
      <c r="K261" s="122"/>
      <c r="L261" s="133"/>
      <c r="M261" s="122"/>
      <c r="N261" s="122"/>
      <c r="O261" s="133"/>
      <c r="P261" s="122"/>
      <c r="Q261" s="122"/>
      <c r="R261" s="133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</row>
    <row r="262" spans="5:33" ht="12.75">
      <c r="E262" s="122"/>
      <c r="F262" s="133"/>
      <c r="G262" s="122"/>
      <c r="H262" s="122"/>
      <c r="I262" s="133"/>
      <c r="J262" s="122"/>
      <c r="K262" s="122"/>
      <c r="L262" s="133"/>
      <c r="M262" s="122"/>
      <c r="N262" s="122"/>
      <c r="O262" s="133"/>
      <c r="P262" s="122"/>
      <c r="Q262" s="122"/>
      <c r="R262" s="133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</row>
    <row r="263" spans="5:33" ht="12.75">
      <c r="E263" s="122"/>
      <c r="F263" s="133"/>
      <c r="G263" s="122"/>
      <c r="H263" s="122"/>
      <c r="I263" s="133"/>
      <c r="J263" s="122"/>
      <c r="K263" s="122"/>
      <c r="L263" s="133"/>
      <c r="M263" s="122"/>
      <c r="N263" s="122"/>
      <c r="O263" s="133"/>
      <c r="P263" s="122"/>
      <c r="Q263" s="122"/>
      <c r="R263" s="133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</row>
    <row r="264" spans="5:33" ht="12.75">
      <c r="E264" s="122"/>
      <c r="F264" s="133"/>
      <c r="G264" s="122"/>
      <c r="H264" s="122"/>
      <c r="I264" s="133"/>
      <c r="J264" s="122"/>
      <c r="K264" s="122"/>
      <c r="L264" s="133"/>
      <c r="M264" s="122"/>
      <c r="N264" s="122"/>
      <c r="O264" s="133"/>
      <c r="P264" s="122"/>
      <c r="Q264" s="122"/>
      <c r="R264" s="133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</row>
    <row r="265" spans="5:33" ht="12.75">
      <c r="E265" s="122"/>
      <c r="F265" s="133"/>
      <c r="G265" s="122"/>
      <c r="H265" s="122"/>
      <c r="I265" s="133"/>
      <c r="J265" s="122"/>
      <c r="K265" s="122"/>
      <c r="L265" s="133"/>
      <c r="M265" s="122"/>
      <c r="N265" s="122"/>
      <c r="O265" s="133"/>
      <c r="P265" s="122"/>
      <c r="Q265" s="122"/>
      <c r="R265" s="133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</row>
    <row r="266" spans="5:33" ht="12.75">
      <c r="E266" s="122"/>
      <c r="F266" s="133"/>
      <c r="G266" s="122"/>
      <c r="H266" s="122"/>
      <c r="I266" s="133"/>
      <c r="J266" s="122"/>
      <c r="K266" s="122"/>
      <c r="L266" s="133"/>
      <c r="M266" s="122"/>
      <c r="N266" s="122"/>
      <c r="O266" s="133"/>
      <c r="P266" s="122"/>
      <c r="Q266" s="122"/>
      <c r="R266" s="133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</row>
    <row r="267" spans="5:33" ht="12.75">
      <c r="E267" s="122"/>
      <c r="F267" s="133"/>
      <c r="G267" s="122"/>
      <c r="H267" s="122"/>
      <c r="I267" s="133"/>
      <c r="J267" s="122"/>
      <c r="K267" s="122"/>
      <c r="L267" s="133"/>
      <c r="M267" s="122"/>
      <c r="N267" s="122"/>
      <c r="O267" s="133"/>
      <c r="P267" s="122"/>
      <c r="Q267" s="122"/>
      <c r="R267" s="133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</row>
    <row r="268" spans="5:33" ht="12.75">
      <c r="E268" s="122"/>
      <c r="F268" s="133"/>
      <c r="G268" s="122"/>
      <c r="H268" s="122"/>
      <c r="I268" s="133"/>
      <c r="J268" s="122"/>
      <c r="K268" s="122"/>
      <c r="L268" s="133"/>
      <c r="M268" s="122"/>
      <c r="N268" s="122"/>
      <c r="O268" s="133"/>
      <c r="P268" s="122"/>
      <c r="Q268" s="122"/>
      <c r="R268" s="133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</row>
    <row r="269" spans="5:33" ht="12.75">
      <c r="E269" s="122"/>
      <c r="F269" s="133"/>
      <c r="G269" s="122"/>
      <c r="H269" s="122"/>
      <c r="I269" s="133"/>
      <c r="J269" s="122"/>
      <c r="K269" s="122"/>
      <c r="L269" s="133"/>
      <c r="M269" s="122"/>
      <c r="N269" s="122"/>
      <c r="O269" s="133"/>
      <c r="P269" s="122"/>
      <c r="Q269" s="122"/>
      <c r="R269" s="133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</row>
    <row r="270" spans="5:33" ht="12.75">
      <c r="E270" s="122"/>
      <c r="F270" s="133"/>
      <c r="G270" s="122"/>
      <c r="H270" s="122"/>
      <c r="I270" s="133"/>
      <c r="J270" s="122"/>
      <c r="K270" s="122"/>
      <c r="L270" s="133"/>
      <c r="M270" s="122"/>
      <c r="N270" s="122"/>
      <c r="O270" s="133"/>
      <c r="P270" s="122"/>
      <c r="Q270" s="122"/>
      <c r="R270" s="133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</row>
    <row r="271" spans="5:33" ht="12.75">
      <c r="E271" s="122"/>
      <c r="F271" s="133"/>
      <c r="G271" s="122"/>
      <c r="H271" s="122"/>
      <c r="I271" s="133"/>
      <c r="J271" s="122"/>
      <c r="K271" s="122"/>
      <c r="L271" s="133"/>
      <c r="M271" s="122"/>
      <c r="N271" s="122"/>
      <c r="O271" s="133"/>
      <c r="P271" s="122"/>
      <c r="Q271" s="122"/>
      <c r="R271" s="133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</row>
    <row r="272" spans="5:33" ht="12.75">
      <c r="E272" s="122"/>
      <c r="F272" s="133"/>
      <c r="G272" s="122"/>
      <c r="H272" s="122"/>
      <c r="I272" s="133"/>
      <c r="J272" s="122"/>
      <c r="K272" s="122"/>
      <c r="L272" s="133"/>
      <c r="M272" s="122"/>
      <c r="N272" s="122"/>
      <c r="O272" s="133"/>
      <c r="P272" s="122"/>
      <c r="Q272" s="122"/>
      <c r="R272" s="133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</row>
    <row r="273" spans="5:33" ht="12.75">
      <c r="E273" s="122"/>
      <c r="F273" s="133"/>
      <c r="G273" s="122"/>
      <c r="H273" s="122"/>
      <c r="I273" s="133"/>
      <c r="J273" s="122"/>
      <c r="K273" s="122"/>
      <c r="L273" s="133"/>
      <c r="M273" s="122"/>
      <c r="N273" s="122"/>
      <c r="O273" s="133"/>
      <c r="P273" s="122"/>
      <c r="Q273" s="122"/>
      <c r="R273" s="133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</row>
    <row r="274" spans="5:33" ht="12.75">
      <c r="E274" s="122"/>
      <c r="F274" s="133"/>
      <c r="G274" s="122"/>
      <c r="H274" s="122"/>
      <c r="I274" s="133"/>
      <c r="J274" s="122"/>
      <c r="K274" s="122"/>
      <c r="L274" s="133"/>
      <c r="M274" s="122"/>
      <c r="N274" s="122"/>
      <c r="O274" s="133"/>
      <c r="P274" s="122"/>
      <c r="Q274" s="122"/>
      <c r="R274" s="133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</row>
    <row r="275" spans="5:33" ht="12.75">
      <c r="E275" s="122"/>
      <c r="F275" s="133"/>
      <c r="G275" s="122"/>
      <c r="H275" s="122"/>
      <c r="I275" s="133"/>
      <c r="J275" s="122"/>
      <c r="K275" s="122"/>
      <c r="L275" s="133"/>
      <c r="M275" s="122"/>
      <c r="N275" s="122"/>
      <c r="O275" s="133"/>
      <c r="P275" s="122"/>
      <c r="Q275" s="122"/>
      <c r="R275" s="133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</row>
    <row r="276" spans="5:33" ht="12.75">
      <c r="E276" s="122"/>
      <c r="F276" s="133"/>
      <c r="G276" s="122"/>
      <c r="H276" s="122"/>
      <c r="I276" s="133"/>
      <c r="J276" s="122"/>
      <c r="K276" s="122"/>
      <c r="L276" s="133"/>
      <c r="M276" s="122"/>
      <c r="N276" s="122"/>
      <c r="O276" s="133"/>
      <c r="P276" s="122"/>
      <c r="Q276" s="122"/>
      <c r="R276" s="133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</row>
    <row r="277" spans="5:33" ht="12.75">
      <c r="E277" s="122"/>
      <c r="F277" s="133"/>
      <c r="G277" s="122"/>
      <c r="H277" s="122"/>
      <c r="I277" s="133"/>
      <c r="J277" s="122"/>
      <c r="K277" s="122"/>
      <c r="L277" s="133"/>
      <c r="M277" s="122"/>
      <c r="N277" s="122"/>
      <c r="O277" s="133"/>
      <c r="P277" s="122"/>
      <c r="Q277" s="122"/>
      <c r="R277" s="133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</row>
    <row r="278" spans="5:33" ht="12.75">
      <c r="E278" s="122"/>
      <c r="F278" s="133"/>
      <c r="G278" s="122"/>
      <c r="H278" s="122"/>
      <c r="I278" s="133"/>
      <c r="J278" s="122"/>
      <c r="K278" s="122"/>
      <c r="L278" s="133"/>
      <c r="M278" s="122"/>
      <c r="N278" s="122"/>
      <c r="O278" s="133"/>
      <c r="P278" s="122"/>
      <c r="Q278" s="122"/>
      <c r="R278" s="133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</row>
    <row r="279" spans="5:33" ht="12.75">
      <c r="E279" s="122"/>
      <c r="F279" s="133"/>
      <c r="G279" s="122"/>
      <c r="H279" s="122"/>
      <c r="I279" s="133"/>
      <c r="J279" s="122"/>
      <c r="K279" s="122"/>
      <c r="L279" s="133"/>
      <c r="M279" s="122"/>
      <c r="N279" s="122"/>
      <c r="O279" s="133"/>
      <c r="P279" s="122"/>
      <c r="Q279" s="122"/>
      <c r="R279" s="133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</row>
    <row r="280" spans="5:33" ht="12.75">
      <c r="E280" s="122"/>
      <c r="F280" s="133"/>
      <c r="G280" s="122"/>
      <c r="H280" s="122"/>
      <c r="I280" s="133"/>
      <c r="J280" s="122"/>
      <c r="K280" s="122"/>
      <c r="L280" s="133"/>
      <c r="M280" s="122"/>
      <c r="N280" s="122"/>
      <c r="O280" s="133"/>
      <c r="P280" s="122"/>
      <c r="Q280" s="122"/>
      <c r="R280" s="133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</row>
    <row r="281" spans="5:33" ht="12.75">
      <c r="E281" s="122"/>
      <c r="F281" s="133"/>
      <c r="G281" s="122"/>
      <c r="H281" s="122"/>
      <c r="I281" s="133"/>
      <c r="J281" s="122"/>
      <c r="K281" s="122"/>
      <c r="L281" s="133"/>
      <c r="M281" s="122"/>
      <c r="N281" s="122"/>
      <c r="O281" s="133"/>
      <c r="P281" s="122"/>
      <c r="Q281" s="122"/>
      <c r="R281" s="133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</row>
    <row r="282" spans="5:33" ht="12.75">
      <c r="E282" s="122"/>
      <c r="F282" s="133"/>
      <c r="G282" s="122"/>
      <c r="H282" s="122"/>
      <c r="I282" s="133"/>
      <c r="J282" s="122"/>
      <c r="K282" s="122"/>
      <c r="L282" s="133"/>
      <c r="M282" s="122"/>
      <c r="N282" s="122"/>
      <c r="O282" s="133"/>
      <c r="P282" s="122"/>
      <c r="Q282" s="122"/>
      <c r="R282" s="133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</row>
    <row r="283" spans="5:33" ht="12.75">
      <c r="E283" s="122"/>
      <c r="F283" s="133"/>
      <c r="G283" s="122"/>
      <c r="H283" s="122"/>
      <c r="I283" s="133"/>
      <c r="J283" s="122"/>
      <c r="K283" s="122"/>
      <c r="L283" s="133"/>
      <c r="M283" s="122"/>
      <c r="N283" s="122"/>
      <c r="O283" s="133"/>
      <c r="P283" s="122"/>
      <c r="Q283" s="122"/>
      <c r="R283" s="133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</row>
    <row r="284" spans="5:33" ht="12.75">
      <c r="E284" s="122"/>
      <c r="F284" s="133"/>
      <c r="G284" s="122"/>
      <c r="H284" s="122"/>
      <c r="I284" s="133"/>
      <c r="J284" s="122"/>
      <c r="K284" s="122"/>
      <c r="L284" s="133"/>
      <c r="M284" s="122"/>
      <c r="N284" s="122"/>
      <c r="O284" s="133"/>
      <c r="P284" s="122"/>
      <c r="Q284" s="122"/>
      <c r="R284" s="133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</row>
    <row r="285" spans="5:33" ht="12.75">
      <c r="E285" s="122"/>
      <c r="F285" s="133"/>
      <c r="G285" s="122"/>
      <c r="H285" s="122"/>
      <c r="I285" s="133"/>
      <c r="J285" s="122"/>
      <c r="K285" s="122"/>
      <c r="L285" s="133"/>
      <c r="M285" s="122"/>
      <c r="N285" s="122"/>
      <c r="O285" s="133"/>
      <c r="P285" s="122"/>
      <c r="Q285" s="122"/>
      <c r="R285" s="133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</row>
    <row r="286" spans="5:33" ht="12.75">
      <c r="E286" s="122"/>
      <c r="F286" s="133"/>
      <c r="G286" s="122"/>
      <c r="H286" s="122"/>
      <c r="I286" s="133"/>
      <c r="J286" s="122"/>
      <c r="K286" s="122"/>
      <c r="L286" s="133"/>
      <c r="M286" s="122"/>
      <c r="N286" s="122"/>
      <c r="O286" s="133"/>
      <c r="P286" s="122"/>
      <c r="Q286" s="122"/>
      <c r="R286" s="133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</row>
    <row r="287" spans="5:33" ht="12.75">
      <c r="E287" s="122"/>
      <c r="F287" s="133"/>
      <c r="G287" s="122"/>
      <c r="H287" s="122"/>
      <c r="I287" s="133"/>
      <c r="J287" s="122"/>
      <c r="K287" s="122"/>
      <c r="L287" s="133"/>
      <c r="M287" s="122"/>
      <c r="N287" s="122"/>
      <c r="O287" s="133"/>
      <c r="P287" s="122"/>
      <c r="Q287" s="122"/>
      <c r="R287" s="133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</row>
    <row r="288" spans="5:33" ht="12.75">
      <c r="E288" s="122"/>
      <c r="F288" s="133"/>
      <c r="G288" s="122"/>
      <c r="H288" s="122"/>
      <c r="I288" s="133"/>
      <c r="J288" s="122"/>
      <c r="K288" s="122"/>
      <c r="L288" s="133"/>
      <c r="M288" s="122"/>
      <c r="N288" s="122"/>
      <c r="O288" s="133"/>
      <c r="P288" s="122"/>
      <c r="Q288" s="122"/>
      <c r="R288" s="133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</row>
    <row r="289" spans="5:33" ht="12.75">
      <c r="E289" s="122"/>
      <c r="F289" s="133"/>
      <c r="G289" s="122"/>
      <c r="H289" s="122"/>
      <c r="I289" s="133"/>
      <c r="J289" s="122"/>
      <c r="K289" s="122"/>
      <c r="L289" s="133"/>
      <c r="M289" s="122"/>
      <c r="N289" s="122"/>
      <c r="O289" s="133"/>
      <c r="P289" s="122"/>
      <c r="Q289" s="122"/>
      <c r="R289" s="133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</row>
    <row r="290" spans="5:33" ht="12.75">
      <c r="E290" s="122"/>
      <c r="F290" s="133"/>
      <c r="G290" s="122"/>
      <c r="H290" s="122"/>
      <c r="I290" s="133"/>
      <c r="J290" s="122"/>
      <c r="K290" s="122"/>
      <c r="L290" s="133"/>
      <c r="M290" s="122"/>
      <c r="N290" s="122"/>
      <c r="O290" s="133"/>
      <c r="P290" s="122"/>
      <c r="Q290" s="122"/>
      <c r="R290" s="133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</row>
    <row r="291" spans="5:33" ht="12.75">
      <c r="E291" s="122"/>
      <c r="F291" s="133"/>
      <c r="G291" s="122"/>
      <c r="H291" s="122"/>
      <c r="I291" s="133"/>
      <c r="J291" s="122"/>
      <c r="K291" s="122"/>
      <c r="L291" s="133"/>
      <c r="M291" s="122"/>
      <c r="N291" s="122"/>
      <c r="O291" s="133"/>
      <c r="P291" s="122"/>
      <c r="Q291" s="122"/>
      <c r="R291" s="133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</row>
    <row r="292" spans="5:33" ht="12.75">
      <c r="E292" s="122"/>
      <c r="F292" s="133"/>
      <c r="G292" s="122"/>
      <c r="H292" s="122"/>
      <c r="I292" s="133"/>
      <c r="J292" s="122"/>
      <c r="K292" s="122"/>
      <c r="L292" s="133"/>
      <c r="M292" s="122"/>
      <c r="N292" s="122"/>
      <c r="O292" s="133"/>
      <c r="P292" s="122"/>
      <c r="Q292" s="122"/>
      <c r="R292" s="133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</row>
    <row r="293" spans="5:33" ht="12.75">
      <c r="E293" s="122"/>
      <c r="F293" s="133"/>
      <c r="G293" s="122"/>
      <c r="H293" s="122"/>
      <c r="I293" s="133"/>
      <c r="J293" s="122"/>
      <c r="K293" s="122"/>
      <c r="L293" s="133"/>
      <c r="M293" s="122"/>
      <c r="N293" s="122"/>
      <c r="O293" s="133"/>
      <c r="P293" s="122"/>
      <c r="Q293" s="122"/>
      <c r="R293" s="133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</row>
    <row r="294" spans="5:33" ht="12.75">
      <c r="E294" s="122"/>
      <c r="F294" s="133"/>
      <c r="G294" s="122"/>
      <c r="H294" s="122"/>
      <c r="I294" s="133"/>
      <c r="J294" s="122"/>
      <c r="K294" s="122"/>
      <c r="L294" s="133"/>
      <c r="M294" s="122"/>
      <c r="N294" s="122"/>
      <c r="O294" s="133"/>
      <c r="P294" s="122"/>
      <c r="Q294" s="122"/>
      <c r="R294" s="133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</row>
    <row r="295" spans="5:33" ht="12.75">
      <c r="E295" s="122"/>
      <c r="F295" s="133"/>
      <c r="G295" s="122"/>
      <c r="H295" s="122"/>
      <c r="I295" s="133"/>
      <c r="J295" s="122"/>
      <c r="K295" s="122"/>
      <c r="L295" s="133"/>
      <c r="M295" s="122"/>
      <c r="N295" s="122"/>
      <c r="O295" s="133"/>
      <c r="P295" s="122"/>
      <c r="Q295" s="122"/>
      <c r="R295" s="133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</row>
    <row r="296" spans="5:33" ht="12.75">
      <c r="E296" s="122"/>
      <c r="F296" s="133"/>
      <c r="G296" s="122"/>
      <c r="H296" s="122"/>
      <c r="I296" s="133"/>
      <c r="J296" s="122"/>
      <c r="K296" s="122"/>
      <c r="L296" s="133"/>
      <c r="M296" s="122"/>
      <c r="N296" s="122"/>
      <c r="O296" s="133"/>
      <c r="P296" s="122"/>
      <c r="Q296" s="122"/>
      <c r="R296" s="133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</row>
    <row r="297" spans="5:33" ht="12.75">
      <c r="E297" s="122"/>
      <c r="F297" s="133"/>
      <c r="G297" s="122"/>
      <c r="H297" s="122"/>
      <c r="I297" s="133"/>
      <c r="J297" s="122"/>
      <c r="K297" s="122"/>
      <c r="L297" s="133"/>
      <c r="M297" s="122"/>
      <c r="N297" s="122"/>
      <c r="O297" s="133"/>
      <c r="P297" s="122"/>
      <c r="Q297" s="122"/>
      <c r="R297" s="133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</row>
    <row r="298" spans="5:33" ht="12.75">
      <c r="E298" s="122"/>
      <c r="F298" s="133"/>
      <c r="G298" s="122"/>
      <c r="H298" s="122"/>
      <c r="I298" s="133"/>
      <c r="J298" s="122"/>
      <c r="K298" s="122"/>
      <c r="L298" s="133"/>
      <c r="M298" s="122"/>
      <c r="N298" s="122"/>
      <c r="O298" s="133"/>
      <c r="P298" s="122"/>
      <c r="Q298" s="122"/>
      <c r="R298" s="133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</row>
    <row r="299" spans="5:33" ht="12.75">
      <c r="E299" s="122"/>
      <c r="F299" s="133"/>
      <c r="G299" s="122"/>
      <c r="H299" s="122"/>
      <c r="I299" s="133"/>
      <c r="J299" s="122"/>
      <c r="K299" s="122"/>
      <c r="L299" s="133"/>
      <c r="M299" s="122"/>
      <c r="N299" s="122"/>
      <c r="O299" s="133"/>
      <c r="P299" s="122"/>
      <c r="Q299" s="122"/>
      <c r="R299" s="133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</row>
    <row r="300" spans="5:33" ht="12.75">
      <c r="E300" s="122"/>
      <c r="F300" s="133"/>
      <c r="G300" s="122"/>
      <c r="H300" s="122"/>
      <c r="I300" s="133"/>
      <c r="J300" s="122"/>
      <c r="K300" s="122"/>
      <c r="L300" s="133"/>
      <c r="M300" s="122"/>
      <c r="N300" s="122"/>
      <c r="O300" s="133"/>
      <c r="P300" s="122"/>
      <c r="Q300" s="122"/>
      <c r="R300" s="133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</row>
    <row r="301" spans="5:33" ht="12.75">
      <c r="E301" s="122"/>
      <c r="F301" s="133"/>
      <c r="G301" s="122"/>
      <c r="H301" s="122"/>
      <c r="I301" s="133"/>
      <c r="J301" s="122"/>
      <c r="K301" s="122"/>
      <c r="L301" s="133"/>
      <c r="M301" s="122"/>
      <c r="N301" s="122"/>
      <c r="O301" s="133"/>
      <c r="P301" s="122"/>
      <c r="Q301" s="122"/>
      <c r="R301" s="133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</row>
    <row r="302" spans="5:33" ht="12.75">
      <c r="E302" s="122"/>
      <c r="F302" s="133"/>
      <c r="G302" s="122"/>
      <c r="H302" s="122"/>
      <c r="I302" s="133"/>
      <c r="J302" s="122"/>
      <c r="K302" s="122"/>
      <c r="L302" s="133"/>
      <c r="M302" s="122"/>
      <c r="N302" s="122"/>
      <c r="O302" s="133"/>
      <c r="P302" s="122"/>
      <c r="Q302" s="122"/>
      <c r="R302" s="133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</row>
    <row r="303" spans="5:33" ht="12.75">
      <c r="E303" s="122"/>
      <c r="F303" s="133"/>
      <c r="G303" s="122"/>
      <c r="H303" s="122"/>
      <c r="I303" s="133"/>
      <c r="J303" s="122"/>
      <c r="K303" s="122"/>
      <c r="L303" s="133"/>
      <c r="M303" s="122"/>
      <c r="N303" s="122"/>
      <c r="O303" s="133"/>
      <c r="P303" s="122"/>
      <c r="Q303" s="122"/>
      <c r="R303" s="133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</row>
    <row r="304" spans="5:33" ht="12.75">
      <c r="E304" s="122"/>
      <c r="F304" s="133"/>
      <c r="G304" s="122"/>
      <c r="H304" s="122"/>
      <c r="I304" s="133"/>
      <c r="J304" s="122"/>
      <c r="K304" s="122"/>
      <c r="L304" s="133"/>
      <c r="M304" s="122"/>
      <c r="N304" s="122"/>
      <c r="O304" s="133"/>
      <c r="P304" s="122"/>
      <c r="Q304" s="122"/>
      <c r="R304" s="133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</row>
    <row r="305" spans="5:33" ht="12.75">
      <c r="E305" s="122"/>
      <c r="F305" s="133"/>
      <c r="G305" s="122"/>
      <c r="H305" s="122"/>
      <c r="I305" s="133"/>
      <c r="J305" s="122"/>
      <c r="K305" s="122"/>
      <c r="L305" s="133"/>
      <c r="M305" s="122"/>
      <c r="N305" s="122"/>
      <c r="O305" s="133"/>
      <c r="P305" s="122"/>
      <c r="Q305" s="122"/>
      <c r="R305" s="133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</row>
    <row r="306" spans="5:33" ht="12.75">
      <c r="E306" s="122"/>
      <c r="F306" s="133"/>
      <c r="G306" s="122"/>
      <c r="H306" s="122"/>
      <c r="I306" s="133"/>
      <c r="J306" s="122"/>
      <c r="K306" s="122"/>
      <c r="L306" s="133"/>
      <c r="M306" s="122"/>
      <c r="N306" s="122"/>
      <c r="O306" s="133"/>
      <c r="P306" s="122"/>
      <c r="Q306" s="122"/>
      <c r="R306" s="133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</row>
    <row r="307" spans="5:33" ht="12.75">
      <c r="E307" s="122"/>
      <c r="F307" s="133"/>
      <c r="G307" s="122"/>
      <c r="H307" s="122"/>
      <c r="I307" s="133"/>
      <c r="J307" s="122"/>
      <c r="K307" s="122"/>
      <c r="L307" s="133"/>
      <c r="M307" s="122"/>
      <c r="N307" s="122"/>
      <c r="O307" s="133"/>
      <c r="P307" s="122"/>
      <c r="Q307" s="122"/>
      <c r="R307" s="133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</row>
    <row r="308" spans="5:33" ht="12.75">
      <c r="E308" s="122"/>
      <c r="F308" s="133"/>
      <c r="G308" s="122"/>
      <c r="H308" s="122"/>
      <c r="I308" s="133"/>
      <c r="J308" s="122"/>
      <c r="K308" s="122"/>
      <c r="L308" s="133"/>
      <c r="M308" s="122"/>
      <c r="N308" s="122"/>
      <c r="O308" s="133"/>
      <c r="P308" s="122"/>
      <c r="Q308" s="122"/>
      <c r="R308" s="133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</row>
    <row r="309" spans="5:33" ht="12.75">
      <c r="E309" s="122"/>
      <c r="F309" s="133"/>
      <c r="G309" s="122"/>
      <c r="H309" s="122"/>
      <c r="I309" s="133"/>
      <c r="J309" s="122"/>
      <c r="K309" s="122"/>
      <c r="L309" s="133"/>
      <c r="M309" s="122"/>
      <c r="N309" s="122"/>
      <c r="O309" s="133"/>
      <c r="P309" s="122"/>
      <c r="Q309" s="122"/>
      <c r="R309" s="133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</row>
    <row r="310" spans="5:33" ht="12.75">
      <c r="E310" s="122"/>
      <c r="F310" s="133"/>
      <c r="G310" s="122"/>
      <c r="H310" s="122"/>
      <c r="I310" s="133"/>
      <c r="J310" s="122"/>
      <c r="K310" s="122"/>
      <c r="L310" s="133"/>
      <c r="M310" s="122"/>
      <c r="N310" s="122"/>
      <c r="O310" s="133"/>
      <c r="P310" s="122"/>
      <c r="Q310" s="122"/>
      <c r="R310" s="133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</row>
    <row r="311" spans="5:33" ht="12.75">
      <c r="E311" s="122"/>
      <c r="F311" s="133"/>
      <c r="G311" s="122"/>
      <c r="H311" s="122"/>
      <c r="I311" s="133"/>
      <c r="J311" s="122"/>
      <c r="K311" s="122"/>
      <c r="L311" s="133"/>
      <c r="M311" s="122"/>
      <c r="N311" s="122"/>
      <c r="O311" s="133"/>
      <c r="P311" s="122"/>
      <c r="Q311" s="122"/>
      <c r="R311" s="133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</row>
    <row r="312" spans="5:33" ht="12.75">
      <c r="E312" s="122"/>
      <c r="F312" s="133"/>
      <c r="G312" s="122"/>
      <c r="H312" s="122"/>
      <c r="I312" s="133"/>
      <c r="J312" s="122"/>
      <c r="K312" s="122"/>
      <c r="L312" s="133"/>
      <c r="M312" s="122"/>
      <c r="N312" s="122"/>
      <c r="O312" s="133"/>
      <c r="P312" s="122"/>
      <c r="Q312" s="122"/>
      <c r="R312" s="133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</row>
    <row r="313" spans="5:33" ht="12.75">
      <c r="E313" s="122"/>
      <c r="F313" s="133"/>
      <c r="G313" s="122"/>
      <c r="H313" s="122"/>
      <c r="I313" s="133"/>
      <c r="J313" s="122"/>
      <c r="K313" s="122"/>
      <c r="L313" s="133"/>
      <c r="M313" s="122"/>
      <c r="N313" s="122"/>
      <c r="O313" s="133"/>
      <c r="P313" s="122"/>
      <c r="Q313" s="122"/>
      <c r="R313" s="133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</row>
    <row r="314" spans="5:33" ht="12.75">
      <c r="E314" s="122"/>
      <c r="F314" s="133"/>
      <c r="G314" s="122"/>
      <c r="H314" s="122"/>
      <c r="I314" s="133"/>
      <c r="J314" s="122"/>
      <c r="K314" s="122"/>
      <c r="L314" s="133"/>
      <c r="M314" s="122"/>
      <c r="N314" s="122"/>
      <c r="O314" s="133"/>
      <c r="P314" s="122"/>
      <c r="Q314" s="122"/>
      <c r="R314" s="133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</row>
    <row r="315" spans="5:33" ht="12.75">
      <c r="E315" s="122"/>
      <c r="F315" s="133"/>
      <c r="G315" s="122"/>
      <c r="H315" s="122"/>
      <c r="I315" s="133"/>
      <c r="J315" s="122"/>
      <c r="K315" s="122"/>
      <c r="L315" s="133"/>
      <c r="M315" s="122"/>
      <c r="N315" s="122"/>
      <c r="O315" s="133"/>
      <c r="P315" s="122"/>
      <c r="Q315" s="122"/>
      <c r="R315" s="133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</row>
    <row r="316" spans="5:33" ht="12.75">
      <c r="E316" s="122"/>
      <c r="F316" s="133"/>
      <c r="G316" s="122"/>
      <c r="H316" s="122"/>
      <c r="I316" s="133"/>
      <c r="J316" s="122"/>
      <c r="K316" s="122"/>
      <c r="L316" s="133"/>
      <c r="M316" s="122"/>
      <c r="N316" s="122"/>
      <c r="O316" s="133"/>
      <c r="P316" s="122"/>
      <c r="Q316" s="122"/>
      <c r="R316" s="133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</row>
    <row r="317" spans="5:33" ht="12.75">
      <c r="E317" s="122"/>
      <c r="F317" s="133"/>
      <c r="G317" s="122"/>
      <c r="H317" s="122"/>
      <c r="I317" s="133"/>
      <c r="J317" s="122"/>
      <c r="K317" s="122"/>
      <c r="L317" s="133"/>
      <c r="M317" s="122"/>
      <c r="N317" s="122"/>
      <c r="O317" s="133"/>
      <c r="P317" s="122"/>
      <c r="Q317" s="122"/>
      <c r="R317" s="133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</row>
    <row r="318" spans="5:33" ht="12.75">
      <c r="E318" s="122"/>
      <c r="F318" s="133"/>
      <c r="G318" s="122"/>
      <c r="H318" s="122"/>
      <c r="I318" s="133"/>
      <c r="J318" s="122"/>
      <c r="K318" s="122"/>
      <c r="L318" s="133"/>
      <c r="M318" s="122"/>
      <c r="N318" s="122"/>
      <c r="O318" s="133"/>
      <c r="P318" s="122"/>
      <c r="Q318" s="122"/>
      <c r="R318" s="133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</row>
    <row r="319" spans="5:33" ht="12.75">
      <c r="E319" s="122"/>
      <c r="F319" s="133"/>
      <c r="G319" s="122"/>
      <c r="H319" s="122"/>
      <c r="I319" s="133"/>
      <c r="J319" s="122"/>
      <c r="K319" s="122"/>
      <c r="L319" s="133"/>
      <c r="M319" s="122"/>
      <c r="N319" s="122"/>
      <c r="O319" s="133"/>
      <c r="P319" s="122"/>
      <c r="Q319" s="122"/>
      <c r="R319" s="133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</row>
    <row r="320" spans="5:33" ht="12.75">
      <c r="E320" s="122"/>
      <c r="F320" s="133"/>
      <c r="G320" s="122"/>
      <c r="H320" s="122"/>
      <c r="I320" s="133"/>
      <c r="J320" s="122"/>
      <c r="K320" s="122"/>
      <c r="L320" s="133"/>
      <c r="M320" s="122"/>
      <c r="N320" s="122"/>
      <c r="O320" s="133"/>
      <c r="P320" s="122"/>
      <c r="Q320" s="122"/>
      <c r="R320" s="133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</row>
    <row r="321" spans="5:33" ht="12.75">
      <c r="E321" s="122"/>
      <c r="F321" s="133"/>
      <c r="G321" s="122"/>
      <c r="H321" s="122"/>
      <c r="I321" s="133"/>
      <c r="J321" s="122"/>
      <c r="K321" s="122"/>
      <c r="L321" s="133"/>
      <c r="M321" s="122"/>
      <c r="N321" s="122"/>
      <c r="O321" s="133"/>
      <c r="P321" s="122"/>
      <c r="Q321" s="122"/>
      <c r="R321" s="133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</row>
    <row r="322" spans="5:33" ht="12.75">
      <c r="E322" s="122"/>
      <c r="F322" s="133"/>
      <c r="G322" s="122"/>
      <c r="H322" s="122"/>
      <c r="I322" s="133"/>
      <c r="J322" s="122"/>
      <c r="K322" s="122"/>
      <c r="L322" s="133"/>
      <c r="M322" s="122"/>
      <c r="N322" s="122"/>
      <c r="O322" s="133"/>
      <c r="P322" s="122"/>
      <c r="Q322" s="122"/>
      <c r="R322" s="133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</row>
    <row r="323" spans="5:33" ht="12.75">
      <c r="E323" s="122"/>
      <c r="F323" s="133"/>
      <c r="G323" s="122"/>
      <c r="H323" s="122"/>
      <c r="I323" s="133"/>
      <c r="J323" s="122"/>
      <c r="K323" s="122"/>
      <c r="L323" s="133"/>
      <c r="M323" s="122"/>
      <c r="N323" s="122"/>
      <c r="O323" s="133"/>
      <c r="P323" s="122"/>
      <c r="Q323" s="122"/>
      <c r="R323" s="133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</row>
    <row r="324" spans="5:33" ht="12.75">
      <c r="E324" s="122"/>
      <c r="F324" s="133"/>
      <c r="G324" s="122"/>
      <c r="H324" s="122"/>
      <c r="I324" s="133"/>
      <c r="J324" s="122"/>
      <c r="K324" s="122"/>
      <c r="L324" s="133"/>
      <c r="M324" s="122"/>
      <c r="N324" s="122"/>
      <c r="O324" s="133"/>
      <c r="P324" s="122"/>
      <c r="Q324" s="122"/>
      <c r="R324" s="133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</row>
    <row r="325" spans="5:33" ht="12.75">
      <c r="E325" s="122"/>
      <c r="F325" s="133"/>
      <c r="G325" s="122"/>
      <c r="H325" s="122"/>
      <c r="I325" s="133"/>
      <c r="J325" s="122"/>
      <c r="K325" s="122"/>
      <c r="L325" s="133"/>
      <c r="M325" s="122"/>
      <c r="N325" s="122"/>
      <c r="O325" s="133"/>
      <c r="P325" s="122"/>
      <c r="Q325" s="122"/>
      <c r="R325" s="133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</row>
    <row r="326" spans="5:33" ht="12.75">
      <c r="E326" s="122"/>
      <c r="F326" s="133"/>
      <c r="G326" s="122"/>
      <c r="H326" s="122"/>
      <c r="I326" s="133"/>
      <c r="J326" s="122"/>
      <c r="K326" s="122"/>
      <c r="L326" s="133"/>
      <c r="M326" s="122"/>
      <c r="N326" s="122"/>
      <c r="O326" s="133"/>
      <c r="P326" s="122"/>
      <c r="Q326" s="122"/>
      <c r="R326" s="133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</row>
    <row r="327" spans="5:33" ht="12.75">
      <c r="E327" s="122"/>
      <c r="F327" s="133"/>
      <c r="G327" s="122"/>
      <c r="H327" s="122"/>
      <c r="I327" s="133"/>
      <c r="J327" s="122"/>
      <c r="K327" s="122"/>
      <c r="L327" s="133"/>
      <c r="M327" s="122"/>
      <c r="N327" s="122"/>
      <c r="O327" s="133"/>
      <c r="P327" s="122"/>
      <c r="Q327" s="122"/>
      <c r="R327" s="133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</row>
    <row r="328" spans="5:33" ht="12.75">
      <c r="E328" s="122"/>
      <c r="F328" s="133"/>
      <c r="G328" s="122"/>
      <c r="H328" s="122"/>
      <c r="I328" s="133"/>
      <c r="J328" s="122"/>
      <c r="K328" s="122"/>
      <c r="L328" s="133"/>
      <c r="M328" s="122"/>
      <c r="N328" s="122"/>
      <c r="O328" s="133"/>
      <c r="P328" s="122"/>
      <c r="Q328" s="122"/>
      <c r="R328" s="133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</row>
    <row r="329" spans="5:33" ht="12.75">
      <c r="E329" s="122"/>
      <c r="F329" s="133"/>
      <c r="G329" s="122"/>
      <c r="H329" s="122"/>
      <c r="I329" s="133"/>
      <c r="J329" s="122"/>
      <c r="K329" s="122"/>
      <c r="L329" s="133"/>
      <c r="M329" s="122"/>
      <c r="N329" s="122"/>
      <c r="O329" s="133"/>
      <c r="P329" s="122"/>
      <c r="Q329" s="122"/>
      <c r="R329" s="133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</row>
    <row r="330" spans="5:33" ht="12.75">
      <c r="E330" s="122"/>
      <c r="F330" s="133"/>
      <c r="G330" s="122"/>
      <c r="H330" s="122"/>
      <c r="I330" s="133"/>
      <c r="J330" s="122"/>
      <c r="K330" s="122"/>
      <c r="L330" s="133"/>
      <c r="M330" s="122"/>
      <c r="N330" s="122"/>
      <c r="O330" s="133"/>
      <c r="P330" s="122"/>
      <c r="Q330" s="122"/>
      <c r="R330" s="133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</row>
    <row r="331" spans="5:33" ht="12.75">
      <c r="E331" s="122"/>
      <c r="F331" s="133"/>
      <c r="G331" s="122"/>
      <c r="H331" s="122"/>
      <c r="I331" s="133"/>
      <c r="J331" s="122"/>
      <c r="K331" s="122"/>
      <c r="L331" s="133"/>
      <c r="M331" s="122"/>
      <c r="N331" s="122"/>
      <c r="O331" s="133"/>
      <c r="P331" s="122"/>
      <c r="Q331" s="122"/>
      <c r="R331" s="133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</row>
    <row r="332" spans="5:33" ht="12.75">
      <c r="E332" s="122"/>
      <c r="F332" s="133"/>
      <c r="G332" s="122"/>
      <c r="H332" s="122"/>
      <c r="I332" s="133"/>
      <c r="J332" s="122"/>
      <c r="K332" s="122"/>
      <c r="L332" s="133"/>
      <c r="M332" s="122"/>
      <c r="N332" s="122"/>
      <c r="O332" s="133"/>
      <c r="P332" s="122"/>
      <c r="Q332" s="122"/>
      <c r="R332" s="133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</row>
    <row r="333" spans="5:33" ht="12.75">
      <c r="E333" s="122"/>
      <c r="F333" s="133"/>
      <c r="G333" s="122"/>
      <c r="H333" s="122"/>
      <c r="I333" s="133"/>
      <c r="J333" s="122"/>
      <c r="K333" s="122"/>
      <c r="L333" s="133"/>
      <c r="M333" s="122"/>
      <c r="N333" s="122"/>
      <c r="O333" s="133"/>
      <c r="P333" s="122"/>
      <c r="Q333" s="122"/>
      <c r="R333" s="133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</row>
    <row r="334" spans="5:33" ht="12.75">
      <c r="E334" s="122"/>
      <c r="F334" s="133"/>
      <c r="G334" s="122"/>
      <c r="H334" s="122"/>
      <c r="I334" s="133"/>
      <c r="J334" s="122"/>
      <c r="K334" s="122"/>
      <c r="L334" s="133"/>
      <c r="M334" s="122"/>
      <c r="N334" s="122"/>
      <c r="O334" s="133"/>
      <c r="P334" s="122"/>
      <c r="Q334" s="122"/>
      <c r="R334" s="133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</row>
    <row r="335" spans="5:33" ht="12.75">
      <c r="E335" s="122"/>
      <c r="F335" s="133"/>
      <c r="G335" s="122"/>
      <c r="H335" s="122"/>
      <c r="I335" s="133"/>
      <c r="J335" s="122"/>
      <c r="K335" s="122"/>
      <c r="L335" s="133"/>
      <c r="M335" s="122"/>
      <c r="N335" s="122"/>
      <c r="O335" s="133"/>
      <c r="P335" s="122"/>
      <c r="Q335" s="122"/>
      <c r="R335" s="133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</row>
    <row r="336" spans="5:33" ht="12.75">
      <c r="E336" s="122"/>
      <c r="F336" s="133"/>
      <c r="G336" s="122"/>
      <c r="H336" s="122"/>
      <c r="I336" s="133"/>
      <c r="J336" s="122"/>
      <c r="K336" s="122"/>
      <c r="L336" s="133"/>
      <c r="M336" s="122"/>
      <c r="N336" s="122"/>
      <c r="O336" s="133"/>
      <c r="P336" s="122"/>
      <c r="Q336" s="122"/>
      <c r="R336" s="133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</row>
    <row r="337" spans="5:33" ht="12.75">
      <c r="E337" s="122"/>
      <c r="F337" s="133"/>
      <c r="G337" s="122"/>
      <c r="H337" s="122"/>
      <c r="I337" s="133"/>
      <c r="J337" s="122"/>
      <c r="K337" s="122"/>
      <c r="L337" s="133"/>
      <c r="M337" s="122"/>
      <c r="N337" s="122"/>
      <c r="O337" s="133"/>
      <c r="P337" s="122"/>
      <c r="Q337" s="122"/>
      <c r="R337" s="133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</row>
    <row r="338" spans="5:33" ht="12.75">
      <c r="E338" s="122"/>
      <c r="F338" s="133"/>
      <c r="G338" s="122"/>
      <c r="H338" s="122"/>
      <c r="I338" s="133"/>
      <c r="J338" s="122"/>
      <c r="K338" s="122"/>
      <c r="L338" s="133"/>
      <c r="M338" s="122"/>
      <c r="N338" s="122"/>
      <c r="O338" s="133"/>
      <c r="P338" s="122"/>
      <c r="Q338" s="122"/>
      <c r="R338" s="133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</row>
    <row r="339" spans="5:33" ht="12.75">
      <c r="E339" s="122"/>
      <c r="F339" s="133"/>
      <c r="G339" s="122"/>
      <c r="H339" s="122"/>
      <c r="I339" s="133"/>
      <c r="J339" s="122"/>
      <c r="K339" s="122"/>
      <c r="L339" s="133"/>
      <c r="M339" s="122"/>
      <c r="N339" s="122"/>
      <c r="O339" s="133"/>
      <c r="P339" s="122"/>
      <c r="Q339" s="122"/>
      <c r="R339" s="133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</row>
    <row r="340" spans="5:33" ht="12.75">
      <c r="E340" s="122"/>
      <c r="F340" s="133"/>
      <c r="G340" s="122"/>
      <c r="H340" s="122"/>
      <c r="I340" s="133"/>
      <c r="J340" s="122"/>
      <c r="K340" s="122"/>
      <c r="L340" s="133"/>
      <c r="M340" s="122"/>
      <c r="N340" s="122"/>
      <c r="O340" s="133"/>
      <c r="P340" s="122"/>
      <c r="Q340" s="122"/>
      <c r="R340" s="133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</row>
    <row r="341" spans="5:33" ht="12.75">
      <c r="E341" s="122"/>
      <c r="F341" s="133"/>
      <c r="G341" s="122"/>
      <c r="H341" s="122"/>
      <c r="I341" s="133"/>
      <c r="J341" s="122"/>
      <c r="K341" s="122"/>
      <c r="L341" s="133"/>
      <c r="M341" s="122"/>
      <c r="N341" s="122"/>
      <c r="O341" s="133"/>
      <c r="P341" s="122"/>
      <c r="Q341" s="122"/>
      <c r="R341" s="133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</row>
    <row r="342" spans="5:33" ht="12.75">
      <c r="E342" s="122"/>
      <c r="F342" s="133"/>
      <c r="G342" s="122"/>
      <c r="H342" s="122"/>
      <c r="I342" s="133"/>
      <c r="J342" s="122"/>
      <c r="K342" s="122"/>
      <c r="L342" s="133"/>
      <c r="M342" s="122"/>
      <c r="N342" s="122"/>
      <c r="O342" s="133"/>
      <c r="P342" s="122"/>
      <c r="Q342" s="122"/>
      <c r="R342" s="133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</row>
    <row r="343" spans="5:33" ht="12.75">
      <c r="E343" s="122"/>
      <c r="F343" s="133"/>
      <c r="G343" s="122"/>
      <c r="H343" s="122"/>
      <c r="I343" s="133"/>
      <c r="J343" s="122"/>
      <c r="K343" s="122"/>
      <c r="L343" s="133"/>
      <c r="M343" s="122"/>
      <c r="N343" s="122"/>
      <c r="O343" s="133"/>
      <c r="P343" s="122"/>
      <c r="Q343" s="122"/>
      <c r="R343" s="133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</row>
    <row r="344" spans="5:33" ht="12.75">
      <c r="E344" s="122"/>
      <c r="F344" s="133"/>
      <c r="G344" s="122"/>
      <c r="H344" s="122"/>
      <c r="I344" s="133"/>
      <c r="J344" s="122"/>
      <c r="K344" s="122"/>
      <c r="L344" s="133"/>
      <c r="M344" s="122"/>
      <c r="N344" s="122"/>
      <c r="O344" s="133"/>
      <c r="P344" s="122"/>
      <c r="Q344" s="122"/>
      <c r="R344" s="133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</row>
    <row r="345" spans="5:33" ht="12.75">
      <c r="E345" s="122"/>
      <c r="F345" s="133"/>
      <c r="G345" s="122"/>
      <c r="H345" s="122"/>
      <c r="I345" s="133"/>
      <c r="J345" s="122"/>
      <c r="K345" s="122"/>
      <c r="L345" s="133"/>
      <c r="M345" s="122"/>
      <c r="N345" s="122"/>
      <c r="O345" s="133"/>
      <c r="P345" s="122"/>
      <c r="Q345" s="122"/>
      <c r="R345" s="133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</row>
    <row r="346" spans="5:33" ht="12.75">
      <c r="E346" s="122"/>
      <c r="F346" s="133"/>
      <c r="G346" s="122"/>
      <c r="H346" s="122"/>
      <c r="I346" s="133"/>
      <c r="J346" s="122"/>
      <c r="K346" s="122"/>
      <c r="L346" s="133"/>
      <c r="M346" s="122"/>
      <c r="N346" s="122"/>
      <c r="O346" s="133"/>
      <c r="P346" s="122"/>
      <c r="Q346" s="122"/>
      <c r="R346" s="133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</row>
    <row r="347" spans="5:33" ht="12.75">
      <c r="E347" s="122"/>
      <c r="F347" s="133"/>
      <c r="G347" s="122"/>
      <c r="H347" s="122"/>
      <c r="I347" s="133"/>
      <c r="J347" s="122"/>
      <c r="K347" s="122"/>
      <c r="L347" s="133"/>
      <c r="M347" s="122"/>
      <c r="N347" s="122"/>
      <c r="O347" s="133"/>
      <c r="P347" s="122"/>
      <c r="Q347" s="122"/>
      <c r="R347" s="133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</row>
    <row r="348" spans="5:33" ht="12.75">
      <c r="E348" s="122"/>
      <c r="F348" s="133"/>
      <c r="G348" s="122"/>
      <c r="H348" s="122"/>
      <c r="I348" s="133"/>
      <c r="J348" s="122"/>
      <c r="K348" s="122"/>
      <c r="L348" s="133"/>
      <c r="M348" s="122"/>
      <c r="N348" s="122"/>
      <c r="O348" s="133"/>
      <c r="P348" s="122"/>
      <c r="Q348" s="122"/>
      <c r="R348" s="133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</row>
    <row r="349" spans="5:33" ht="12.75">
      <c r="E349" s="122"/>
      <c r="F349" s="133"/>
      <c r="G349" s="122"/>
      <c r="H349" s="122"/>
      <c r="I349" s="133"/>
      <c r="J349" s="122"/>
      <c r="K349" s="122"/>
      <c r="L349" s="133"/>
      <c r="M349" s="122"/>
      <c r="N349" s="122"/>
      <c r="O349" s="133"/>
      <c r="P349" s="122"/>
      <c r="Q349" s="122"/>
      <c r="R349" s="133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</row>
    <row r="350" spans="5:33" ht="12.75">
      <c r="E350" s="122"/>
      <c r="F350" s="133"/>
      <c r="G350" s="122"/>
      <c r="H350" s="122"/>
      <c r="I350" s="133"/>
      <c r="J350" s="122"/>
      <c r="K350" s="122"/>
      <c r="L350" s="133"/>
      <c r="M350" s="122"/>
      <c r="N350" s="122"/>
      <c r="O350" s="133"/>
      <c r="P350" s="122"/>
      <c r="Q350" s="122"/>
      <c r="R350" s="133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</row>
    <row r="351" spans="5:33" ht="12.75">
      <c r="E351" s="122"/>
      <c r="F351" s="133"/>
      <c r="G351" s="122"/>
      <c r="H351" s="122"/>
      <c r="I351" s="133"/>
      <c r="J351" s="122"/>
      <c r="K351" s="122"/>
      <c r="L351" s="133"/>
      <c r="M351" s="122"/>
      <c r="N351" s="122"/>
      <c r="O351" s="133"/>
      <c r="P351" s="122"/>
      <c r="Q351" s="122"/>
      <c r="R351" s="133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</row>
    <row r="352" spans="5:33" ht="12.75">
      <c r="E352" s="122"/>
      <c r="F352" s="133"/>
      <c r="G352" s="122"/>
      <c r="H352" s="122"/>
      <c r="I352" s="133"/>
      <c r="J352" s="122"/>
      <c r="K352" s="122"/>
      <c r="L352" s="133"/>
      <c r="M352" s="122"/>
      <c r="N352" s="122"/>
      <c r="O352" s="133"/>
      <c r="P352" s="122"/>
      <c r="Q352" s="122"/>
      <c r="R352" s="133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</row>
    <row r="353" spans="5:33" ht="12.75">
      <c r="E353" s="122"/>
      <c r="F353" s="133"/>
      <c r="G353" s="122"/>
      <c r="H353" s="122"/>
      <c r="I353" s="133"/>
      <c r="J353" s="122"/>
      <c r="K353" s="122"/>
      <c r="L353" s="133"/>
      <c r="M353" s="122"/>
      <c r="N353" s="122"/>
      <c r="O353" s="133"/>
      <c r="P353" s="122"/>
      <c r="Q353" s="122"/>
      <c r="R353" s="133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</row>
    <row r="354" spans="5:33" ht="12.75">
      <c r="E354" s="122"/>
      <c r="F354" s="133"/>
      <c r="G354" s="122"/>
      <c r="H354" s="122"/>
      <c r="I354" s="133"/>
      <c r="J354" s="122"/>
      <c r="K354" s="122"/>
      <c r="L354" s="133"/>
      <c r="M354" s="122"/>
      <c r="N354" s="122"/>
      <c r="O354" s="133"/>
      <c r="P354" s="122"/>
      <c r="Q354" s="122"/>
      <c r="R354" s="133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</row>
    <row r="355" spans="5:33" ht="12.75">
      <c r="E355" s="122"/>
      <c r="F355" s="133"/>
      <c r="G355" s="122"/>
      <c r="H355" s="122"/>
      <c r="I355" s="133"/>
      <c r="J355" s="122"/>
      <c r="K355" s="122"/>
      <c r="L355" s="133"/>
      <c r="M355" s="122"/>
      <c r="N355" s="122"/>
      <c r="O355" s="133"/>
      <c r="P355" s="122"/>
      <c r="Q355" s="122"/>
      <c r="R355" s="133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</row>
    <row r="356" spans="5:33" ht="12.75">
      <c r="E356" s="122"/>
      <c r="F356" s="133"/>
      <c r="G356" s="122"/>
      <c r="H356" s="122"/>
      <c r="I356" s="133"/>
      <c r="J356" s="122"/>
      <c r="K356" s="122"/>
      <c r="L356" s="133"/>
      <c r="M356" s="122"/>
      <c r="N356" s="122"/>
      <c r="O356" s="133"/>
      <c r="P356" s="122"/>
      <c r="Q356" s="122"/>
      <c r="R356" s="133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</row>
    <row r="357" spans="5:33" ht="12.75">
      <c r="E357" s="122"/>
      <c r="F357" s="133"/>
      <c r="G357" s="122"/>
      <c r="H357" s="122"/>
      <c r="I357" s="133"/>
      <c r="J357" s="122"/>
      <c r="K357" s="122"/>
      <c r="L357" s="133"/>
      <c r="M357" s="122"/>
      <c r="N357" s="122"/>
      <c r="O357" s="133"/>
      <c r="P357" s="122"/>
      <c r="Q357" s="122"/>
      <c r="R357" s="133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</row>
    <row r="358" spans="5:33" ht="12.75">
      <c r="E358" s="122"/>
      <c r="F358" s="133"/>
      <c r="G358" s="122"/>
      <c r="H358" s="122"/>
      <c r="I358" s="133"/>
      <c r="J358" s="122"/>
      <c r="K358" s="122"/>
      <c r="L358" s="133"/>
      <c r="M358" s="122"/>
      <c r="N358" s="122"/>
      <c r="O358" s="133"/>
      <c r="P358" s="122"/>
      <c r="Q358" s="122"/>
      <c r="R358" s="133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</row>
    <row r="359" spans="5:33" ht="12.75">
      <c r="E359" s="122"/>
      <c r="F359" s="133"/>
      <c r="G359" s="122"/>
      <c r="H359" s="122"/>
      <c r="I359" s="133"/>
      <c r="J359" s="122"/>
      <c r="K359" s="122"/>
      <c r="L359" s="133"/>
      <c r="M359" s="122"/>
      <c r="N359" s="122"/>
      <c r="O359" s="133"/>
      <c r="P359" s="122"/>
      <c r="Q359" s="122"/>
      <c r="R359" s="133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</row>
    <row r="360" spans="5:33" ht="12.75">
      <c r="E360" s="122"/>
      <c r="F360" s="133"/>
      <c r="G360" s="122"/>
      <c r="H360" s="122"/>
      <c r="I360" s="133"/>
      <c r="J360" s="122"/>
      <c r="K360" s="122"/>
      <c r="L360" s="133"/>
      <c r="M360" s="122"/>
      <c r="N360" s="122"/>
      <c r="O360" s="133"/>
      <c r="P360" s="122"/>
      <c r="Q360" s="122"/>
      <c r="R360" s="133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</row>
    <row r="361" spans="5:33" ht="12.75">
      <c r="E361" s="122"/>
      <c r="F361" s="133"/>
      <c r="G361" s="122"/>
      <c r="H361" s="122"/>
      <c r="I361" s="133"/>
      <c r="J361" s="122"/>
      <c r="K361" s="122"/>
      <c r="L361" s="133"/>
      <c r="M361" s="122"/>
      <c r="N361" s="122"/>
      <c r="O361" s="133"/>
      <c r="P361" s="122"/>
      <c r="Q361" s="122"/>
      <c r="R361" s="133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</row>
    <row r="362" spans="5:33" ht="12.75">
      <c r="E362" s="122"/>
      <c r="F362" s="133"/>
      <c r="G362" s="122"/>
      <c r="H362" s="122"/>
      <c r="I362" s="133"/>
      <c r="J362" s="122"/>
      <c r="K362" s="122"/>
      <c r="L362" s="133"/>
      <c r="M362" s="122"/>
      <c r="N362" s="122"/>
      <c r="O362" s="133"/>
      <c r="P362" s="122"/>
      <c r="Q362" s="122"/>
      <c r="R362" s="133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</row>
    <row r="363" spans="5:33" ht="12.75">
      <c r="E363" s="122"/>
      <c r="F363" s="133"/>
      <c r="G363" s="122"/>
      <c r="H363" s="122"/>
      <c r="I363" s="133"/>
      <c r="J363" s="122"/>
      <c r="K363" s="122"/>
      <c r="L363" s="133"/>
      <c r="M363" s="122"/>
      <c r="N363" s="122"/>
      <c r="O363" s="133"/>
      <c r="P363" s="122"/>
      <c r="Q363" s="122"/>
      <c r="R363" s="133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</row>
    <row r="364" spans="5:33" ht="12.75">
      <c r="E364" s="122"/>
      <c r="F364" s="133"/>
      <c r="G364" s="122"/>
      <c r="H364" s="122"/>
      <c r="I364" s="133"/>
      <c r="J364" s="122"/>
      <c r="K364" s="122"/>
      <c r="L364" s="133"/>
      <c r="M364" s="122"/>
      <c r="N364" s="122"/>
      <c r="O364" s="133"/>
      <c r="P364" s="122"/>
      <c r="Q364" s="122"/>
      <c r="R364" s="133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</row>
    <row r="365" spans="5:33" ht="12.75">
      <c r="E365" s="122"/>
      <c r="F365" s="133"/>
      <c r="G365" s="122"/>
      <c r="H365" s="122"/>
      <c r="I365" s="133"/>
      <c r="J365" s="122"/>
      <c r="K365" s="122"/>
      <c r="L365" s="133"/>
      <c r="M365" s="122"/>
      <c r="N365" s="122"/>
      <c r="O365" s="133"/>
      <c r="P365" s="122"/>
      <c r="Q365" s="122"/>
      <c r="R365" s="133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</row>
    <row r="366" spans="5:33" ht="12.75">
      <c r="E366" s="122"/>
      <c r="F366" s="133"/>
      <c r="G366" s="122"/>
      <c r="H366" s="122"/>
      <c r="I366" s="133"/>
      <c r="J366" s="122"/>
      <c r="K366" s="122"/>
      <c r="L366" s="133"/>
      <c r="M366" s="122"/>
      <c r="N366" s="122"/>
      <c r="O366" s="133"/>
      <c r="P366" s="122"/>
      <c r="Q366" s="122"/>
      <c r="R366" s="133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</row>
    <row r="367" spans="5:33" ht="12.75">
      <c r="E367" s="122"/>
      <c r="F367" s="133"/>
      <c r="G367" s="122"/>
      <c r="H367" s="122"/>
      <c r="I367" s="133"/>
      <c r="J367" s="122"/>
      <c r="K367" s="122"/>
      <c r="L367" s="133"/>
      <c r="M367" s="122"/>
      <c r="N367" s="122"/>
      <c r="O367" s="133"/>
      <c r="P367" s="122"/>
      <c r="Q367" s="122"/>
      <c r="R367" s="133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</row>
    <row r="368" spans="5:33" ht="12.75">
      <c r="E368" s="122"/>
      <c r="F368" s="133"/>
      <c r="G368" s="122"/>
      <c r="H368" s="122"/>
      <c r="I368" s="133"/>
      <c r="J368" s="122"/>
      <c r="K368" s="122"/>
      <c r="L368" s="133"/>
      <c r="M368" s="122"/>
      <c r="N368" s="122"/>
      <c r="O368" s="133"/>
      <c r="P368" s="122"/>
      <c r="Q368" s="122"/>
      <c r="R368" s="133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</row>
    <row r="369" spans="5:33" ht="12.75">
      <c r="E369" s="122"/>
      <c r="F369" s="133"/>
      <c r="G369" s="122"/>
      <c r="H369" s="122"/>
      <c r="I369" s="133"/>
      <c r="J369" s="122"/>
      <c r="K369" s="122"/>
      <c r="L369" s="133"/>
      <c r="M369" s="122"/>
      <c r="N369" s="122"/>
      <c r="O369" s="133"/>
      <c r="P369" s="122"/>
      <c r="Q369" s="122"/>
      <c r="R369" s="133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</row>
    <row r="370" spans="5:33" ht="12.75">
      <c r="E370" s="122"/>
      <c r="F370" s="133"/>
      <c r="G370" s="122"/>
      <c r="H370" s="122"/>
      <c r="I370" s="133"/>
      <c r="J370" s="122"/>
      <c r="K370" s="122"/>
      <c r="L370" s="133"/>
      <c r="M370" s="122"/>
      <c r="N370" s="122"/>
      <c r="O370" s="133"/>
      <c r="P370" s="122"/>
      <c r="Q370" s="122"/>
      <c r="R370" s="133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</row>
    <row r="371" spans="5:33" ht="12.75">
      <c r="E371" s="122"/>
      <c r="F371" s="133"/>
      <c r="G371" s="122"/>
      <c r="H371" s="122"/>
      <c r="I371" s="133"/>
      <c r="J371" s="122"/>
      <c r="K371" s="122"/>
      <c r="L371" s="133"/>
      <c r="M371" s="122"/>
      <c r="N371" s="122"/>
      <c r="O371" s="133"/>
      <c r="P371" s="122"/>
      <c r="Q371" s="122"/>
      <c r="R371" s="133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</row>
    <row r="372" spans="5:33" ht="12.75">
      <c r="E372" s="122"/>
      <c r="F372" s="133"/>
      <c r="G372" s="122"/>
      <c r="H372" s="122"/>
      <c r="I372" s="133"/>
      <c r="J372" s="122"/>
      <c r="K372" s="122"/>
      <c r="L372" s="133"/>
      <c r="M372" s="122"/>
      <c r="N372" s="122"/>
      <c r="O372" s="133"/>
      <c r="P372" s="122"/>
      <c r="Q372" s="122"/>
      <c r="R372" s="133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</row>
    <row r="373" spans="5:33" ht="12.75">
      <c r="E373" s="122"/>
      <c r="F373" s="133"/>
      <c r="G373" s="122"/>
      <c r="H373" s="122"/>
      <c r="I373" s="133"/>
      <c r="J373" s="122"/>
      <c r="K373" s="122"/>
      <c r="L373" s="133"/>
      <c r="M373" s="122"/>
      <c r="N373" s="122"/>
      <c r="O373" s="133"/>
      <c r="P373" s="122"/>
      <c r="Q373" s="122"/>
      <c r="R373" s="133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</row>
    <row r="374" spans="5:33" ht="12.75">
      <c r="E374" s="122"/>
      <c r="F374" s="133"/>
      <c r="G374" s="122"/>
      <c r="H374" s="122"/>
      <c r="I374" s="133"/>
      <c r="J374" s="122"/>
      <c r="K374" s="122"/>
      <c r="L374" s="133"/>
      <c r="M374" s="122"/>
      <c r="N374" s="122"/>
      <c r="O374" s="133"/>
      <c r="P374" s="122"/>
      <c r="Q374" s="122"/>
      <c r="R374" s="133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</row>
    <row r="375" spans="5:33" ht="12.75">
      <c r="E375" s="122"/>
      <c r="F375" s="133"/>
      <c r="G375" s="122"/>
      <c r="H375" s="122"/>
      <c r="I375" s="133"/>
      <c r="J375" s="122"/>
      <c r="K375" s="122"/>
      <c r="L375" s="133"/>
      <c r="M375" s="122"/>
      <c r="N375" s="122"/>
      <c r="O375" s="133"/>
      <c r="P375" s="122"/>
      <c r="Q375" s="122"/>
      <c r="R375" s="133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</row>
    <row r="376" spans="5:33" ht="12.75">
      <c r="E376" s="122"/>
      <c r="F376" s="133"/>
      <c r="G376" s="122"/>
      <c r="H376" s="122"/>
      <c r="I376" s="133"/>
      <c r="J376" s="122"/>
      <c r="K376" s="122"/>
      <c r="L376" s="133"/>
      <c r="M376" s="122"/>
      <c r="N376" s="122"/>
      <c r="O376" s="133"/>
      <c r="P376" s="122"/>
      <c r="Q376" s="122"/>
      <c r="R376" s="133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</row>
    <row r="377" spans="5:33" ht="12.75">
      <c r="E377" s="122"/>
      <c r="F377" s="133"/>
      <c r="G377" s="122"/>
      <c r="H377" s="122"/>
      <c r="I377" s="133"/>
      <c r="J377" s="122"/>
      <c r="K377" s="122"/>
      <c r="L377" s="133"/>
      <c r="M377" s="122"/>
      <c r="N377" s="122"/>
      <c r="O377" s="133"/>
      <c r="P377" s="122"/>
      <c r="Q377" s="122"/>
      <c r="R377" s="133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</row>
    <row r="378" spans="5:33" ht="12.75">
      <c r="E378" s="122"/>
      <c r="F378" s="133"/>
      <c r="G378" s="122"/>
      <c r="H378" s="122"/>
      <c r="I378" s="133"/>
      <c r="J378" s="122"/>
      <c r="K378" s="122"/>
      <c r="L378" s="133"/>
      <c r="M378" s="122"/>
      <c r="N378" s="122"/>
      <c r="O378" s="133"/>
      <c r="P378" s="122"/>
      <c r="Q378" s="122"/>
      <c r="R378" s="133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</row>
    <row r="379" spans="5:33" ht="12.75">
      <c r="E379" s="122"/>
      <c r="F379" s="133"/>
      <c r="G379" s="122"/>
      <c r="H379" s="122"/>
      <c r="I379" s="133"/>
      <c r="J379" s="122"/>
      <c r="K379" s="122"/>
      <c r="L379" s="133"/>
      <c r="M379" s="122"/>
      <c r="N379" s="122"/>
      <c r="O379" s="133"/>
      <c r="P379" s="122"/>
      <c r="Q379" s="122"/>
      <c r="R379" s="133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</row>
    <row r="380" spans="5:33" ht="12.75">
      <c r="E380" s="122"/>
      <c r="F380" s="133"/>
      <c r="G380" s="122"/>
      <c r="H380" s="122"/>
      <c r="I380" s="133"/>
      <c r="J380" s="122"/>
      <c r="K380" s="122"/>
      <c r="L380" s="133"/>
      <c r="M380" s="122"/>
      <c r="N380" s="122"/>
      <c r="O380" s="133"/>
      <c r="P380" s="122"/>
      <c r="Q380" s="122"/>
      <c r="R380" s="133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</row>
    <row r="381" spans="5:33" ht="12.75">
      <c r="E381" s="122"/>
      <c r="F381" s="133"/>
      <c r="G381" s="122"/>
      <c r="H381" s="122"/>
      <c r="I381" s="133"/>
      <c r="J381" s="122"/>
      <c r="K381" s="122"/>
      <c r="L381" s="133"/>
      <c r="M381" s="122"/>
      <c r="N381" s="122"/>
      <c r="O381" s="133"/>
      <c r="P381" s="122"/>
      <c r="Q381" s="122"/>
      <c r="R381" s="133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</row>
    <row r="382" spans="5:33" ht="12.75">
      <c r="E382" s="122"/>
      <c r="F382" s="133"/>
      <c r="G382" s="122"/>
      <c r="H382" s="122"/>
      <c r="I382" s="133"/>
      <c r="J382" s="122"/>
      <c r="K382" s="122"/>
      <c r="L382" s="133"/>
      <c r="M382" s="122"/>
      <c r="N382" s="122"/>
      <c r="O382" s="133"/>
      <c r="P382" s="122"/>
      <c r="Q382" s="122"/>
      <c r="R382" s="133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</row>
    <row r="383" spans="5:33" ht="12.75">
      <c r="E383" s="122"/>
      <c r="F383" s="133"/>
      <c r="G383" s="122"/>
      <c r="H383" s="122"/>
      <c r="I383" s="133"/>
      <c r="J383" s="122"/>
      <c r="K383" s="122"/>
      <c r="L383" s="133"/>
      <c r="M383" s="122"/>
      <c r="N383" s="122"/>
      <c r="O383" s="133"/>
      <c r="P383" s="122"/>
      <c r="Q383" s="122"/>
      <c r="R383" s="133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</row>
    <row r="384" spans="5:33" ht="12.75">
      <c r="E384" s="122"/>
      <c r="F384" s="133"/>
      <c r="G384" s="122"/>
      <c r="H384" s="122"/>
      <c r="I384" s="133"/>
      <c r="J384" s="122"/>
      <c r="K384" s="122"/>
      <c r="L384" s="133"/>
      <c r="M384" s="122"/>
      <c r="N384" s="122"/>
      <c r="O384" s="133"/>
      <c r="P384" s="122"/>
      <c r="Q384" s="122"/>
      <c r="R384" s="133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</row>
    <row r="385" spans="5:33" ht="12.75">
      <c r="E385" s="122"/>
      <c r="F385" s="133"/>
      <c r="G385" s="122"/>
      <c r="H385" s="122"/>
      <c r="I385" s="133"/>
      <c r="J385" s="122"/>
      <c r="K385" s="122"/>
      <c r="L385" s="133"/>
      <c r="M385" s="122"/>
      <c r="N385" s="122"/>
      <c r="O385" s="133"/>
      <c r="P385" s="122"/>
      <c r="Q385" s="122"/>
      <c r="R385" s="133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</row>
    <row r="386" spans="5:33" ht="12.75">
      <c r="E386" s="122"/>
      <c r="F386" s="133"/>
      <c r="G386" s="122"/>
      <c r="H386" s="122"/>
      <c r="I386" s="133"/>
      <c r="J386" s="122"/>
      <c r="K386" s="122"/>
      <c r="L386" s="133"/>
      <c r="M386" s="122"/>
      <c r="N386" s="122"/>
      <c r="O386" s="133"/>
      <c r="P386" s="122"/>
      <c r="Q386" s="122"/>
      <c r="R386" s="133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</row>
    <row r="387" spans="5:33" ht="12.75">
      <c r="E387" s="122"/>
      <c r="F387" s="133"/>
      <c r="G387" s="122"/>
      <c r="H387" s="122"/>
      <c r="I387" s="133"/>
      <c r="J387" s="122"/>
      <c r="K387" s="122"/>
      <c r="L387" s="133"/>
      <c r="M387" s="122"/>
      <c r="N387" s="122"/>
      <c r="O387" s="133"/>
      <c r="P387" s="122"/>
      <c r="Q387" s="122"/>
      <c r="R387" s="133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</row>
    <row r="388" spans="5:33" ht="12.75">
      <c r="E388" s="122"/>
      <c r="F388" s="133"/>
      <c r="G388" s="122"/>
      <c r="H388" s="122"/>
      <c r="I388" s="133"/>
      <c r="J388" s="122"/>
      <c r="K388" s="122"/>
      <c r="L388" s="133"/>
      <c r="M388" s="122"/>
      <c r="N388" s="122"/>
      <c r="O388" s="133"/>
      <c r="P388" s="122"/>
      <c r="Q388" s="122"/>
      <c r="R388" s="133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</row>
    <row r="389" spans="5:33" ht="12.75">
      <c r="E389" s="122"/>
      <c r="F389" s="133"/>
      <c r="G389" s="122"/>
      <c r="H389" s="122"/>
      <c r="I389" s="133"/>
      <c r="J389" s="122"/>
      <c r="K389" s="122"/>
      <c r="L389" s="133"/>
      <c r="M389" s="122"/>
      <c r="N389" s="122"/>
      <c r="O389" s="133"/>
      <c r="P389" s="122"/>
      <c r="Q389" s="122"/>
      <c r="R389" s="133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</row>
    <row r="390" spans="5:33" ht="12.75">
      <c r="E390" s="122"/>
      <c r="F390" s="133"/>
      <c r="G390" s="122"/>
      <c r="H390" s="122"/>
      <c r="I390" s="133"/>
      <c r="J390" s="122"/>
      <c r="K390" s="122"/>
      <c r="L390" s="133"/>
      <c r="M390" s="122"/>
      <c r="N390" s="122"/>
      <c r="O390" s="133"/>
      <c r="P390" s="122"/>
      <c r="Q390" s="122"/>
      <c r="R390" s="133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</row>
    <row r="391" spans="5:33" ht="12.75">
      <c r="E391" s="122"/>
      <c r="F391" s="133"/>
      <c r="G391" s="122"/>
      <c r="H391" s="122"/>
      <c r="I391" s="133"/>
      <c r="J391" s="122"/>
      <c r="K391" s="122"/>
      <c r="L391" s="133"/>
      <c r="M391" s="122"/>
      <c r="N391" s="122"/>
      <c r="O391" s="133"/>
      <c r="P391" s="122"/>
      <c r="Q391" s="122"/>
      <c r="R391" s="133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</row>
    <row r="392" spans="5:33" ht="12.75">
      <c r="E392" s="122"/>
      <c r="F392" s="133"/>
      <c r="G392" s="122"/>
      <c r="H392" s="122"/>
      <c r="I392" s="133"/>
      <c r="J392" s="122"/>
      <c r="K392" s="122"/>
      <c r="L392" s="133"/>
      <c r="M392" s="122"/>
      <c r="N392" s="122"/>
      <c r="O392" s="133"/>
      <c r="P392" s="122"/>
      <c r="Q392" s="122"/>
      <c r="R392" s="133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</row>
    <row r="393" spans="5:33" ht="12.75">
      <c r="E393" s="122"/>
      <c r="F393" s="133"/>
      <c r="G393" s="122"/>
      <c r="H393" s="122"/>
      <c r="I393" s="133"/>
      <c r="J393" s="122"/>
      <c r="K393" s="122"/>
      <c r="L393" s="133"/>
      <c r="M393" s="122"/>
      <c r="N393" s="122"/>
      <c r="O393" s="133"/>
      <c r="P393" s="122"/>
      <c r="Q393" s="122"/>
      <c r="R393" s="133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</row>
    <row r="394" spans="5:33" ht="12.75">
      <c r="E394" s="122"/>
      <c r="F394" s="133"/>
      <c r="G394" s="122"/>
      <c r="H394" s="122"/>
      <c r="I394" s="133"/>
      <c r="J394" s="122"/>
      <c r="K394" s="122"/>
      <c r="L394" s="133"/>
      <c r="M394" s="122"/>
      <c r="N394" s="122"/>
      <c r="O394" s="133"/>
      <c r="P394" s="122"/>
      <c r="Q394" s="122"/>
      <c r="R394" s="133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</row>
    <row r="395" spans="5:33" ht="12.75">
      <c r="E395" s="122"/>
      <c r="F395" s="133"/>
      <c r="G395" s="122"/>
      <c r="H395" s="122"/>
      <c r="I395" s="133"/>
      <c r="J395" s="122"/>
      <c r="K395" s="122"/>
      <c r="L395" s="133"/>
      <c r="M395" s="122"/>
      <c r="N395" s="122"/>
      <c r="O395" s="133"/>
      <c r="P395" s="122"/>
      <c r="Q395" s="122"/>
      <c r="R395" s="133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</row>
    <row r="396" spans="5:33" ht="12.75">
      <c r="E396" s="122"/>
      <c r="F396" s="133"/>
      <c r="G396" s="122"/>
      <c r="H396" s="122"/>
      <c r="I396" s="133"/>
      <c r="J396" s="122"/>
      <c r="K396" s="122"/>
      <c r="L396" s="133"/>
      <c r="M396" s="122"/>
      <c r="N396" s="122"/>
      <c r="O396" s="133"/>
      <c r="P396" s="122"/>
      <c r="Q396" s="122"/>
      <c r="R396" s="133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</row>
    <row r="397" spans="5:33" ht="12.75">
      <c r="E397" s="122"/>
      <c r="F397" s="133"/>
      <c r="G397" s="122"/>
      <c r="H397" s="122"/>
      <c r="I397" s="133"/>
      <c r="J397" s="122"/>
      <c r="K397" s="122"/>
      <c r="L397" s="133"/>
      <c r="M397" s="122"/>
      <c r="N397" s="122"/>
      <c r="O397" s="133"/>
      <c r="P397" s="122"/>
      <c r="Q397" s="122"/>
      <c r="R397" s="133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</row>
    <row r="398" spans="5:33" ht="12.75">
      <c r="E398" s="122"/>
      <c r="F398" s="133"/>
      <c r="G398" s="122"/>
      <c r="H398" s="122"/>
      <c r="I398" s="133"/>
      <c r="J398" s="122"/>
      <c r="K398" s="122"/>
      <c r="L398" s="133"/>
      <c r="M398" s="122"/>
      <c r="N398" s="122"/>
      <c r="O398" s="133"/>
      <c r="P398" s="122"/>
      <c r="Q398" s="122"/>
      <c r="R398" s="133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</row>
    <row r="399" spans="5:33" ht="12.75">
      <c r="E399" s="122"/>
      <c r="F399" s="133"/>
      <c r="G399" s="122"/>
      <c r="H399" s="122"/>
      <c r="I399" s="133"/>
      <c r="J399" s="122"/>
      <c r="K399" s="122"/>
      <c r="L399" s="133"/>
      <c r="M399" s="122"/>
      <c r="N399" s="122"/>
      <c r="O399" s="133"/>
      <c r="P399" s="122"/>
      <c r="Q399" s="122"/>
      <c r="R399" s="133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</row>
    <row r="400" spans="5:33" ht="12.75">
      <c r="E400" s="122"/>
      <c r="F400" s="133"/>
      <c r="G400" s="122"/>
      <c r="H400" s="122"/>
      <c r="I400" s="133"/>
      <c r="J400" s="122"/>
      <c r="K400" s="122"/>
      <c r="L400" s="133"/>
      <c r="M400" s="122"/>
      <c r="N400" s="122"/>
      <c r="O400" s="133"/>
      <c r="P400" s="122"/>
      <c r="Q400" s="122"/>
      <c r="R400" s="133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</row>
    <row r="401" spans="5:33" ht="12.75">
      <c r="E401" s="122"/>
      <c r="F401" s="133"/>
      <c r="G401" s="122"/>
      <c r="H401" s="122"/>
      <c r="I401" s="133"/>
      <c r="J401" s="122"/>
      <c r="K401" s="122"/>
      <c r="L401" s="133"/>
      <c r="M401" s="122"/>
      <c r="N401" s="122"/>
      <c r="O401" s="133"/>
      <c r="P401" s="122"/>
      <c r="Q401" s="122"/>
      <c r="R401" s="133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</row>
    <row r="402" spans="5:33" ht="12.75">
      <c r="E402" s="122"/>
      <c r="F402" s="133"/>
      <c r="G402" s="122"/>
      <c r="H402" s="122"/>
      <c r="I402" s="133"/>
      <c r="J402" s="122"/>
      <c r="K402" s="122"/>
      <c r="L402" s="133"/>
      <c r="M402" s="122"/>
      <c r="N402" s="122"/>
      <c r="O402" s="133"/>
      <c r="P402" s="122"/>
      <c r="Q402" s="122"/>
      <c r="R402" s="133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</row>
    <row r="403" spans="5:33" ht="12.75">
      <c r="E403" s="122"/>
      <c r="F403" s="133"/>
      <c r="G403" s="122"/>
      <c r="H403" s="122"/>
      <c r="I403" s="133"/>
      <c r="J403" s="122"/>
      <c r="K403" s="122"/>
      <c r="L403" s="133"/>
      <c r="M403" s="122"/>
      <c r="N403" s="122"/>
      <c r="O403" s="133"/>
      <c r="P403" s="122"/>
      <c r="Q403" s="122"/>
      <c r="R403" s="133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</row>
    <row r="404" spans="5:33" ht="12.75">
      <c r="E404" s="122"/>
      <c r="F404" s="133"/>
      <c r="G404" s="122"/>
      <c r="H404" s="122"/>
      <c r="I404" s="133"/>
      <c r="J404" s="122"/>
      <c r="K404" s="122"/>
      <c r="L404" s="133"/>
      <c r="M404" s="122"/>
      <c r="N404" s="122"/>
      <c r="O404" s="133"/>
      <c r="P404" s="122"/>
      <c r="Q404" s="122"/>
      <c r="R404" s="133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</row>
    <row r="405" spans="5:33" ht="12.75">
      <c r="E405" s="122"/>
      <c r="F405" s="133"/>
      <c r="G405" s="122"/>
      <c r="H405" s="122"/>
      <c r="I405" s="133"/>
      <c r="J405" s="122"/>
      <c r="K405" s="122"/>
      <c r="L405" s="133"/>
      <c r="M405" s="122"/>
      <c r="N405" s="122"/>
      <c r="O405" s="133"/>
      <c r="P405" s="122"/>
      <c r="Q405" s="122"/>
      <c r="R405" s="133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</row>
    <row r="406" spans="5:33" ht="12.75">
      <c r="E406" s="122"/>
      <c r="F406" s="133"/>
      <c r="G406" s="122"/>
      <c r="H406" s="122"/>
      <c r="I406" s="133"/>
      <c r="J406" s="122"/>
      <c r="K406" s="122"/>
      <c r="L406" s="133"/>
      <c r="M406" s="122"/>
      <c r="N406" s="122"/>
      <c r="O406" s="133"/>
      <c r="P406" s="122"/>
      <c r="Q406" s="122"/>
      <c r="R406" s="133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</row>
    <row r="407" spans="5:33" ht="12.75">
      <c r="E407" s="122"/>
      <c r="F407" s="133"/>
      <c r="G407" s="122"/>
      <c r="H407" s="122"/>
      <c r="I407" s="133"/>
      <c r="J407" s="122"/>
      <c r="K407" s="122"/>
      <c r="L407" s="133"/>
      <c r="M407" s="122"/>
      <c r="N407" s="122"/>
      <c r="O407" s="133"/>
      <c r="P407" s="122"/>
      <c r="Q407" s="122"/>
      <c r="R407" s="133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</row>
    <row r="408" spans="5:33" ht="12.75">
      <c r="E408" s="122"/>
      <c r="F408" s="133"/>
      <c r="G408" s="122"/>
      <c r="H408" s="122"/>
      <c r="I408" s="133"/>
      <c r="J408" s="122"/>
      <c r="K408" s="122"/>
      <c r="L408" s="133"/>
      <c r="M408" s="122"/>
      <c r="N408" s="122"/>
      <c r="O408" s="133"/>
      <c r="P408" s="122"/>
      <c r="Q408" s="122"/>
      <c r="R408" s="133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</row>
    <row r="409" spans="5:33" ht="12.75">
      <c r="E409" s="122"/>
      <c r="F409" s="133"/>
      <c r="G409" s="122"/>
      <c r="H409" s="122"/>
      <c r="I409" s="133"/>
      <c r="J409" s="122"/>
      <c r="K409" s="122"/>
      <c r="L409" s="133"/>
      <c r="M409" s="122"/>
      <c r="N409" s="122"/>
      <c r="O409" s="133"/>
      <c r="P409" s="122"/>
      <c r="Q409" s="122"/>
      <c r="R409" s="133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</row>
    <row r="410" spans="5:33" ht="12.75">
      <c r="E410" s="122"/>
      <c r="F410" s="133"/>
      <c r="G410" s="122"/>
      <c r="H410" s="122"/>
      <c r="I410" s="133"/>
      <c r="J410" s="122"/>
      <c r="K410" s="122"/>
      <c r="L410" s="133"/>
      <c r="M410" s="122"/>
      <c r="N410" s="122"/>
      <c r="O410" s="133"/>
      <c r="P410" s="122"/>
      <c r="Q410" s="122"/>
      <c r="R410" s="133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</row>
  </sheetData>
  <sheetProtection/>
  <mergeCells count="2">
    <mergeCell ref="A3:R3"/>
    <mergeCell ref="C4:C7"/>
  </mergeCells>
  <printOptions verticalCentered="1"/>
  <pageMargins left="0.86" right="0.3937007874015748" top="0.3937007874015748" bottom="0.3937007874015748" header="0.23" footer="0.11811023622047245"/>
  <pageSetup fitToWidth="2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I41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/>
  <cols>
    <col min="1" max="2" width="1.28515625" style="29" customWidth="1"/>
    <col min="3" max="3" width="1.421875" style="29" customWidth="1"/>
    <col min="4" max="4" width="23.421875" style="29" customWidth="1"/>
    <col min="5" max="5" width="11.7109375" style="30" customWidth="1"/>
    <col min="6" max="6" width="4.8515625" style="30" customWidth="1"/>
    <col min="7" max="7" width="8.140625" style="30" customWidth="1"/>
    <col min="8" max="8" width="6.140625" style="137" customWidth="1"/>
    <col min="9" max="9" width="1.7109375" style="30" customWidth="1"/>
    <col min="10" max="10" width="7.140625" style="30" customWidth="1"/>
    <col min="11" max="11" width="6.00390625" style="137" customWidth="1"/>
    <col min="12" max="12" width="2.140625" style="30" customWidth="1"/>
    <col min="13" max="13" width="6.421875" style="30" customWidth="1"/>
    <col min="14" max="14" width="7.8515625" style="137" customWidth="1"/>
    <col min="15" max="15" width="2.140625" style="30" customWidth="1"/>
    <col min="16" max="16" width="5.7109375" style="30" customWidth="1"/>
    <col min="17" max="17" width="4.7109375" style="137" customWidth="1"/>
    <col min="18" max="18" width="1.57421875" style="30" customWidth="1"/>
    <col min="19" max="19" width="6.421875" style="30" customWidth="1"/>
    <col min="20" max="20" width="4.7109375" style="137" customWidth="1"/>
    <col min="21" max="21" width="4.8515625" style="29" customWidth="1"/>
    <col min="22" max="22" width="4.421875" style="290" customWidth="1"/>
    <col min="23" max="23" width="12.421875" style="29" customWidth="1"/>
    <col min="24" max="16384" width="9.140625" style="29" customWidth="1"/>
  </cols>
  <sheetData>
    <row r="1" spans="1:22" s="66" customFormat="1" ht="15" customHeight="1">
      <c r="A1" s="495" t="s">
        <v>365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291"/>
    </row>
    <row r="2" spans="5:22" s="66" customFormat="1" ht="14.25" customHeight="1">
      <c r="E2" s="106"/>
      <c r="F2" s="107"/>
      <c r="G2" s="107"/>
      <c r="H2" s="108"/>
      <c r="I2" s="107"/>
      <c r="J2" s="109"/>
      <c r="K2" s="108"/>
      <c r="L2" s="107"/>
      <c r="M2" s="109"/>
      <c r="N2" s="110"/>
      <c r="O2" s="107"/>
      <c r="P2" s="109"/>
      <c r="Q2" s="108"/>
      <c r="R2" s="94"/>
      <c r="S2" s="94"/>
      <c r="T2" s="111"/>
      <c r="V2" s="291"/>
    </row>
    <row r="3" spans="1:20" ht="10.5" customHeight="1">
      <c r="A3" s="493" t="s">
        <v>89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</row>
    <row r="4" spans="1:22" s="80" customFormat="1" ht="18" customHeight="1">
      <c r="A4" s="82" t="s">
        <v>90</v>
      </c>
      <c r="B4" s="82"/>
      <c r="C4" s="82"/>
      <c r="D4" s="82"/>
      <c r="E4" s="494" t="s">
        <v>366</v>
      </c>
      <c r="F4" s="112"/>
      <c r="G4" s="113" t="s">
        <v>372</v>
      </c>
      <c r="H4" s="114"/>
      <c r="I4" s="113"/>
      <c r="J4" s="113"/>
      <c r="K4" s="114"/>
      <c r="L4" s="113"/>
      <c r="M4" s="113"/>
      <c r="N4" s="114"/>
      <c r="O4" s="113"/>
      <c r="P4" s="113"/>
      <c r="Q4" s="114"/>
      <c r="R4" s="197"/>
      <c r="S4" s="197"/>
      <c r="T4" s="264"/>
      <c r="V4" s="292"/>
    </row>
    <row r="5" spans="1:22" s="72" customFormat="1" ht="18" customHeight="1">
      <c r="A5" s="82"/>
      <c r="B5" s="82"/>
      <c r="C5" s="82"/>
      <c r="D5" s="82"/>
      <c r="E5" s="494"/>
      <c r="F5" s="99"/>
      <c r="G5" s="265" t="s">
        <v>92</v>
      </c>
      <c r="H5" s="266"/>
      <c r="I5" s="265"/>
      <c r="J5" s="265"/>
      <c r="K5" s="266"/>
      <c r="L5" s="265"/>
      <c r="M5" s="265"/>
      <c r="N5" s="266"/>
      <c r="O5" s="265"/>
      <c r="P5" s="265"/>
      <c r="Q5" s="266"/>
      <c r="R5" s="197"/>
      <c r="S5" s="197"/>
      <c r="T5" s="264"/>
      <c r="V5" s="293"/>
    </row>
    <row r="6" spans="1:22" s="72" customFormat="1" ht="18" customHeight="1">
      <c r="A6" s="82"/>
      <c r="B6" s="82"/>
      <c r="C6" s="82"/>
      <c r="D6" s="82"/>
      <c r="E6" s="494"/>
      <c r="F6" s="96"/>
      <c r="G6" s="265" t="s">
        <v>6</v>
      </c>
      <c r="H6" s="266"/>
      <c r="I6" s="267"/>
      <c r="J6" s="265" t="s">
        <v>93</v>
      </c>
      <c r="K6" s="266"/>
      <c r="L6" s="267"/>
      <c r="M6" s="265" t="s">
        <v>4</v>
      </c>
      <c r="N6" s="266"/>
      <c r="O6" s="267"/>
      <c r="P6" s="265" t="s">
        <v>94</v>
      </c>
      <c r="Q6" s="266"/>
      <c r="R6" s="96"/>
      <c r="S6" s="113" t="s">
        <v>4</v>
      </c>
      <c r="T6" s="114"/>
      <c r="V6" s="293"/>
    </row>
    <row r="7" spans="1:22" s="72" customFormat="1" ht="18" customHeight="1">
      <c r="A7" s="82"/>
      <c r="B7" s="82"/>
      <c r="C7" s="82"/>
      <c r="D7" s="82" t="s">
        <v>95</v>
      </c>
      <c r="E7" s="494"/>
      <c r="F7" s="112"/>
      <c r="G7" s="197"/>
      <c r="H7" s="264"/>
      <c r="I7" s="113"/>
      <c r="J7" s="268"/>
      <c r="K7" s="264"/>
      <c r="L7" s="96"/>
      <c r="M7" s="197" t="s">
        <v>10</v>
      </c>
      <c r="N7" s="264"/>
      <c r="O7" s="96"/>
      <c r="P7" s="197" t="s">
        <v>96</v>
      </c>
      <c r="Q7" s="264"/>
      <c r="R7" s="96"/>
      <c r="S7" s="197"/>
      <c r="T7" s="264"/>
      <c r="V7" s="293"/>
    </row>
    <row r="8" spans="1:22" s="81" customFormat="1" ht="18" customHeight="1">
      <c r="A8" s="269"/>
      <c r="B8" s="269"/>
      <c r="C8" s="269"/>
      <c r="D8" s="269"/>
      <c r="E8" s="270"/>
      <c r="F8" s="270"/>
      <c r="G8" s="271" t="s">
        <v>97</v>
      </c>
      <c r="H8" s="272" t="s">
        <v>98</v>
      </c>
      <c r="I8" s="273"/>
      <c r="J8" s="271" t="s">
        <v>97</v>
      </c>
      <c r="K8" s="272" t="s">
        <v>98</v>
      </c>
      <c r="L8" s="273"/>
      <c r="M8" s="271" t="s">
        <v>97</v>
      </c>
      <c r="N8" s="272" t="s">
        <v>98</v>
      </c>
      <c r="O8" s="273"/>
      <c r="P8" s="271" t="s">
        <v>97</v>
      </c>
      <c r="Q8" s="272" t="s">
        <v>98</v>
      </c>
      <c r="R8" s="270"/>
      <c r="S8" s="274" t="s">
        <v>97</v>
      </c>
      <c r="T8" s="275" t="s">
        <v>98</v>
      </c>
      <c r="V8" s="294"/>
    </row>
    <row r="9" spans="4:35" s="14" customFormat="1" ht="12.75" customHeight="1">
      <c r="D9" s="14" t="s">
        <v>187</v>
      </c>
      <c r="E9" s="295">
        <v>59784.6</v>
      </c>
      <c r="F9" s="77"/>
      <c r="G9" s="117">
        <v>11134</v>
      </c>
      <c r="H9" s="277">
        <v>186</v>
      </c>
      <c r="I9" s="117"/>
      <c r="J9" s="117">
        <v>8918</v>
      </c>
      <c r="K9" s="277">
        <v>149</v>
      </c>
      <c r="L9" s="117"/>
      <c r="M9" s="117">
        <v>1224</v>
      </c>
      <c r="N9" s="278">
        <v>20.5</v>
      </c>
      <c r="O9" s="117"/>
      <c r="P9" s="117">
        <v>520</v>
      </c>
      <c r="Q9" s="277">
        <v>9</v>
      </c>
      <c r="R9" s="117"/>
      <c r="S9" s="117">
        <v>472</v>
      </c>
      <c r="T9" s="277">
        <v>8</v>
      </c>
      <c r="U9" s="115"/>
      <c r="V9" s="296"/>
      <c r="W9" s="122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4:35" s="14" customFormat="1" ht="18" customHeight="1">
      <c r="D10" s="319" t="s">
        <v>99</v>
      </c>
      <c r="E10" s="295">
        <v>54562.4</v>
      </c>
      <c r="F10" s="77"/>
      <c r="G10" s="117">
        <v>9840</v>
      </c>
      <c r="H10" s="277">
        <v>180</v>
      </c>
      <c r="I10" s="117"/>
      <c r="J10" s="117">
        <v>7810</v>
      </c>
      <c r="K10" s="277">
        <v>143</v>
      </c>
      <c r="L10" s="117"/>
      <c r="M10" s="117">
        <v>1115</v>
      </c>
      <c r="N10" s="278">
        <v>20.4</v>
      </c>
      <c r="O10" s="117"/>
      <c r="P10" s="117">
        <v>479</v>
      </c>
      <c r="Q10" s="277">
        <v>9</v>
      </c>
      <c r="R10" s="117"/>
      <c r="S10" s="117">
        <v>436</v>
      </c>
      <c r="T10" s="277">
        <v>8</v>
      </c>
      <c r="U10" s="115"/>
      <c r="V10" s="296"/>
      <c r="W10" s="122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4:35" s="14" customFormat="1" ht="12.75" customHeight="1">
      <c r="D11" s="320" t="s">
        <v>100</v>
      </c>
      <c r="E11" s="295">
        <v>52234.4</v>
      </c>
      <c r="F11" s="77"/>
      <c r="G11" s="117">
        <v>9260</v>
      </c>
      <c r="H11" s="277">
        <v>177</v>
      </c>
      <c r="I11" s="117"/>
      <c r="J11" s="117">
        <v>7378</v>
      </c>
      <c r="K11" s="277">
        <v>141</v>
      </c>
      <c r="L11" s="117"/>
      <c r="M11" s="117">
        <v>1033</v>
      </c>
      <c r="N11" s="278">
        <v>19.8</v>
      </c>
      <c r="O11" s="117"/>
      <c r="P11" s="117">
        <v>440</v>
      </c>
      <c r="Q11" s="277">
        <v>8</v>
      </c>
      <c r="R11" s="117"/>
      <c r="S11" s="117">
        <v>409</v>
      </c>
      <c r="T11" s="277">
        <v>8</v>
      </c>
      <c r="U11" s="115"/>
      <c r="V11" s="296"/>
      <c r="W11" s="122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4:35" s="14" customFormat="1" ht="12.75" customHeight="1">
      <c r="D12" s="321" t="s">
        <v>367</v>
      </c>
      <c r="E12" s="295">
        <v>33073.6</v>
      </c>
      <c r="F12" s="77"/>
      <c r="G12" s="117">
        <v>4619</v>
      </c>
      <c r="H12" s="277">
        <v>140</v>
      </c>
      <c r="I12" s="117"/>
      <c r="J12" s="117">
        <v>3451</v>
      </c>
      <c r="K12" s="277">
        <v>104</v>
      </c>
      <c r="L12" s="117"/>
      <c r="M12" s="117">
        <v>598</v>
      </c>
      <c r="N12" s="278">
        <v>18.1</v>
      </c>
      <c r="O12" s="117"/>
      <c r="P12" s="117">
        <v>332</v>
      </c>
      <c r="Q12" s="277">
        <v>10</v>
      </c>
      <c r="R12" s="117"/>
      <c r="S12" s="117">
        <v>238</v>
      </c>
      <c r="T12" s="277">
        <v>7</v>
      </c>
      <c r="U12" s="115"/>
      <c r="V12" s="296"/>
      <c r="W12" s="122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4:35" ht="12.75" customHeight="1">
      <c r="D13" s="322" t="s">
        <v>101</v>
      </c>
      <c r="E13" s="295">
        <v>1098</v>
      </c>
      <c r="F13" s="116"/>
      <c r="G13" s="117">
        <v>159</v>
      </c>
      <c r="H13" s="277">
        <v>145</v>
      </c>
      <c r="I13" s="117"/>
      <c r="J13" s="117">
        <v>122</v>
      </c>
      <c r="K13" s="277">
        <v>111</v>
      </c>
      <c r="L13" s="117"/>
      <c r="M13" s="117">
        <v>22</v>
      </c>
      <c r="N13" s="278">
        <v>20</v>
      </c>
      <c r="O13" s="117"/>
      <c r="P13" s="117">
        <v>10</v>
      </c>
      <c r="Q13" s="277">
        <v>9</v>
      </c>
      <c r="R13" s="117"/>
      <c r="S13" s="117">
        <v>5</v>
      </c>
      <c r="T13" s="277">
        <v>5</v>
      </c>
      <c r="U13" s="115"/>
      <c r="W13" s="122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</row>
    <row r="14" spans="4:35" ht="12.75" customHeight="1">
      <c r="D14" s="322" t="s">
        <v>102</v>
      </c>
      <c r="E14" s="295">
        <v>614.8</v>
      </c>
      <c r="F14" s="116"/>
      <c r="G14" s="117">
        <v>55</v>
      </c>
      <c r="H14" s="277">
        <v>89</v>
      </c>
      <c r="I14" s="117"/>
      <c r="J14" s="117">
        <v>40</v>
      </c>
      <c r="K14" s="277">
        <v>65</v>
      </c>
      <c r="L14" s="117"/>
      <c r="M14" s="117">
        <v>9</v>
      </c>
      <c r="N14" s="277">
        <v>14.6</v>
      </c>
      <c r="O14" s="117"/>
      <c r="P14" s="117">
        <v>3</v>
      </c>
      <c r="Q14" s="277">
        <v>5</v>
      </c>
      <c r="R14" s="117"/>
      <c r="S14" s="117">
        <v>3</v>
      </c>
      <c r="T14" s="277">
        <v>5</v>
      </c>
      <c r="U14" s="115"/>
      <c r="W14" s="122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</row>
    <row r="15" spans="4:35" ht="12.75" customHeight="1">
      <c r="D15" s="322" t="s">
        <v>103</v>
      </c>
      <c r="E15" s="295">
        <v>865.1</v>
      </c>
      <c r="F15" s="116"/>
      <c r="G15" s="117">
        <v>85</v>
      </c>
      <c r="H15" s="277">
        <v>98</v>
      </c>
      <c r="I15" s="117"/>
      <c r="J15" s="117">
        <v>68</v>
      </c>
      <c r="K15" s="277">
        <v>79</v>
      </c>
      <c r="L15" s="117"/>
      <c r="M15" s="117">
        <v>11</v>
      </c>
      <c r="N15" s="277">
        <v>12.7</v>
      </c>
      <c r="O15" s="117"/>
      <c r="P15" s="117">
        <v>5</v>
      </c>
      <c r="Q15" s="277">
        <v>6</v>
      </c>
      <c r="R15" s="117"/>
      <c r="S15" s="117">
        <v>1</v>
      </c>
      <c r="T15" s="277">
        <v>1</v>
      </c>
      <c r="U15" s="115"/>
      <c r="W15" s="122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</row>
    <row r="16" spans="4:35" ht="12.75" customHeight="1">
      <c r="D16" s="322" t="s">
        <v>104</v>
      </c>
      <c r="E16" s="295">
        <v>739.6</v>
      </c>
      <c r="F16" s="116"/>
      <c r="G16" s="117">
        <v>76</v>
      </c>
      <c r="H16" s="277">
        <v>103</v>
      </c>
      <c r="I16" s="117"/>
      <c r="J16" s="117">
        <v>49</v>
      </c>
      <c r="K16" s="277">
        <v>66</v>
      </c>
      <c r="L16" s="117"/>
      <c r="M16" s="117">
        <v>14</v>
      </c>
      <c r="N16" s="277">
        <v>18.9</v>
      </c>
      <c r="O16" s="117"/>
      <c r="P16" s="117">
        <v>12</v>
      </c>
      <c r="Q16" s="277">
        <v>16</v>
      </c>
      <c r="R16" s="117"/>
      <c r="S16" s="117">
        <v>1</v>
      </c>
      <c r="T16" s="277">
        <v>1</v>
      </c>
      <c r="U16" s="115"/>
      <c r="W16" s="122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</row>
    <row r="17" spans="4:35" ht="12.75" customHeight="1">
      <c r="D17" s="322" t="s">
        <v>105</v>
      </c>
      <c r="E17" s="295">
        <v>789.6</v>
      </c>
      <c r="F17" s="116"/>
      <c r="G17" s="117">
        <v>68</v>
      </c>
      <c r="H17" s="277">
        <v>86</v>
      </c>
      <c r="I17" s="117"/>
      <c r="J17" s="117">
        <v>47</v>
      </c>
      <c r="K17" s="277">
        <v>60</v>
      </c>
      <c r="L17" s="117"/>
      <c r="M17" s="117">
        <v>13</v>
      </c>
      <c r="N17" s="277">
        <v>16.5</v>
      </c>
      <c r="O17" s="117"/>
      <c r="P17" s="117">
        <v>5</v>
      </c>
      <c r="Q17" s="277">
        <v>6</v>
      </c>
      <c r="R17" s="117"/>
      <c r="S17" s="117">
        <v>3</v>
      </c>
      <c r="T17" s="277">
        <v>4</v>
      </c>
      <c r="U17" s="115"/>
      <c r="W17" s="122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</row>
    <row r="18" spans="4:35" ht="24.75" customHeight="1">
      <c r="D18" s="322" t="s">
        <v>106</v>
      </c>
      <c r="E18" s="295">
        <v>1009.3</v>
      </c>
      <c r="F18" s="116"/>
      <c r="G18" s="117">
        <v>87</v>
      </c>
      <c r="H18" s="277">
        <v>86</v>
      </c>
      <c r="I18" s="117"/>
      <c r="J18" s="117">
        <v>64</v>
      </c>
      <c r="K18" s="277">
        <v>63</v>
      </c>
      <c r="L18" s="117"/>
      <c r="M18" s="117">
        <v>9</v>
      </c>
      <c r="N18" s="277">
        <v>8.9</v>
      </c>
      <c r="O18" s="117"/>
      <c r="P18" s="117">
        <v>10</v>
      </c>
      <c r="Q18" s="277">
        <v>10</v>
      </c>
      <c r="R18" s="117"/>
      <c r="S18" s="117">
        <v>4</v>
      </c>
      <c r="T18" s="277">
        <v>4</v>
      </c>
      <c r="U18" s="115"/>
      <c r="W18" s="122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</row>
    <row r="19" spans="4:35" ht="12.75" customHeight="1">
      <c r="D19" s="322" t="s">
        <v>107</v>
      </c>
      <c r="E19" s="295">
        <v>563.5</v>
      </c>
      <c r="F19" s="116"/>
      <c r="G19" s="117">
        <v>61</v>
      </c>
      <c r="H19" s="277">
        <v>108</v>
      </c>
      <c r="I19" s="117"/>
      <c r="J19" s="117">
        <v>44</v>
      </c>
      <c r="K19" s="277">
        <v>78</v>
      </c>
      <c r="L19" s="117"/>
      <c r="M19" s="117">
        <v>9</v>
      </c>
      <c r="N19" s="277">
        <v>16</v>
      </c>
      <c r="O19" s="117"/>
      <c r="P19" s="117">
        <v>3</v>
      </c>
      <c r="Q19" s="277">
        <v>5</v>
      </c>
      <c r="R19" s="117"/>
      <c r="S19" s="117">
        <v>5</v>
      </c>
      <c r="T19" s="277">
        <v>9</v>
      </c>
      <c r="U19" s="115"/>
      <c r="W19" s="122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</row>
    <row r="20" spans="4:35" ht="12.75" customHeight="1">
      <c r="D20" s="322" t="s">
        <v>108</v>
      </c>
      <c r="E20" s="295">
        <v>535.3</v>
      </c>
      <c r="F20" s="116"/>
      <c r="G20" s="117">
        <v>84</v>
      </c>
      <c r="H20" s="277">
        <v>157</v>
      </c>
      <c r="I20" s="117"/>
      <c r="J20" s="117">
        <v>57</v>
      </c>
      <c r="K20" s="277">
        <v>106</v>
      </c>
      <c r="L20" s="117"/>
      <c r="M20" s="117">
        <v>16</v>
      </c>
      <c r="N20" s="277">
        <v>29.9</v>
      </c>
      <c r="O20" s="117"/>
      <c r="P20" s="117">
        <v>5</v>
      </c>
      <c r="Q20" s="277">
        <v>9</v>
      </c>
      <c r="R20" s="117"/>
      <c r="S20" s="117">
        <v>6</v>
      </c>
      <c r="T20" s="277">
        <v>11</v>
      </c>
      <c r="U20" s="115"/>
      <c r="W20" s="122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</row>
    <row r="21" spans="4:35" ht="12.75" customHeight="1">
      <c r="D21" s="322" t="s">
        <v>109</v>
      </c>
      <c r="E21" s="295">
        <v>494.3</v>
      </c>
      <c r="F21" s="116"/>
      <c r="G21" s="117">
        <v>61</v>
      </c>
      <c r="H21" s="277">
        <v>123</v>
      </c>
      <c r="I21" s="117"/>
      <c r="J21" s="117">
        <v>54</v>
      </c>
      <c r="K21" s="277">
        <v>109</v>
      </c>
      <c r="L21" s="117"/>
      <c r="M21" s="117">
        <v>4</v>
      </c>
      <c r="N21" s="277">
        <v>8.1</v>
      </c>
      <c r="O21" s="117"/>
      <c r="P21" s="117">
        <v>2</v>
      </c>
      <c r="Q21" s="277">
        <v>4</v>
      </c>
      <c r="R21" s="117"/>
      <c r="S21" s="117">
        <v>1</v>
      </c>
      <c r="T21" s="277">
        <v>2</v>
      </c>
      <c r="U21" s="115"/>
      <c r="W21" s="122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</row>
    <row r="22" spans="4:35" ht="12.75" customHeight="1">
      <c r="D22" s="322" t="s">
        <v>110</v>
      </c>
      <c r="E22" s="295">
        <v>1010.6</v>
      </c>
      <c r="F22" s="116"/>
      <c r="G22" s="117">
        <v>186</v>
      </c>
      <c r="H22" s="277">
        <v>184</v>
      </c>
      <c r="I22" s="117"/>
      <c r="J22" s="117">
        <v>137</v>
      </c>
      <c r="K22" s="277">
        <v>136</v>
      </c>
      <c r="L22" s="117"/>
      <c r="M22" s="117">
        <v>26</v>
      </c>
      <c r="N22" s="277">
        <v>25.7</v>
      </c>
      <c r="O22" s="117"/>
      <c r="P22" s="117">
        <v>17</v>
      </c>
      <c r="Q22" s="277">
        <v>17</v>
      </c>
      <c r="R22" s="117"/>
      <c r="S22" s="117">
        <v>6</v>
      </c>
      <c r="T22" s="277">
        <v>6</v>
      </c>
      <c r="U22" s="115"/>
      <c r="W22" s="122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</row>
    <row r="23" spans="4:35" ht="24.75" customHeight="1">
      <c r="D23" s="322" t="s">
        <v>111</v>
      </c>
      <c r="E23" s="295">
        <v>1668.2</v>
      </c>
      <c r="F23" s="116"/>
      <c r="G23" s="117">
        <v>187</v>
      </c>
      <c r="H23" s="277">
        <v>112</v>
      </c>
      <c r="I23" s="117"/>
      <c r="J23" s="117">
        <v>143</v>
      </c>
      <c r="K23" s="277">
        <v>86</v>
      </c>
      <c r="L23" s="117"/>
      <c r="M23" s="117">
        <v>20</v>
      </c>
      <c r="N23" s="277">
        <v>12</v>
      </c>
      <c r="O23" s="117"/>
      <c r="P23" s="117">
        <v>17</v>
      </c>
      <c r="Q23" s="277">
        <v>10</v>
      </c>
      <c r="R23" s="117"/>
      <c r="S23" s="117">
        <v>7</v>
      </c>
      <c r="T23" s="277">
        <v>4</v>
      </c>
      <c r="U23" s="115"/>
      <c r="W23" s="122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</row>
    <row r="24" spans="4:35" ht="12.75" customHeight="1">
      <c r="D24" s="322" t="s">
        <v>112</v>
      </c>
      <c r="E24" s="295">
        <v>714.9</v>
      </c>
      <c r="F24" s="116"/>
      <c r="G24" s="117">
        <v>63</v>
      </c>
      <c r="H24" s="277">
        <v>88</v>
      </c>
      <c r="I24" s="117"/>
      <c r="J24" s="117">
        <v>37</v>
      </c>
      <c r="K24" s="277">
        <v>52</v>
      </c>
      <c r="L24" s="117"/>
      <c r="M24" s="117">
        <v>8</v>
      </c>
      <c r="N24" s="277">
        <v>11.2</v>
      </c>
      <c r="O24" s="117"/>
      <c r="P24" s="117">
        <v>6</v>
      </c>
      <c r="Q24" s="277">
        <v>8</v>
      </c>
      <c r="R24" s="117"/>
      <c r="S24" s="117">
        <v>12</v>
      </c>
      <c r="T24" s="277">
        <v>17</v>
      </c>
      <c r="U24" s="115"/>
      <c r="W24" s="122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</row>
    <row r="25" spans="4:35" ht="12.75" customHeight="1">
      <c r="D25" s="322" t="s">
        <v>113</v>
      </c>
      <c r="E25" s="295">
        <v>611.6</v>
      </c>
      <c r="F25" s="116"/>
      <c r="G25" s="117">
        <v>103</v>
      </c>
      <c r="H25" s="277">
        <v>168</v>
      </c>
      <c r="I25" s="117"/>
      <c r="J25" s="117">
        <v>78</v>
      </c>
      <c r="K25" s="277">
        <v>128</v>
      </c>
      <c r="L25" s="117"/>
      <c r="M25" s="117">
        <v>14</v>
      </c>
      <c r="N25" s="277">
        <v>22.9</v>
      </c>
      <c r="O25" s="117"/>
      <c r="P25" s="117">
        <v>10</v>
      </c>
      <c r="Q25" s="277">
        <v>16</v>
      </c>
      <c r="R25" s="117"/>
      <c r="S25" s="117">
        <v>1</v>
      </c>
      <c r="T25" s="277">
        <v>2</v>
      </c>
      <c r="U25" s="115"/>
      <c r="W25" s="122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</row>
    <row r="26" spans="4:35" ht="12.75" customHeight="1">
      <c r="D26" s="322" t="s">
        <v>114</v>
      </c>
      <c r="E26" s="295">
        <v>774.4</v>
      </c>
      <c r="F26" s="116"/>
      <c r="G26" s="117">
        <v>129</v>
      </c>
      <c r="H26" s="277">
        <v>167</v>
      </c>
      <c r="I26" s="117"/>
      <c r="J26" s="117">
        <v>110</v>
      </c>
      <c r="K26" s="277">
        <v>142</v>
      </c>
      <c r="L26" s="117"/>
      <c r="M26" s="117">
        <v>11</v>
      </c>
      <c r="N26" s="277">
        <v>14.2</v>
      </c>
      <c r="O26" s="117"/>
      <c r="P26" s="117">
        <v>3</v>
      </c>
      <c r="Q26" s="277">
        <v>4</v>
      </c>
      <c r="R26" s="117"/>
      <c r="S26" s="117">
        <v>5</v>
      </c>
      <c r="T26" s="277">
        <v>6</v>
      </c>
      <c r="U26" s="115"/>
      <c r="W26" s="122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</row>
    <row r="27" spans="4:35" ht="12.75" customHeight="1">
      <c r="D27" s="322" t="s">
        <v>115</v>
      </c>
      <c r="E27" s="295">
        <v>1737.9</v>
      </c>
      <c r="F27" s="116"/>
      <c r="G27" s="117">
        <v>190</v>
      </c>
      <c r="H27" s="277">
        <v>109</v>
      </c>
      <c r="I27" s="117"/>
      <c r="J27" s="117">
        <v>141</v>
      </c>
      <c r="K27" s="277">
        <v>81</v>
      </c>
      <c r="L27" s="117"/>
      <c r="M27" s="117">
        <v>22</v>
      </c>
      <c r="N27" s="277">
        <v>12.7</v>
      </c>
      <c r="O27" s="117"/>
      <c r="P27" s="117">
        <v>12</v>
      </c>
      <c r="Q27" s="277">
        <v>7</v>
      </c>
      <c r="R27" s="117"/>
      <c r="S27" s="117">
        <v>15</v>
      </c>
      <c r="T27" s="277">
        <v>9</v>
      </c>
      <c r="U27" s="115"/>
      <c r="W27" s="122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</row>
    <row r="28" spans="4:35" ht="24" customHeight="1">
      <c r="D28" s="322" t="s">
        <v>116</v>
      </c>
      <c r="E28" s="295">
        <v>593.5</v>
      </c>
      <c r="F28" s="116"/>
      <c r="G28" s="117">
        <v>81</v>
      </c>
      <c r="H28" s="277">
        <v>136</v>
      </c>
      <c r="I28" s="117"/>
      <c r="J28" s="117">
        <v>56</v>
      </c>
      <c r="K28" s="277">
        <v>94</v>
      </c>
      <c r="L28" s="117"/>
      <c r="M28" s="117">
        <v>12</v>
      </c>
      <c r="N28" s="277">
        <v>20.2</v>
      </c>
      <c r="O28" s="117"/>
      <c r="P28" s="117">
        <v>9</v>
      </c>
      <c r="Q28" s="277">
        <v>15</v>
      </c>
      <c r="R28" s="117"/>
      <c r="S28" s="117">
        <v>4</v>
      </c>
      <c r="T28" s="277">
        <v>7</v>
      </c>
      <c r="U28" s="115"/>
      <c r="W28" s="122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</row>
    <row r="29" spans="4:35" ht="12.75" customHeight="1">
      <c r="D29" s="322" t="s">
        <v>117</v>
      </c>
      <c r="E29" s="295">
        <v>1743.7</v>
      </c>
      <c r="F29" s="116"/>
      <c r="G29" s="117">
        <v>144</v>
      </c>
      <c r="H29" s="277">
        <v>83</v>
      </c>
      <c r="I29" s="117"/>
      <c r="J29" s="117">
        <v>95</v>
      </c>
      <c r="K29" s="277">
        <v>54</v>
      </c>
      <c r="L29" s="117"/>
      <c r="M29" s="117">
        <v>16</v>
      </c>
      <c r="N29" s="277">
        <v>9.2</v>
      </c>
      <c r="O29" s="117"/>
      <c r="P29" s="117">
        <v>20</v>
      </c>
      <c r="Q29" s="277">
        <v>11</v>
      </c>
      <c r="R29" s="117"/>
      <c r="S29" s="117">
        <v>13</v>
      </c>
      <c r="T29" s="277">
        <v>7</v>
      </c>
      <c r="U29" s="115"/>
      <c r="W29" s="122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</row>
    <row r="30" spans="4:35" ht="12.75" customHeight="1">
      <c r="D30" s="322" t="s">
        <v>368</v>
      </c>
      <c r="E30" s="295">
        <v>736.7</v>
      </c>
      <c r="F30" s="116"/>
      <c r="G30" s="117">
        <v>155</v>
      </c>
      <c r="H30" s="277">
        <v>210</v>
      </c>
      <c r="I30" s="117"/>
      <c r="J30" s="117">
        <v>108</v>
      </c>
      <c r="K30" s="277">
        <v>147</v>
      </c>
      <c r="L30" s="117"/>
      <c r="M30" s="117">
        <v>26</v>
      </c>
      <c r="N30" s="277">
        <v>35.3</v>
      </c>
      <c r="O30" s="117"/>
      <c r="P30" s="117">
        <v>11</v>
      </c>
      <c r="Q30" s="277">
        <v>15</v>
      </c>
      <c r="R30" s="117"/>
      <c r="S30" s="117">
        <v>10</v>
      </c>
      <c r="T30" s="277">
        <v>14</v>
      </c>
      <c r="U30" s="115"/>
      <c r="W30" s="122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</row>
    <row r="31" spans="4:35" ht="12.75" customHeight="1">
      <c r="D31" s="322" t="s">
        <v>118</v>
      </c>
      <c r="E31" s="295">
        <v>1107.6</v>
      </c>
      <c r="F31" s="116"/>
      <c r="G31" s="117">
        <v>157</v>
      </c>
      <c r="H31" s="277">
        <v>142</v>
      </c>
      <c r="I31" s="117"/>
      <c r="J31" s="117">
        <v>120</v>
      </c>
      <c r="K31" s="277">
        <v>108</v>
      </c>
      <c r="L31" s="117"/>
      <c r="M31" s="117">
        <v>17</v>
      </c>
      <c r="N31" s="277">
        <v>15.3</v>
      </c>
      <c r="O31" s="117"/>
      <c r="P31" s="117">
        <v>10</v>
      </c>
      <c r="Q31" s="277">
        <v>9</v>
      </c>
      <c r="R31" s="117"/>
      <c r="S31" s="117">
        <v>10</v>
      </c>
      <c r="T31" s="277">
        <v>9</v>
      </c>
      <c r="U31" s="115"/>
      <c r="W31" s="122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</row>
    <row r="32" spans="4:35" ht="12.75" customHeight="1">
      <c r="D32" s="322" t="s">
        <v>119</v>
      </c>
      <c r="E32" s="295">
        <v>921.2</v>
      </c>
      <c r="F32" s="116"/>
      <c r="G32" s="117">
        <v>262</v>
      </c>
      <c r="H32" s="277">
        <v>284</v>
      </c>
      <c r="I32" s="117"/>
      <c r="J32" s="117">
        <v>220</v>
      </c>
      <c r="K32" s="277">
        <v>239</v>
      </c>
      <c r="L32" s="117"/>
      <c r="M32" s="117">
        <v>24</v>
      </c>
      <c r="N32" s="277">
        <v>26.1</v>
      </c>
      <c r="O32" s="117"/>
      <c r="P32" s="117">
        <v>12</v>
      </c>
      <c r="Q32" s="277">
        <v>13</v>
      </c>
      <c r="R32" s="117"/>
      <c r="S32" s="117">
        <v>6</v>
      </c>
      <c r="T32" s="277">
        <v>7</v>
      </c>
      <c r="U32" s="115"/>
      <c r="W32" s="122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</row>
    <row r="33" spans="4:35" ht="24.75" customHeight="1">
      <c r="D33" s="322" t="s">
        <v>120</v>
      </c>
      <c r="E33" s="295">
        <v>140.5</v>
      </c>
      <c r="F33" s="116"/>
      <c r="G33" s="117">
        <v>11</v>
      </c>
      <c r="H33" s="277">
        <v>78</v>
      </c>
      <c r="I33" s="117"/>
      <c r="J33" s="117">
        <v>9</v>
      </c>
      <c r="K33" s="277">
        <v>64</v>
      </c>
      <c r="L33" s="117"/>
      <c r="M33" s="117">
        <v>1</v>
      </c>
      <c r="N33" s="277">
        <v>7.1</v>
      </c>
      <c r="O33" s="117"/>
      <c r="P33" s="117">
        <v>0</v>
      </c>
      <c r="Q33" s="277">
        <v>0</v>
      </c>
      <c r="R33" s="117"/>
      <c r="S33" s="117">
        <v>1</v>
      </c>
      <c r="T33" s="277">
        <v>7</v>
      </c>
      <c r="U33" s="115"/>
      <c r="W33" s="122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</row>
    <row r="34" spans="4:35" ht="12.75" customHeight="1">
      <c r="D34" s="322" t="s">
        <v>121</v>
      </c>
      <c r="E34" s="295">
        <v>1684.2</v>
      </c>
      <c r="F34" s="116"/>
      <c r="G34" s="117">
        <v>247</v>
      </c>
      <c r="H34" s="277">
        <v>147</v>
      </c>
      <c r="I34" s="117"/>
      <c r="J34" s="117">
        <v>180</v>
      </c>
      <c r="K34" s="277">
        <v>107</v>
      </c>
      <c r="L34" s="117"/>
      <c r="M34" s="117">
        <v>37</v>
      </c>
      <c r="N34" s="277">
        <v>22</v>
      </c>
      <c r="O34" s="117"/>
      <c r="P34" s="117">
        <v>21</v>
      </c>
      <c r="Q34" s="277">
        <v>12</v>
      </c>
      <c r="R34" s="117"/>
      <c r="S34" s="117">
        <v>9</v>
      </c>
      <c r="T34" s="277">
        <v>5</v>
      </c>
      <c r="U34" s="115"/>
      <c r="W34" s="122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</row>
    <row r="35" spans="4:35" ht="12.75" customHeight="1">
      <c r="D35" s="322" t="s">
        <v>122</v>
      </c>
      <c r="E35" s="295">
        <v>1449.3</v>
      </c>
      <c r="F35" s="116"/>
      <c r="G35" s="117">
        <v>413</v>
      </c>
      <c r="H35" s="277">
        <v>285</v>
      </c>
      <c r="I35" s="117"/>
      <c r="J35" s="117">
        <v>336</v>
      </c>
      <c r="K35" s="277">
        <v>232</v>
      </c>
      <c r="L35" s="117"/>
      <c r="M35" s="117">
        <v>55</v>
      </c>
      <c r="N35" s="277">
        <v>37.9</v>
      </c>
      <c r="O35" s="117"/>
      <c r="P35" s="117">
        <v>8</v>
      </c>
      <c r="Q35" s="277">
        <v>6</v>
      </c>
      <c r="R35" s="117"/>
      <c r="S35" s="117">
        <v>14</v>
      </c>
      <c r="T35" s="277">
        <v>10</v>
      </c>
      <c r="U35" s="115"/>
      <c r="W35" s="122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</row>
    <row r="36" spans="4:35" ht="12.75" customHeight="1">
      <c r="D36" s="322" t="s">
        <v>123</v>
      </c>
      <c r="E36" s="295">
        <v>993.9</v>
      </c>
      <c r="F36" s="116"/>
      <c r="G36" s="117">
        <v>101</v>
      </c>
      <c r="H36" s="277">
        <v>102</v>
      </c>
      <c r="I36" s="117"/>
      <c r="J36" s="117">
        <v>71</v>
      </c>
      <c r="K36" s="277">
        <v>71</v>
      </c>
      <c r="L36" s="117"/>
      <c r="M36" s="117">
        <v>14</v>
      </c>
      <c r="N36" s="277">
        <v>14.1</v>
      </c>
      <c r="O36" s="117"/>
      <c r="P36" s="117">
        <v>9</v>
      </c>
      <c r="Q36" s="277">
        <v>9</v>
      </c>
      <c r="R36" s="117"/>
      <c r="S36" s="117">
        <v>7</v>
      </c>
      <c r="T36" s="277">
        <v>7</v>
      </c>
      <c r="U36" s="115"/>
      <c r="W36" s="122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</row>
    <row r="37" spans="4:35" ht="12.75" customHeight="1">
      <c r="D37" s="322" t="s">
        <v>124</v>
      </c>
      <c r="E37" s="295">
        <v>703</v>
      </c>
      <c r="F37" s="116"/>
      <c r="G37" s="117">
        <v>138</v>
      </c>
      <c r="H37" s="277">
        <v>196</v>
      </c>
      <c r="I37" s="117"/>
      <c r="J37" s="117">
        <v>106</v>
      </c>
      <c r="K37" s="277">
        <v>151</v>
      </c>
      <c r="L37" s="117"/>
      <c r="M37" s="117">
        <v>14</v>
      </c>
      <c r="N37" s="277">
        <v>19.9</v>
      </c>
      <c r="O37" s="117"/>
      <c r="P37" s="117">
        <v>15</v>
      </c>
      <c r="Q37" s="277">
        <v>21</v>
      </c>
      <c r="R37" s="117"/>
      <c r="S37" s="117">
        <v>3</v>
      </c>
      <c r="T37" s="277">
        <v>4</v>
      </c>
      <c r="U37" s="115"/>
      <c r="W37" s="122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</row>
    <row r="38" spans="4:35" ht="25.5" customHeight="1">
      <c r="D38" s="322" t="s">
        <v>125</v>
      </c>
      <c r="E38" s="295">
        <v>862.4</v>
      </c>
      <c r="F38" s="116"/>
      <c r="G38" s="117">
        <v>102</v>
      </c>
      <c r="H38" s="277">
        <v>118</v>
      </c>
      <c r="I38" s="117"/>
      <c r="J38" s="117">
        <v>72</v>
      </c>
      <c r="K38" s="277">
        <v>83</v>
      </c>
      <c r="L38" s="117"/>
      <c r="M38" s="117">
        <v>20</v>
      </c>
      <c r="N38" s="277">
        <v>23.2</v>
      </c>
      <c r="O38" s="117"/>
      <c r="P38" s="117">
        <v>3</v>
      </c>
      <c r="Q38" s="277">
        <v>3</v>
      </c>
      <c r="R38" s="117"/>
      <c r="S38" s="117">
        <v>7</v>
      </c>
      <c r="T38" s="277">
        <v>8</v>
      </c>
      <c r="U38" s="115"/>
      <c r="W38" s="122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</row>
    <row r="39" spans="4:35" ht="12.75" customHeight="1">
      <c r="D39" s="322" t="s">
        <v>126</v>
      </c>
      <c r="E39" s="295">
        <v>802.2</v>
      </c>
      <c r="F39" s="116"/>
      <c r="G39" s="117">
        <v>102</v>
      </c>
      <c r="H39" s="277">
        <v>127</v>
      </c>
      <c r="I39" s="117"/>
      <c r="J39" s="117">
        <v>70</v>
      </c>
      <c r="K39" s="277">
        <v>87</v>
      </c>
      <c r="L39" s="117"/>
      <c r="M39" s="117">
        <v>15</v>
      </c>
      <c r="N39" s="277">
        <v>18.7</v>
      </c>
      <c r="O39" s="117"/>
      <c r="P39" s="117">
        <v>13</v>
      </c>
      <c r="Q39" s="277">
        <v>16</v>
      </c>
      <c r="R39" s="117"/>
      <c r="S39" s="117">
        <v>4</v>
      </c>
      <c r="T39" s="277">
        <v>5</v>
      </c>
      <c r="U39" s="115"/>
      <c r="W39" s="122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</row>
    <row r="40" spans="4:35" ht="12.75" customHeight="1">
      <c r="D40" s="322" t="s">
        <v>127</v>
      </c>
      <c r="E40" s="295">
        <v>687.3</v>
      </c>
      <c r="F40" s="116"/>
      <c r="G40" s="117">
        <v>90</v>
      </c>
      <c r="H40" s="277">
        <v>131</v>
      </c>
      <c r="I40" s="117"/>
      <c r="J40" s="117">
        <v>56</v>
      </c>
      <c r="K40" s="277">
        <v>81</v>
      </c>
      <c r="L40" s="117"/>
      <c r="M40" s="117">
        <v>10</v>
      </c>
      <c r="N40" s="277">
        <v>14.5</v>
      </c>
      <c r="O40" s="117"/>
      <c r="P40" s="117">
        <v>10</v>
      </c>
      <c r="Q40" s="277">
        <v>15</v>
      </c>
      <c r="R40" s="117"/>
      <c r="S40" s="117">
        <v>14</v>
      </c>
      <c r="T40" s="277">
        <v>20</v>
      </c>
      <c r="U40" s="115"/>
      <c r="W40" s="122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</row>
    <row r="41" spans="4:35" ht="12.75" customHeight="1">
      <c r="D41" s="322" t="s">
        <v>128</v>
      </c>
      <c r="E41" s="295">
        <v>312</v>
      </c>
      <c r="F41" s="116"/>
      <c r="G41" s="117">
        <v>21</v>
      </c>
      <c r="H41" s="277">
        <v>67</v>
      </c>
      <c r="I41" s="117"/>
      <c r="J41" s="117">
        <v>15</v>
      </c>
      <c r="K41" s="277">
        <v>48</v>
      </c>
      <c r="L41" s="117"/>
      <c r="M41" s="117">
        <v>5</v>
      </c>
      <c r="N41" s="277">
        <v>16</v>
      </c>
      <c r="O41" s="117"/>
      <c r="P41" s="117">
        <v>0</v>
      </c>
      <c r="Q41" s="277">
        <v>0</v>
      </c>
      <c r="R41" s="117"/>
      <c r="S41" s="117">
        <v>1</v>
      </c>
      <c r="T41" s="277">
        <v>3</v>
      </c>
      <c r="U41" s="115"/>
      <c r="W41" s="122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2" spans="4:35" ht="12.75" customHeight="1">
      <c r="D42" s="322" t="s">
        <v>129</v>
      </c>
      <c r="E42" s="295">
        <v>1086.5</v>
      </c>
      <c r="F42" s="116"/>
      <c r="G42" s="117">
        <v>173</v>
      </c>
      <c r="H42" s="277">
        <v>159</v>
      </c>
      <c r="I42" s="117"/>
      <c r="J42" s="117">
        <v>140</v>
      </c>
      <c r="K42" s="277">
        <v>129</v>
      </c>
      <c r="L42" s="117"/>
      <c r="M42" s="117">
        <v>15</v>
      </c>
      <c r="N42" s="277">
        <v>13.8</v>
      </c>
      <c r="O42" s="117"/>
      <c r="P42" s="117">
        <v>6</v>
      </c>
      <c r="Q42" s="277">
        <v>6</v>
      </c>
      <c r="R42" s="117"/>
      <c r="S42" s="117">
        <v>12</v>
      </c>
      <c r="T42" s="277">
        <v>11</v>
      </c>
      <c r="U42" s="115"/>
      <c r="W42" s="122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  <row r="43" spans="4:35" ht="24" customHeight="1">
      <c r="D43" s="322" t="s">
        <v>130</v>
      </c>
      <c r="E43" s="295">
        <v>648.7</v>
      </c>
      <c r="F43" s="116"/>
      <c r="G43" s="117">
        <v>81</v>
      </c>
      <c r="H43" s="277">
        <v>125</v>
      </c>
      <c r="I43" s="117"/>
      <c r="J43" s="117">
        <v>58</v>
      </c>
      <c r="K43" s="277">
        <v>89</v>
      </c>
      <c r="L43" s="117"/>
      <c r="M43" s="117">
        <v>16</v>
      </c>
      <c r="N43" s="277">
        <v>24.7</v>
      </c>
      <c r="O43" s="117"/>
      <c r="P43" s="117">
        <v>6</v>
      </c>
      <c r="Q43" s="277">
        <v>9</v>
      </c>
      <c r="R43" s="117"/>
      <c r="S43" s="117">
        <v>1</v>
      </c>
      <c r="T43" s="277">
        <v>2</v>
      </c>
      <c r="U43" s="115"/>
      <c r="W43" s="122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</row>
    <row r="44" spans="4:35" ht="12.75" customHeight="1">
      <c r="D44" s="322" t="s">
        <v>131</v>
      </c>
      <c r="E44" s="295">
        <v>456</v>
      </c>
      <c r="F44" s="116"/>
      <c r="G44" s="117">
        <v>46</v>
      </c>
      <c r="H44" s="277">
        <v>101</v>
      </c>
      <c r="I44" s="117"/>
      <c r="J44" s="117">
        <v>34</v>
      </c>
      <c r="K44" s="277">
        <v>75</v>
      </c>
      <c r="L44" s="117"/>
      <c r="M44" s="117">
        <v>7</v>
      </c>
      <c r="N44" s="277">
        <v>15.4</v>
      </c>
      <c r="O44" s="117"/>
      <c r="P44" s="117">
        <v>2</v>
      </c>
      <c r="Q44" s="277">
        <v>4</v>
      </c>
      <c r="R44" s="117"/>
      <c r="S44" s="117">
        <v>3</v>
      </c>
      <c r="T44" s="277">
        <v>7</v>
      </c>
      <c r="U44" s="115"/>
      <c r="W44" s="122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</row>
    <row r="45" spans="4:35" ht="12.75" customHeight="1">
      <c r="D45" s="322" t="s">
        <v>132</v>
      </c>
      <c r="E45" s="295">
        <v>1071.4</v>
      </c>
      <c r="F45" s="116"/>
      <c r="G45" s="117">
        <v>184</v>
      </c>
      <c r="H45" s="277">
        <v>172</v>
      </c>
      <c r="I45" s="117"/>
      <c r="J45" s="117">
        <v>138</v>
      </c>
      <c r="K45" s="277">
        <v>129</v>
      </c>
      <c r="L45" s="117"/>
      <c r="M45" s="117">
        <v>29</v>
      </c>
      <c r="N45" s="277">
        <v>27.1</v>
      </c>
      <c r="O45" s="117"/>
      <c r="P45" s="117">
        <v>8</v>
      </c>
      <c r="Q45" s="277">
        <v>7</v>
      </c>
      <c r="R45" s="117"/>
      <c r="S45" s="117">
        <v>9</v>
      </c>
      <c r="T45" s="277">
        <v>8</v>
      </c>
      <c r="U45" s="115"/>
      <c r="W45" s="122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</row>
    <row r="46" spans="4:35" ht="12.75" customHeight="1">
      <c r="D46" s="322" t="s">
        <v>133</v>
      </c>
      <c r="E46" s="295">
        <v>719.5</v>
      </c>
      <c r="F46" s="116"/>
      <c r="G46" s="117">
        <v>88</v>
      </c>
      <c r="H46" s="277">
        <v>122</v>
      </c>
      <c r="I46" s="117"/>
      <c r="J46" s="117">
        <v>58</v>
      </c>
      <c r="K46" s="277">
        <v>81</v>
      </c>
      <c r="L46" s="117"/>
      <c r="M46" s="117">
        <v>13</v>
      </c>
      <c r="N46" s="277">
        <v>18.1</v>
      </c>
      <c r="O46" s="117"/>
      <c r="P46" s="117">
        <v>9</v>
      </c>
      <c r="Q46" s="277">
        <v>13</v>
      </c>
      <c r="R46" s="117"/>
      <c r="S46" s="117">
        <v>8</v>
      </c>
      <c r="T46" s="277">
        <v>11</v>
      </c>
      <c r="U46" s="115"/>
      <c r="W46" s="122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</row>
    <row r="47" spans="4:35" ht="12.75" customHeight="1">
      <c r="D47" s="322" t="s">
        <v>134</v>
      </c>
      <c r="E47" s="295">
        <v>1127.3</v>
      </c>
      <c r="F47" s="116"/>
      <c r="G47" s="117">
        <v>123</v>
      </c>
      <c r="H47" s="277">
        <v>109</v>
      </c>
      <c r="I47" s="117"/>
      <c r="J47" s="117">
        <v>85</v>
      </c>
      <c r="K47" s="277">
        <v>75</v>
      </c>
      <c r="L47" s="117"/>
      <c r="M47" s="117">
        <v>15</v>
      </c>
      <c r="N47" s="277">
        <v>13.3</v>
      </c>
      <c r="O47" s="117"/>
      <c r="P47" s="117">
        <v>19</v>
      </c>
      <c r="Q47" s="277">
        <v>17</v>
      </c>
      <c r="R47" s="117"/>
      <c r="S47" s="117">
        <v>4</v>
      </c>
      <c r="T47" s="277">
        <v>4</v>
      </c>
      <c r="U47" s="115"/>
      <c r="W47" s="122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</row>
    <row r="48" spans="4:35" ht="24" customHeight="1">
      <c r="D48" s="322" t="s">
        <v>135</v>
      </c>
      <c r="E48" s="295">
        <v>536.1</v>
      </c>
      <c r="F48" s="116"/>
      <c r="G48" s="117">
        <v>37</v>
      </c>
      <c r="H48" s="277">
        <v>69</v>
      </c>
      <c r="I48" s="117"/>
      <c r="J48" s="117">
        <v>25</v>
      </c>
      <c r="K48" s="277">
        <v>47</v>
      </c>
      <c r="L48" s="117"/>
      <c r="M48" s="117">
        <v>4</v>
      </c>
      <c r="N48" s="277">
        <v>7.5</v>
      </c>
      <c r="O48" s="117"/>
      <c r="P48" s="117">
        <v>7</v>
      </c>
      <c r="Q48" s="277">
        <v>13</v>
      </c>
      <c r="R48" s="117"/>
      <c r="S48" s="117">
        <v>1</v>
      </c>
      <c r="T48" s="277">
        <v>2</v>
      </c>
      <c r="U48" s="115"/>
      <c r="W48" s="122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</row>
    <row r="49" spans="4:35" ht="12.75" customHeight="1">
      <c r="D49" s="322" t="s">
        <v>136</v>
      </c>
      <c r="E49" s="295">
        <v>799.8</v>
      </c>
      <c r="F49" s="116"/>
      <c r="G49" s="117">
        <v>161</v>
      </c>
      <c r="H49" s="277">
        <v>201</v>
      </c>
      <c r="I49" s="117"/>
      <c r="J49" s="117">
        <v>122</v>
      </c>
      <c r="K49" s="277">
        <v>153</v>
      </c>
      <c r="L49" s="117"/>
      <c r="M49" s="117">
        <v>16</v>
      </c>
      <c r="N49" s="277">
        <v>20</v>
      </c>
      <c r="O49" s="117"/>
      <c r="P49" s="117">
        <v>8</v>
      </c>
      <c r="Q49" s="277">
        <v>10</v>
      </c>
      <c r="R49" s="117"/>
      <c r="S49" s="117">
        <v>15</v>
      </c>
      <c r="T49" s="277">
        <v>19</v>
      </c>
      <c r="U49" s="115"/>
      <c r="W49" s="122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</row>
    <row r="50" spans="4:35" ht="12.75" customHeight="1">
      <c r="D50" s="322" t="s">
        <v>137</v>
      </c>
      <c r="E50" s="295">
        <v>661.6</v>
      </c>
      <c r="F50" s="116"/>
      <c r="G50" s="117">
        <v>108</v>
      </c>
      <c r="H50" s="277">
        <v>163</v>
      </c>
      <c r="I50" s="117"/>
      <c r="J50" s="117">
        <v>86</v>
      </c>
      <c r="K50" s="277">
        <v>130</v>
      </c>
      <c r="L50" s="117"/>
      <c r="M50" s="117">
        <v>9</v>
      </c>
      <c r="N50" s="277">
        <v>13.6</v>
      </c>
      <c r="O50" s="117"/>
      <c r="P50" s="117">
        <v>6</v>
      </c>
      <c r="Q50" s="277">
        <v>9</v>
      </c>
      <c r="R50" s="117"/>
      <c r="S50" s="117">
        <v>7</v>
      </c>
      <c r="T50" s="277">
        <v>11</v>
      </c>
      <c r="U50" s="115"/>
      <c r="W50" s="122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</row>
    <row r="51" spans="4:35" ht="12.75" customHeight="1">
      <c r="D51" s="322" t="s">
        <v>138</v>
      </c>
      <c r="E51" s="295">
        <v>2.1</v>
      </c>
      <c r="F51" s="116"/>
      <c r="G51" s="117">
        <v>0</v>
      </c>
      <c r="H51" s="277">
        <v>0</v>
      </c>
      <c r="I51" s="117"/>
      <c r="J51" s="117">
        <v>0</v>
      </c>
      <c r="K51" s="277">
        <v>0</v>
      </c>
      <c r="L51" s="117"/>
      <c r="M51" s="117">
        <v>0</v>
      </c>
      <c r="N51" s="277">
        <v>0</v>
      </c>
      <c r="O51" s="117"/>
      <c r="P51" s="117">
        <v>0</v>
      </c>
      <c r="Q51" s="277">
        <v>0</v>
      </c>
      <c r="R51" s="117"/>
      <c r="S51" s="117">
        <v>0</v>
      </c>
      <c r="T51" s="277">
        <v>0</v>
      </c>
      <c r="U51" s="115"/>
      <c r="W51" s="122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</row>
    <row r="52" spans="4:35" s="14" customFormat="1" ht="25.5" customHeight="1">
      <c r="D52" s="321" t="s">
        <v>369</v>
      </c>
      <c r="E52" s="295">
        <v>19160.8</v>
      </c>
      <c r="F52" s="77"/>
      <c r="G52" s="117">
        <v>4641</v>
      </c>
      <c r="H52" s="277">
        <v>242</v>
      </c>
      <c r="I52" s="105"/>
      <c r="J52" s="117">
        <v>3927</v>
      </c>
      <c r="K52" s="277">
        <v>205</v>
      </c>
      <c r="L52" s="105"/>
      <c r="M52" s="117">
        <v>435</v>
      </c>
      <c r="N52" s="277">
        <v>22.7</v>
      </c>
      <c r="O52" s="105"/>
      <c r="P52" s="117">
        <v>108</v>
      </c>
      <c r="Q52" s="277">
        <v>6</v>
      </c>
      <c r="R52" s="105"/>
      <c r="S52" s="117">
        <v>171</v>
      </c>
      <c r="T52" s="277">
        <v>9</v>
      </c>
      <c r="U52" s="115"/>
      <c r="V52" s="290"/>
      <c r="W52" s="122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4:35" ht="12.75" customHeight="1">
      <c r="D53" s="322" t="s">
        <v>139</v>
      </c>
      <c r="E53" s="295">
        <v>2629.5</v>
      </c>
      <c r="F53" s="119"/>
      <c r="G53" s="117">
        <v>1192</v>
      </c>
      <c r="H53" s="277">
        <v>453</v>
      </c>
      <c r="I53" s="117"/>
      <c r="J53" s="117">
        <v>993</v>
      </c>
      <c r="K53" s="277">
        <v>378</v>
      </c>
      <c r="L53" s="117"/>
      <c r="M53" s="117">
        <v>118</v>
      </c>
      <c r="N53" s="277">
        <v>44.9</v>
      </c>
      <c r="O53" s="117"/>
      <c r="P53" s="117">
        <v>29</v>
      </c>
      <c r="Q53" s="277">
        <v>11</v>
      </c>
      <c r="R53" s="117"/>
      <c r="S53" s="117">
        <v>52</v>
      </c>
      <c r="T53" s="277">
        <v>20</v>
      </c>
      <c r="U53" s="115"/>
      <c r="W53" s="122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</row>
    <row r="54" spans="4:35" ht="12.75" customHeight="1">
      <c r="D54" s="322" t="s">
        <v>140</v>
      </c>
      <c r="E54" s="295">
        <v>1353.4</v>
      </c>
      <c r="F54" s="119"/>
      <c r="G54" s="117">
        <v>314</v>
      </c>
      <c r="H54" s="277">
        <v>232</v>
      </c>
      <c r="I54" s="117"/>
      <c r="J54" s="117">
        <v>279</v>
      </c>
      <c r="K54" s="277">
        <v>206</v>
      </c>
      <c r="L54" s="117"/>
      <c r="M54" s="117">
        <v>21</v>
      </c>
      <c r="N54" s="277">
        <v>15.5</v>
      </c>
      <c r="O54" s="117"/>
      <c r="P54" s="117">
        <v>6</v>
      </c>
      <c r="Q54" s="277">
        <v>4</v>
      </c>
      <c r="R54" s="117"/>
      <c r="S54" s="117">
        <v>8</v>
      </c>
      <c r="T54" s="277">
        <v>6</v>
      </c>
      <c r="U54" s="115"/>
      <c r="W54" s="122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</row>
    <row r="55" spans="4:35" ht="12.75" customHeight="1">
      <c r="D55" s="322" t="s">
        <v>141</v>
      </c>
      <c r="E55" s="295">
        <v>1328.3</v>
      </c>
      <c r="F55" s="119"/>
      <c r="G55" s="117">
        <v>166</v>
      </c>
      <c r="H55" s="277">
        <v>125</v>
      </c>
      <c r="I55" s="117"/>
      <c r="J55" s="117">
        <v>136</v>
      </c>
      <c r="K55" s="277">
        <v>102</v>
      </c>
      <c r="L55" s="117"/>
      <c r="M55" s="117">
        <v>8</v>
      </c>
      <c r="N55" s="277">
        <v>6</v>
      </c>
      <c r="O55" s="117"/>
      <c r="P55" s="117">
        <v>4</v>
      </c>
      <c r="Q55" s="277">
        <v>3</v>
      </c>
      <c r="R55" s="117"/>
      <c r="S55" s="117">
        <v>18</v>
      </c>
      <c r="T55" s="277">
        <v>14</v>
      </c>
      <c r="U55" s="115"/>
      <c r="W55" s="122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</row>
    <row r="56" spans="4:35" ht="23.25" customHeight="1">
      <c r="D56" s="322" t="s">
        <v>142</v>
      </c>
      <c r="E56" s="295">
        <v>1119.6</v>
      </c>
      <c r="F56" s="119"/>
      <c r="G56" s="117">
        <v>237</v>
      </c>
      <c r="H56" s="277">
        <v>212</v>
      </c>
      <c r="I56" s="117"/>
      <c r="J56" s="117">
        <v>209</v>
      </c>
      <c r="K56" s="277">
        <v>187</v>
      </c>
      <c r="L56" s="117"/>
      <c r="M56" s="117">
        <v>17</v>
      </c>
      <c r="N56" s="277">
        <v>15.2</v>
      </c>
      <c r="O56" s="117"/>
      <c r="P56" s="117">
        <v>4</v>
      </c>
      <c r="Q56" s="277">
        <v>4</v>
      </c>
      <c r="R56" s="117"/>
      <c r="S56" s="117">
        <v>7</v>
      </c>
      <c r="T56" s="277">
        <v>6</v>
      </c>
      <c r="U56" s="115"/>
      <c r="W56" s="122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</row>
    <row r="57" spans="4:35" ht="12.75" customHeight="1">
      <c r="D57" s="322" t="s">
        <v>143</v>
      </c>
      <c r="E57" s="295">
        <v>2655.2</v>
      </c>
      <c r="F57" s="119"/>
      <c r="G57" s="117">
        <v>727</v>
      </c>
      <c r="H57" s="277">
        <v>274</v>
      </c>
      <c r="I57" s="117"/>
      <c r="J57" s="117">
        <v>621</v>
      </c>
      <c r="K57" s="277">
        <v>234</v>
      </c>
      <c r="L57" s="117"/>
      <c r="M57" s="117">
        <v>51</v>
      </c>
      <c r="N57" s="277">
        <v>19.2</v>
      </c>
      <c r="O57" s="117"/>
      <c r="P57" s="117">
        <v>27</v>
      </c>
      <c r="Q57" s="277">
        <v>10</v>
      </c>
      <c r="R57" s="117"/>
      <c r="S57" s="117">
        <v>28</v>
      </c>
      <c r="T57" s="277">
        <v>11</v>
      </c>
      <c r="U57" s="115"/>
      <c r="W57" s="122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</row>
    <row r="58" spans="4:35" ht="12.75" customHeight="1">
      <c r="D58" s="322" t="s">
        <v>144</v>
      </c>
      <c r="E58" s="295">
        <v>2249.5</v>
      </c>
      <c r="F58" s="119"/>
      <c r="G58" s="117">
        <v>486</v>
      </c>
      <c r="H58" s="277">
        <v>216</v>
      </c>
      <c r="I58" s="117"/>
      <c r="J58" s="117">
        <v>398</v>
      </c>
      <c r="K58" s="277">
        <v>177</v>
      </c>
      <c r="L58" s="117"/>
      <c r="M58" s="117">
        <v>49</v>
      </c>
      <c r="N58" s="277">
        <v>21.8</v>
      </c>
      <c r="O58" s="117"/>
      <c r="P58" s="117">
        <v>11</v>
      </c>
      <c r="Q58" s="277">
        <v>5</v>
      </c>
      <c r="R58" s="117"/>
      <c r="S58" s="117">
        <v>28</v>
      </c>
      <c r="T58" s="277">
        <v>12</v>
      </c>
      <c r="U58" s="115"/>
      <c r="W58" s="122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</row>
    <row r="59" spans="4:35" ht="12.75" customHeight="1">
      <c r="D59" s="322" t="s">
        <v>145</v>
      </c>
      <c r="E59" s="295">
        <v>7825.3</v>
      </c>
      <c r="F59" s="119"/>
      <c r="G59" s="117">
        <v>1519</v>
      </c>
      <c r="H59" s="277">
        <v>194</v>
      </c>
      <c r="I59" s="117"/>
      <c r="J59" s="117">
        <v>1291</v>
      </c>
      <c r="K59" s="277">
        <v>165</v>
      </c>
      <c r="L59" s="117"/>
      <c r="M59" s="117">
        <v>171</v>
      </c>
      <c r="N59" s="277">
        <v>21.9</v>
      </c>
      <c r="O59" s="117"/>
      <c r="P59" s="117">
        <v>27</v>
      </c>
      <c r="Q59" s="277">
        <v>3</v>
      </c>
      <c r="R59" s="117"/>
      <c r="S59" s="117">
        <v>30</v>
      </c>
      <c r="T59" s="277">
        <v>4</v>
      </c>
      <c r="U59" s="115"/>
      <c r="W59" s="122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</row>
    <row r="60" spans="4:23" s="91" customFormat="1" ht="24" customHeight="1">
      <c r="D60" s="432" t="s">
        <v>146</v>
      </c>
      <c r="E60" s="295">
        <v>2328</v>
      </c>
      <c r="F60" s="77"/>
      <c r="G60" s="117">
        <v>580</v>
      </c>
      <c r="H60" s="277">
        <v>249</v>
      </c>
      <c r="I60" s="117"/>
      <c r="J60" s="300">
        <v>432</v>
      </c>
      <c r="K60" s="277">
        <v>186</v>
      </c>
      <c r="L60" s="117"/>
      <c r="M60" s="300">
        <v>82</v>
      </c>
      <c r="N60" s="277">
        <v>35.2</v>
      </c>
      <c r="O60" s="117"/>
      <c r="P60" s="300">
        <v>39</v>
      </c>
      <c r="Q60" s="277">
        <v>17</v>
      </c>
      <c r="R60" s="117"/>
      <c r="S60" s="300">
        <v>27</v>
      </c>
      <c r="T60" s="277">
        <v>12</v>
      </c>
      <c r="U60" s="115"/>
      <c r="V60" s="290"/>
      <c r="W60" s="122"/>
    </row>
    <row r="61" spans="4:35" ht="12.75" customHeight="1">
      <c r="D61" s="322" t="s">
        <v>147</v>
      </c>
      <c r="E61" s="295">
        <v>678.5</v>
      </c>
      <c r="F61" s="119"/>
      <c r="G61" s="117">
        <v>281</v>
      </c>
      <c r="H61" s="277">
        <v>414</v>
      </c>
      <c r="I61" s="117"/>
      <c r="J61" s="117">
        <v>196</v>
      </c>
      <c r="K61" s="277">
        <v>289</v>
      </c>
      <c r="L61" s="117"/>
      <c r="M61" s="117">
        <v>57</v>
      </c>
      <c r="N61" s="277">
        <v>84</v>
      </c>
      <c r="O61" s="117"/>
      <c r="P61" s="117">
        <v>10</v>
      </c>
      <c r="Q61" s="277">
        <v>15</v>
      </c>
      <c r="R61" s="117"/>
      <c r="S61" s="117">
        <v>18</v>
      </c>
      <c r="T61" s="277">
        <v>27</v>
      </c>
      <c r="U61" s="115"/>
      <c r="W61" s="122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</row>
    <row r="62" spans="4:35" ht="12.75" customHeight="1">
      <c r="D62" s="322" t="s">
        <v>370</v>
      </c>
      <c r="E62" s="295">
        <v>875.9</v>
      </c>
      <c r="F62" s="119"/>
      <c r="G62" s="117">
        <v>117</v>
      </c>
      <c r="H62" s="277">
        <v>134</v>
      </c>
      <c r="I62" s="117"/>
      <c r="J62" s="117">
        <v>91</v>
      </c>
      <c r="K62" s="277">
        <v>104</v>
      </c>
      <c r="L62" s="117"/>
      <c r="M62" s="117">
        <v>11</v>
      </c>
      <c r="N62" s="277">
        <v>12.6</v>
      </c>
      <c r="O62" s="117"/>
      <c r="P62" s="117">
        <v>12</v>
      </c>
      <c r="Q62" s="277">
        <v>14</v>
      </c>
      <c r="R62" s="117"/>
      <c r="S62" s="117">
        <v>3</v>
      </c>
      <c r="T62" s="277">
        <v>3</v>
      </c>
      <c r="U62" s="115"/>
      <c r="W62" s="122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</row>
    <row r="63" spans="4:35" ht="12.75" customHeight="1">
      <c r="D63" s="322" t="s">
        <v>148</v>
      </c>
      <c r="E63" s="295">
        <v>1452.1</v>
      </c>
      <c r="F63" s="119"/>
      <c r="G63" s="117">
        <v>182</v>
      </c>
      <c r="H63" s="277">
        <v>125</v>
      </c>
      <c r="I63" s="117"/>
      <c r="J63" s="117">
        <v>145</v>
      </c>
      <c r="K63" s="277">
        <v>100</v>
      </c>
      <c r="L63" s="117"/>
      <c r="M63" s="117">
        <v>14</v>
      </c>
      <c r="N63" s="277">
        <v>9.6</v>
      </c>
      <c r="O63" s="117"/>
      <c r="P63" s="117">
        <v>17</v>
      </c>
      <c r="Q63" s="277">
        <v>12</v>
      </c>
      <c r="R63" s="117"/>
      <c r="S63" s="117">
        <v>6</v>
      </c>
      <c r="T63" s="277">
        <v>4</v>
      </c>
      <c r="U63" s="115"/>
      <c r="W63" s="122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</row>
    <row r="64" spans="4:35" s="14" customFormat="1" ht="23.25" customHeight="1">
      <c r="D64" s="320" t="s">
        <v>149</v>
      </c>
      <c r="E64" s="295">
        <v>5222.2</v>
      </c>
      <c r="F64" s="77"/>
      <c r="G64" s="117">
        <v>1294</v>
      </c>
      <c r="H64" s="277">
        <v>248</v>
      </c>
      <c r="I64" s="117"/>
      <c r="J64" s="117">
        <v>1108</v>
      </c>
      <c r="K64" s="277">
        <v>212</v>
      </c>
      <c r="L64" s="117"/>
      <c r="M64" s="117">
        <v>109</v>
      </c>
      <c r="N64" s="277">
        <v>20.9</v>
      </c>
      <c r="O64" s="117"/>
      <c r="P64" s="300">
        <v>41</v>
      </c>
      <c r="Q64" s="277">
        <v>8</v>
      </c>
      <c r="R64" s="117"/>
      <c r="S64" s="300">
        <v>36</v>
      </c>
      <c r="T64" s="277">
        <v>7</v>
      </c>
      <c r="U64" s="115"/>
      <c r="V64" s="290"/>
      <c r="W64" s="122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</row>
    <row r="65" spans="4:35" ht="12.75" customHeight="1">
      <c r="D65" s="322" t="s">
        <v>150</v>
      </c>
      <c r="E65" s="295">
        <v>293.8</v>
      </c>
      <c r="F65" s="120"/>
      <c r="G65" s="117">
        <v>44</v>
      </c>
      <c r="H65" s="277">
        <v>150</v>
      </c>
      <c r="I65" s="117"/>
      <c r="J65" s="117">
        <v>32</v>
      </c>
      <c r="K65" s="277">
        <v>109</v>
      </c>
      <c r="L65" s="117"/>
      <c r="M65" s="117">
        <v>5</v>
      </c>
      <c r="N65" s="277">
        <v>17</v>
      </c>
      <c r="O65" s="117"/>
      <c r="P65" s="117">
        <v>2</v>
      </c>
      <c r="Q65" s="277">
        <v>7</v>
      </c>
      <c r="R65" s="117"/>
      <c r="S65" s="117">
        <v>5</v>
      </c>
      <c r="T65" s="277">
        <v>17</v>
      </c>
      <c r="U65" s="115"/>
      <c r="W65" s="122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</row>
    <row r="66" spans="1:35" s="84" customFormat="1" ht="12.75" customHeight="1">
      <c r="A66" s="29"/>
      <c r="B66" s="29"/>
      <c r="C66" s="29"/>
      <c r="D66" s="322" t="s">
        <v>151</v>
      </c>
      <c r="E66" s="295">
        <v>148.2</v>
      </c>
      <c r="F66" s="120"/>
      <c r="G66" s="117">
        <v>14</v>
      </c>
      <c r="H66" s="277">
        <v>94</v>
      </c>
      <c r="I66" s="117"/>
      <c r="J66" s="117">
        <v>11</v>
      </c>
      <c r="K66" s="277">
        <v>74</v>
      </c>
      <c r="L66" s="117"/>
      <c r="M66" s="117">
        <v>2</v>
      </c>
      <c r="N66" s="277">
        <v>13.5</v>
      </c>
      <c r="O66" s="117"/>
      <c r="P66" s="117">
        <v>1</v>
      </c>
      <c r="Q66" s="277">
        <v>7</v>
      </c>
      <c r="R66" s="117"/>
      <c r="S66" s="117">
        <v>0</v>
      </c>
      <c r="T66" s="277">
        <v>0</v>
      </c>
      <c r="U66" s="115"/>
      <c r="V66" s="290"/>
      <c r="W66" s="122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</row>
    <row r="67" spans="4:35" ht="12.75" customHeight="1">
      <c r="D67" s="322" t="s">
        <v>152</v>
      </c>
      <c r="E67" s="295">
        <v>365</v>
      </c>
      <c r="F67" s="120"/>
      <c r="G67" s="117">
        <v>63</v>
      </c>
      <c r="H67" s="277">
        <v>173</v>
      </c>
      <c r="I67" s="117"/>
      <c r="J67" s="117">
        <v>51</v>
      </c>
      <c r="K67" s="277">
        <v>140</v>
      </c>
      <c r="L67" s="117"/>
      <c r="M67" s="117">
        <v>6</v>
      </c>
      <c r="N67" s="277">
        <v>16.4</v>
      </c>
      <c r="O67" s="117"/>
      <c r="P67" s="117">
        <v>1</v>
      </c>
      <c r="Q67" s="277">
        <v>3</v>
      </c>
      <c r="R67" s="117"/>
      <c r="S67" s="117">
        <v>5</v>
      </c>
      <c r="T67" s="277">
        <v>14</v>
      </c>
      <c r="U67" s="115"/>
      <c r="W67" s="122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</row>
    <row r="68" spans="4:35" ht="12.75">
      <c r="D68" s="322" t="s">
        <v>153</v>
      </c>
      <c r="E68" s="295">
        <v>550.6</v>
      </c>
      <c r="F68" s="120"/>
      <c r="G68" s="117">
        <v>170</v>
      </c>
      <c r="H68" s="277">
        <v>309</v>
      </c>
      <c r="I68" s="117"/>
      <c r="J68" s="117">
        <v>136</v>
      </c>
      <c r="K68" s="277">
        <v>247</v>
      </c>
      <c r="L68" s="117"/>
      <c r="M68" s="117">
        <v>22</v>
      </c>
      <c r="N68" s="277">
        <v>40</v>
      </c>
      <c r="O68" s="117"/>
      <c r="P68" s="117">
        <v>9</v>
      </c>
      <c r="Q68" s="277">
        <v>16</v>
      </c>
      <c r="R68" s="117"/>
      <c r="S68" s="117">
        <v>3</v>
      </c>
      <c r="T68" s="277">
        <v>5</v>
      </c>
      <c r="U68" s="115"/>
      <c r="W68" s="122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</row>
    <row r="69" spans="4:35" ht="24" customHeight="1">
      <c r="D69" s="322" t="s">
        <v>371</v>
      </c>
      <c r="E69" s="295">
        <v>290.3</v>
      </c>
      <c r="F69" s="120"/>
      <c r="G69" s="117">
        <v>30</v>
      </c>
      <c r="H69" s="277">
        <v>103</v>
      </c>
      <c r="I69" s="117"/>
      <c r="J69" s="117">
        <v>20</v>
      </c>
      <c r="K69" s="277">
        <v>69</v>
      </c>
      <c r="L69" s="117"/>
      <c r="M69" s="117">
        <v>2</v>
      </c>
      <c r="N69" s="277">
        <v>6.9</v>
      </c>
      <c r="O69" s="117"/>
      <c r="P69" s="117">
        <v>2</v>
      </c>
      <c r="Q69" s="277">
        <v>7</v>
      </c>
      <c r="R69" s="117"/>
      <c r="S69" s="117">
        <v>6</v>
      </c>
      <c r="T69" s="277">
        <v>21</v>
      </c>
      <c r="U69" s="115"/>
      <c r="W69" s="122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</row>
    <row r="70" spans="4:35" ht="12.75" customHeight="1">
      <c r="D70" s="322" t="s">
        <v>154</v>
      </c>
      <c r="E70" s="295">
        <v>949.7</v>
      </c>
      <c r="F70" s="120"/>
      <c r="G70" s="117">
        <v>371</v>
      </c>
      <c r="H70" s="277">
        <v>391</v>
      </c>
      <c r="I70" s="117"/>
      <c r="J70" s="117">
        <v>330</v>
      </c>
      <c r="K70" s="277">
        <v>347</v>
      </c>
      <c r="L70" s="117"/>
      <c r="M70" s="117">
        <v>29</v>
      </c>
      <c r="N70" s="277">
        <v>30.5</v>
      </c>
      <c r="O70" s="117"/>
      <c r="P70" s="117">
        <v>5</v>
      </c>
      <c r="Q70" s="277">
        <v>5</v>
      </c>
      <c r="R70" s="117"/>
      <c r="S70" s="117">
        <v>7</v>
      </c>
      <c r="T70" s="277">
        <v>7</v>
      </c>
      <c r="U70" s="115"/>
      <c r="W70" s="122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</row>
    <row r="71" spans="4:35" ht="12.75" customHeight="1">
      <c r="D71" s="322" t="s">
        <v>155</v>
      </c>
      <c r="E71" s="295">
        <v>2221.9</v>
      </c>
      <c r="F71" s="119"/>
      <c r="G71" s="117">
        <v>528</v>
      </c>
      <c r="H71" s="277">
        <v>238</v>
      </c>
      <c r="I71" s="117"/>
      <c r="J71" s="117">
        <v>464</v>
      </c>
      <c r="K71" s="277">
        <v>209</v>
      </c>
      <c r="L71" s="117"/>
      <c r="M71" s="117">
        <v>38</v>
      </c>
      <c r="N71" s="277">
        <v>17.1</v>
      </c>
      <c r="O71" s="117"/>
      <c r="P71" s="117">
        <v>18</v>
      </c>
      <c r="Q71" s="277">
        <v>8</v>
      </c>
      <c r="R71" s="117"/>
      <c r="S71" s="117">
        <v>8</v>
      </c>
      <c r="T71" s="277">
        <v>4</v>
      </c>
      <c r="U71" s="115"/>
      <c r="W71" s="122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</row>
    <row r="72" spans="1:35" s="30" customFormat="1" ht="12.75" customHeight="1">
      <c r="A72" s="198"/>
      <c r="B72" s="198"/>
      <c r="C72" s="198"/>
      <c r="D72" s="433" t="s">
        <v>156</v>
      </c>
      <c r="E72" s="295">
        <v>402.7</v>
      </c>
      <c r="F72" s="120"/>
      <c r="G72" s="117">
        <v>74</v>
      </c>
      <c r="H72" s="282">
        <v>184</v>
      </c>
      <c r="I72" s="283"/>
      <c r="J72" s="117">
        <v>64</v>
      </c>
      <c r="K72" s="277">
        <v>159</v>
      </c>
      <c r="L72" s="283"/>
      <c r="M72" s="117">
        <v>5</v>
      </c>
      <c r="N72" s="277">
        <v>12.4</v>
      </c>
      <c r="O72" s="283"/>
      <c r="P72" s="117">
        <v>3</v>
      </c>
      <c r="Q72" s="277">
        <v>7</v>
      </c>
      <c r="R72" s="283"/>
      <c r="S72" s="117">
        <v>2</v>
      </c>
      <c r="T72" s="277">
        <v>5</v>
      </c>
      <c r="U72" s="115"/>
      <c r="V72" s="290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</row>
    <row r="73" spans="4:35" s="123" customFormat="1" ht="8.25" customHeight="1">
      <c r="D73" s="284"/>
      <c r="E73" s="285"/>
      <c r="F73" s="285"/>
      <c r="G73" s="286"/>
      <c r="H73" s="287"/>
      <c r="I73" s="286"/>
      <c r="J73" s="286"/>
      <c r="K73" s="287"/>
      <c r="L73" s="286"/>
      <c r="M73" s="286"/>
      <c r="N73" s="287"/>
      <c r="O73" s="286"/>
      <c r="P73" s="286"/>
      <c r="Q73" s="287"/>
      <c r="R73" s="286"/>
      <c r="S73" s="286"/>
      <c r="T73" s="287"/>
      <c r="U73" s="124"/>
      <c r="V73" s="297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</row>
    <row r="74" spans="1:35" s="127" customFormat="1" ht="9.75" customHeight="1">
      <c r="A74" s="126"/>
      <c r="E74" s="128"/>
      <c r="F74" s="128"/>
      <c r="G74" s="129"/>
      <c r="H74" s="130"/>
      <c r="I74" s="129"/>
      <c r="J74" s="129"/>
      <c r="K74" s="130"/>
      <c r="L74" s="129"/>
      <c r="M74" s="129"/>
      <c r="N74" s="130"/>
      <c r="O74" s="129"/>
      <c r="P74" s="129"/>
      <c r="Q74" s="130"/>
      <c r="R74" s="129"/>
      <c r="S74" s="129"/>
      <c r="T74" s="131"/>
      <c r="U74" s="132"/>
      <c r="V74" s="298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</row>
    <row r="75" spans="5:35" s="127" customFormat="1" ht="9.75" customHeight="1">
      <c r="E75" s="128"/>
      <c r="F75" s="128"/>
      <c r="G75" s="129"/>
      <c r="H75" s="130"/>
      <c r="I75" s="129"/>
      <c r="J75" s="129"/>
      <c r="K75" s="130"/>
      <c r="L75" s="129"/>
      <c r="M75" s="129"/>
      <c r="N75" s="130"/>
      <c r="O75" s="129"/>
      <c r="P75" s="129"/>
      <c r="Q75" s="130"/>
      <c r="R75" s="129"/>
      <c r="S75" s="129"/>
      <c r="T75" s="131"/>
      <c r="U75" s="132"/>
      <c r="V75" s="298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</row>
    <row r="76" spans="5:35" s="127" customFormat="1" ht="9" customHeight="1">
      <c r="E76" s="128"/>
      <c r="F76" s="128"/>
      <c r="G76" s="129"/>
      <c r="H76" s="130"/>
      <c r="I76" s="129"/>
      <c r="J76" s="129"/>
      <c r="K76" s="130"/>
      <c r="L76" s="129"/>
      <c r="M76" s="129"/>
      <c r="N76" s="130"/>
      <c r="O76" s="129"/>
      <c r="P76" s="129"/>
      <c r="Q76" s="130"/>
      <c r="R76" s="129"/>
      <c r="S76" s="129"/>
      <c r="T76" s="131"/>
      <c r="U76" s="132"/>
      <c r="V76" s="298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</row>
    <row r="77" spans="7:35" ht="12.75">
      <c r="G77" s="122"/>
      <c r="H77" s="133"/>
      <c r="I77" s="122"/>
      <c r="J77" s="122"/>
      <c r="K77" s="133"/>
      <c r="L77" s="122"/>
      <c r="M77" s="122"/>
      <c r="N77" s="133"/>
      <c r="O77" s="122"/>
      <c r="P77" s="122"/>
      <c r="Q77" s="133"/>
      <c r="R77" s="122"/>
      <c r="S77" s="122"/>
      <c r="T77" s="131"/>
      <c r="U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</row>
    <row r="78" spans="5:35" s="127" customFormat="1" ht="9" customHeight="1">
      <c r="E78" s="30"/>
      <c r="F78" s="30"/>
      <c r="G78" s="122"/>
      <c r="H78" s="133"/>
      <c r="I78" s="122"/>
      <c r="J78" s="122"/>
      <c r="K78" s="133"/>
      <c r="L78" s="122"/>
      <c r="M78" s="122"/>
      <c r="N78" s="133"/>
      <c r="O78" s="122"/>
      <c r="P78" s="122"/>
      <c r="Q78" s="133"/>
      <c r="R78" s="122"/>
      <c r="S78" s="122"/>
      <c r="T78" s="131"/>
      <c r="U78" s="132"/>
      <c r="V78" s="298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</row>
    <row r="79" spans="5:35" s="127" customFormat="1" ht="12.75">
      <c r="E79" s="30"/>
      <c r="F79" s="30"/>
      <c r="G79" s="122"/>
      <c r="H79" s="133"/>
      <c r="I79" s="122"/>
      <c r="J79" s="122"/>
      <c r="K79" s="133"/>
      <c r="L79" s="122"/>
      <c r="M79" s="122"/>
      <c r="N79" s="133"/>
      <c r="O79" s="122"/>
      <c r="P79" s="122"/>
      <c r="Q79" s="133"/>
      <c r="R79" s="122"/>
      <c r="S79" s="122"/>
      <c r="T79" s="131"/>
      <c r="U79" s="132"/>
      <c r="V79" s="298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</row>
    <row r="80" spans="5:35" s="127" customFormat="1" ht="12.75">
      <c r="E80" s="30"/>
      <c r="F80" s="30"/>
      <c r="G80" s="122"/>
      <c r="H80" s="133"/>
      <c r="I80" s="122"/>
      <c r="J80" s="122"/>
      <c r="K80" s="133"/>
      <c r="L80" s="122"/>
      <c r="M80" s="122"/>
      <c r="N80" s="133"/>
      <c r="O80" s="122"/>
      <c r="P80" s="122"/>
      <c r="Q80" s="133"/>
      <c r="R80" s="122"/>
      <c r="S80" s="122"/>
      <c r="T80" s="131"/>
      <c r="U80" s="132"/>
      <c r="V80" s="298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</row>
    <row r="81" spans="5:35" s="127" customFormat="1" ht="12.75">
      <c r="E81" s="30"/>
      <c r="F81" s="30"/>
      <c r="G81" s="122"/>
      <c r="H81" s="288"/>
      <c r="I81" s="122"/>
      <c r="J81" s="122"/>
      <c r="K81" s="133"/>
      <c r="L81" s="122"/>
      <c r="M81" s="122"/>
      <c r="N81" s="133"/>
      <c r="O81" s="122"/>
      <c r="P81" s="122"/>
      <c r="Q81" s="133"/>
      <c r="R81" s="122"/>
      <c r="S81" s="122"/>
      <c r="T81" s="133"/>
      <c r="U81" s="132"/>
      <c r="V81" s="298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</row>
    <row r="82" spans="5:35" s="127" customFormat="1" ht="12.75">
      <c r="E82" s="30"/>
      <c r="F82" s="30"/>
      <c r="G82" s="122"/>
      <c r="H82" s="289"/>
      <c r="I82" s="122"/>
      <c r="J82" s="122"/>
      <c r="K82" s="133"/>
      <c r="L82" s="122"/>
      <c r="M82" s="122"/>
      <c r="N82" s="133"/>
      <c r="O82" s="122"/>
      <c r="P82" s="122"/>
      <c r="Q82" s="133"/>
      <c r="R82" s="122"/>
      <c r="S82" s="122"/>
      <c r="T82" s="133"/>
      <c r="U82" s="132"/>
      <c r="V82" s="298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</row>
    <row r="83" spans="5:35" s="127" customFormat="1" ht="9">
      <c r="E83" s="128"/>
      <c r="F83" s="128"/>
      <c r="G83" s="129"/>
      <c r="H83" s="130"/>
      <c r="I83" s="129"/>
      <c r="J83" s="129"/>
      <c r="K83" s="130"/>
      <c r="L83" s="129"/>
      <c r="M83" s="129"/>
      <c r="N83" s="130"/>
      <c r="O83" s="129"/>
      <c r="P83" s="129"/>
      <c r="Q83" s="130"/>
      <c r="R83" s="129"/>
      <c r="S83" s="129"/>
      <c r="T83" s="130"/>
      <c r="U83" s="132"/>
      <c r="V83" s="29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</row>
    <row r="84" spans="5:35" s="127" customFormat="1" ht="9">
      <c r="E84" s="128"/>
      <c r="F84" s="128"/>
      <c r="G84" s="129"/>
      <c r="H84" s="130"/>
      <c r="I84" s="129"/>
      <c r="J84" s="129"/>
      <c r="K84" s="130"/>
      <c r="L84" s="129"/>
      <c r="M84" s="129"/>
      <c r="N84" s="130"/>
      <c r="O84" s="129"/>
      <c r="P84" s="129"/>
      <c r="Q84" s="130"/>
      <c r="R84" s="129"/>
      <c r="S84" s="129"/>
      <c r="T84" s="130"/>
      <c r="U84" s="132"/>
      <c r="V84" s="298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</row>
    <row r="85" spans="5:35" s="127" customFormat="1" ht="9">
      <c r="E85" s="128"/>
      <c r="F85" s="128"/>
      <c r="G85" s="129"/>
      <c r="H85" s="130"/>
      <c r="I85" s="129"/>
      <c r="J85" s="129"/>
      <c r="K85" s="130"/>
      <c r="L85" s="129"/>
      <c r="M85" s="129"/>
      <c r="N85" s="130"/>
      <c r="O85" s="129"/>
      <c r="P85" s="129"/>
      <c r="Q85" s="130"/>
      <c r="R85" s="129"/>
      <c r="S85" s="129"/>
      <c r="T85" s="130"/>
      <c r="U85" s="132"/>
      <c r="V85" s="298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</row>
    <row r="86" spans="5:35" s="127" customFormat="1" ht="9">
      <c r="E86" s="128"/>
      <c r="F86" s="128"/>
      <c r="G86" s="129"/>
      <c r="H86" s="130"/>
      <c r="I86" s="129"/>
      <c r="J86" s="129"/>
      <c r="K86" s="130"/>
      <c r="L86" s="129"/>
      <c r="M86" s="129"/>
      <c r="N86" s="130"/>
      <c r="O86" s="129"/>
      <c r="P86" s="129"/>
      <c r="Q86" s="130"/>
      <c r="R86" s="129"/>
      <c r="S86" s="129"/>
      <c r="T86" s="130"/>
      <c r="U86" s="132"/>
      <c r="V86" s="298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</row>
    <row r="87" spans="5:35" s="127" customFormat="1" ht="9">
      <c r="E87" s="128"/>
      <c r="F87" s="128"/>
      <c r="G87" s="129"/>
      <c r="H87" s="130"/>
      <c r="I87" s="129"/>
      <c r="J87" s="129"/>
      <c r="K87" s="130"/>
      <c r="L87" s="129"/>
      <c r="M87" s="129"/>
      <c r="N87" s="130"/>
      <c r="O87" s="129"/>
      <c r="P87" s="129"/>
      <c r="Q87" s="130"/>
      <c r="R87" s="129"/>
      <c r="S87" s="129"/>
      <c r="T87" s="130"/>
      <c r="U87" s="132"/>
      <c r="V87" s="298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</row>
    <row r="88" spans="5:35" s="127" customFormat="1" ht="9">
      <c r="E88" s="128"/>
      <c r="F88" s="128"/>
      <c r="G88" s="129"/>
      <c r="H88" s="130"/>
      <c r="I88" s="129"/>
      <c r="J88" s="129"/>
      <c r="K88" s="130"/>
      <c r="L88" s="129"/>
      <c r="M88" s="129"/>
      <c r="N88" s="130"/>
      <c r="O88" s="129"/>
      <c r="P88" s="129"/>
      <c r="Q88" s="130"/>
      <c r="R88" s="129"/>
      <c r="S88" s="129"/>
      <c r="T88" s="130"/>
      <c r="U88" s="132"/>
      <c r="V88" s="298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</row>
    <row r="89" spans="5:35" s="127" customFormat="1" ht="9">
      <c r="E89" s="128"/>
      <c r="F89" s="128"/>
      <c r="G89" s="129"/>
      <c r="H89" s="130"/>
      <c r="I89" s="129"/>
      <c r="J89" s="129"/>
      <c r="K89" s="130"/>
      <c r="L89" s="129"/>
      <c r="M89" s="129"/>
      <c r="N89" s="130"/>
      <c r="O89" s="129"/>
      <c r="P89" s="129"/>
      <c r="Q89" s="130"/>
      <c r="R89" s="129"/>
      <c r="S89" s="129"/>
      <c r="T89" s="130"/>
      <c r="U89" s="132"/>
      <c r="V89" s="298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</row>
    <row r="90" spans="5:35" s="127" customFormat="1" ht="9">
      <c r="E90" s="128"/>
      <c r="F90" s="128"/>
      <c r="G90" s="129"/>
      <c r="H90" s="130"/>
      <c r="I90" s="129"/>
      <c r="J90" s="129"/>
      <c r="K90" s="130"/>
      <c r="L90" s="129"/>
      <c r="M90" s="129"/>
      <c r="N90" s="130"/>
      <c r="O90" s="129"/>
      <c r="P90" s="129"/>
      <c r="Q90" s="130"/>
      <c r="R90" s="129"/>
      <c r="S90" s="129"/>
      <c r="T90" s="130"/>
      <c r="U90" s="132"/>
      <c r="V90" s="298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</row>
    <row r="91" spans="5:35" s="127" customFormat="1" ht="9">
      <c r="E91" s="128"/>
      <c r="F91" s="128"/>
      <c r="G91" s="129"/>
      <c r="H91" s="130"/>
      <c r="I91" s="129"/>
      <c r="J91" s="129"/>
      <c r="K91" s="130"/>
      <c r="L91" s="129"/>
      <c r="M91" s="129"/>
      <c r="N91" s="130"/>
      <c r="O91" s="129"/>
      <c r="P91" s="129"/>
      <c r="Q91" s="130"/>
      <c r="R91" s="129"/>
      <c r="S91" s="129"/>
      <c r="T91" s="130"/>
      <c r="U91" s="132"/>
      <c r="V91" s="298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</row>
    <row r="92" spans="5:35" s="127" customFormat="1" ht="9">
      <c r="E92" s="128"/>
      <c r="F92" s="128"/>
      <c r="G92" s="129"/>
      <c r="H92" s="130"/>
      <c r="I92" s="129"/>
      <c r="J92" s="129"/>
      <c r="K92" s="130"/>
      <c r="L92" s="129"/>
      <c r="M92" s="129"/>
      <c r="N92" s="130"/>
      <c r="O92" s="129"/>
      <c r="P92" s="129"/>
      <c r="Q92" s="130"/>
      <c r="R92" s="129"/>
      <c r="S92" s="129"/>
      <c r="T92" s="130"/>
      <c r="U92" s="132"/>
      <c r="V92" s="298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</row>
    <row r="93" spans="5:35" s="127" customFormat="1" ht="9">
      <c r="E93" s="128"/>
      <c r="F93" s="128"/>
      <c r="G93" s="129"/>
      <c r="H93" s="130"/>
      <c r="I93" s="129"/>
      <c r="J93" s="129"/>
      <c r="K93" s="130"/>
      <c r="L93" s="129"/>
      <c r="M93" s="129"/>
      <c r="N93" s="130"/>
      <c r="O93" s="129"/>
      <c r="P93" s="129"/>
      <c r="Q93" s="130"/>
      <c r="R93" s="129"/>
      <c r="S93" s="129"/>
      <c r="T93" s="130"/>
      <c r="U93" s="132"/>
      <c r="V93" s="298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</row>
    <row r="94" spans="5:35" s="127" customFormat="1" ht="9">
      <c r="E94" s="128"/>
      <c r="F94" s="128"/>
      <c r="G94" s="129"/>
      <c r="H94" s="130"/>
      <c r="I94" s="129"/>
      <c r="J94" s="129"/>
      <c r="K94" s="130"/>
      <c r="L94" s="129"/>
      <c r="M94" s="129"/>
      <c r="N94" s="130"/>
      <c r="O94" s="129"/>
      <c r="P94" s="129"/>
      <c r="Q94" s="130"/>
      <c r="R94" s="129"/>
      <c r="S94" s="129"/>
      <c r="T94" s="130"/>
      <c r="U94" s="132"/>
      <c r="V94" s="298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</row>
    <row r="95" spans="5:35" s="127" customFormat="1" ht="9">
      <c r="E95" s="128"/>
      <c r="F95" s="128"/>
      <c r="G95" s="129"/>
      <c r="H95" s="130"/>
      <c r="I95" s="129"/>
      <c r="J95" s="129"/>
      <c r="K95" s="130"/>
      <c r="L95" s="129"/>
      <c r="M95" s="129"/>
      <c r="N95" s="130"/>
      <c r="O95" s="129"/>
      <c r="P95" s="129"/>
      <c r="Q95" s="130"/>
      <c r="R95" s="129"/>
      <c r="S95" s="129"/>
      <c r="T95" s="130"/>
      <c r="U95" s="132"/>
      <c r="V95" s="29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</row>
    <row r="96" spans="5:35" s="127" customFormat="1" ht="9">
      <c r="E96" s="128"/>
      <c r="F96" s="128"/>
      <c r="G96" s="129"/>
      <c r="H96" s="130"/>
      <c r="I96" s="129"/>
      <c r="J96" s="129"/>
      <c r="K96" s="130"/>
      <c r="L96" s="129"/>
      <c r="M96" s="129"/>
      <c r="N96" s="130"/>
      <c r="O96" s="129"/>
      <c r="P96" s="129"/>
      <c r="Q96" s="130"/>
      <c r="R96" s="129"/>
      <c r="S96" s="129"/>
      <c r="T96" s="130"/>
      <c r="U96" s="132"/>
      <c r="V96" s="298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</row>
    <row r="97" spans="5:35" s="127" customFormat="1" ht="9">
      <c r="E97" s="128"/>
      <c r="F97" s="128"/>
      <c r="G97" s="129"/>
      <c r="H97" s="130"/>
      <c r="I97" s="129"/>
      <c r="J97" s="129"/>
      <c r="K97" s="130"/>
      <c r="L97" s="129"/>
      <c r="M97" s="129"/>
      <c r="N97" s="130"/>
      <c r="O97" s="129"/>
      <c r="P97" s="129"/>
      <c r="Q97" s="130"/>
      <c r="R97" s="129"/>
      <c r="S97" s="129"/>
      <c r="T97" s="130"/>
      <c r="U97" s="132"/>
      <c r="V97" s="298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</row>
    <row r="98" spans="5:35" s="127" customFormat="1" ht="9">
      <c r="E98" s="128"/>
      <c r="F98" s="128"/>
      <c r="G98" s="129"/>
      <c r="H98" s="130"/>
      <c r="I98" s="129"/>
      <c r="J98" s="129"/>
      <c r="K98" s="130"/>
      <c r="L98" s="129"/>
      <c r="M98" s="129"/>
      <c r="N98" s="130"/>
      <c r="O98" s="129"/>
      <c r="P98" s="129"/>
      <c r="Q98" s="130"/>
      <c r="R98" s="129"/>
      <c r="S98" s="129"/>
      <c r="T98" s="130"/>
      <c r="U98" s="132"/>
      <c r="V98" s="298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</row>
    <row r="99" spans="5:35" s="127" customFormat="1" ht="9">
      <c r="E99" s="128"/>
      <c r="F99" s="128"/>
      <c r="G99" s="129"/>
      <c r="H99" s="130"/>
      <c r="I99" s="129"/>
      <c r="J99" s="129"/>
      <c r="K99" s="130"/>
      <c r="L99" s="129"/>
      <c r="M99" s="129"/>
      <c r="N99" s="130"/>
      <c r="O99" s="129"/>
      <c r="P99" s="129"/>
      <c r="Q99" s="130"/>
      <c r="R99" s="129"/>
      <c r="S99" s="129"/>
      <c r="T99" s="130"/>
      <c r="U99" s="132"/>
      <c r="V99" s="298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</row>
    <row r="100" spans="5:35" s="127" customFormat="1" ht="9">
      <c r="E100" s="128"/>
      <c r="F100" s="128"/>
      <c r="G100" s="129"/>
      <c r="H100" s="130"/>
      <c r="I100" s="129"/>
      <c r="J100" s="129"/>
      <c r="K100" s="130"/>
      <c r="L100" s="129"/>
      <c r="M100" s="129"/>
      <c r="N100" s="130"/>
      <c r="O100" s="129"/>
      <c r="P100" s="129"/>
      <c r="Q100" s="130"/>
      <c r="R100" s="129"/>
      <c r="S100" s="129"/>
      <c r="T100" s="130"/>
      <c r="U100" s="132"/>
      <c r="V100" s="298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</row>
    <row r="101" spans="5:35" s="127" customFormat="1" ht="9">
      <c r="E101" s="128"/>
      <c r="F101" s="128"/>
      <c r="G101" s="129"/>
      <c r="H101" s="130"/>
      <c r="I101" s="129"/>
      <c r="J101" s="129"/>
      <c r="K101" s="130"/>
      <c r="L101" s="129"/>
      <c r="M101" s="129"/>
      <c r="N101" s="130"/>
      <c r="O101" s="129"/>
      <c r="P101" s="129"/>
      <c r="Q101" s="130"/>
      <c r="R101" s="129"/>
      <c r="S101" s="129"/>
      <c r="T101" s="130"/>
      <c r="U101" s="132"/>
      <c r="V101" s="298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</row>
    <row r="102" spans="5:35" s="127" customFormat="1" ht="9">
      <c r="E102" s="128"/>
      <c r="F102" s="128"/>
      <c r="G102" s="129"/>
      <c r="H102" s="130"/>
      <c r="I102" s="129"/>
      <c r="J102" s="129"/>
      <c r="K102" s="130"/>
      <c r="L102" s="129"/>
      <c r="M102" s="129"/>
      <c r="N102" s="130"/>
      <c r="O102" s="129"/>
      <c r="P102" s="129"/>
      <c r="Q102" s="130"/>
      <c r="R102" s="129"/>
      <c r="S102" s="129"/>
      <c r="T102" s="130"/>
      <c r="U102" s="132"/>
      <c r="V102" s="298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</row>
    <row r="103" spans="5:35" s="127" customFormat="1" ht="9">
      <c r="E103" s="128"/>
      <c r="F103" s="128"/>
      <c r="G103" s="129"/>
      <c r="H103" s="130"/>
      <c r="I103" s="129"/>
      <c r="J103" s="129"/>
      <c r="K103" s="130"/>
      <c r="L103" s="129"/>
      <c r="M103" s="129"/>
      <c r="N103" s="130"/>
      <c r="O103" s="129"/>
      <c r="P103" s="129"/>
      <c r="Q103" s="130"/>
      <c r="R103" s="129"/>
      <c r="S103" s="129"/>
      <c r="T103" s="130"/>
      <c r="U103" s="132"/>
      <c r="V103" s="298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</row>
    <row r="104" spans="5:35" s="127" customFormat="1" ht="9">
      <c r="E104" s="128"/>
      <c r="F104" s="128"/>
      <c r="G104" s="129"/>
      <c r="H104" s="130"/>
      <c r="I104" s="129"/>
      <c r="J104" s="129"/>
      <c r="K104" s="130"/>
      <c r="L104" s="129"/>
      <c r="M104" s="129"/>
      <c r="N104" s="130"/>
      <c r="O104" s="129"/>
      <c r="P104" s="129"/>
      <c r="Q104" s="130"/>
      <c r="R104" s="129"/>
      <c r="S104" s="129"/>
      <c r="T104" s="130"/>
      <c r="U104" s="132"/>
      <c r="V104" s="298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</row>
    <row r="105" spans="5:35" s="127" customFormat="1" ht="9">
      <c r="E105" s="128"/>
      <c r="F105" s="128"/>
      <c r="G105" s="129"/>
      <c r="H105" s="130"/>
      <c r="I105" s="129"/>
      <c r="J105" s="129"/>
      <c r="K105" s="130"/>
      <c r="L105" s="129"/>
      <c r="M105" s="129"/>
      <c r="N105" s="130"/>
      <c r="O105" s="129"/>
      <c r="P105" s="129"/>
      <c r="Q105" s="130"/>
      <c r="R105" s="129"/>
      <c r="S105" s="129"/>
      <c r="T105" s="130"/>
      <c r="U105" s="132"/>
      <c r="V105" s="298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</row>
    <row r="106" spans="5:35" s="127" customFormat="1" ht="9">
      <c r="E106" s="128"/>
      <c r="F106" s="128"/>
      <c r="G106" s="129"/>
      <c r="H106" s="130"/>
      <c r="I106" s="129"/>
      <c r="J106" s="129"/>
      <c r="K106" s="130"/>
      <c r="L106" s="129"/>
      <c r="M106" s="129"/>
      <c r="N106" s="130"/>
      <c r="O106" s="129"/>
      <c r="P106" s="129"/>
      <c r="Q106" s="130"/>
      <c r="R106" s="129"/>
      <c r="S106" s="129"/>
      <c r="T106" s="130"/>
      <c r="U106" s="132"/>
      <c r="V106" s="298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</row>
    <row r="107" spans="5:35" s="127" customFormat="1" ht="9">
      <c r="E107" s="128"/>
      <c r="F107" s="128"/>
      <c r="G107" s="129"/>
      <c r="H107" s="130"/>
      <c r="I107" s="129"/>
      <c r="J107" s="129"/>
      <c r="K107" s="130"/>
      <c r="L107" s="129"/>
      <c r="M107" s="129"/>
      <c r="N107" s="130"/>
      <c r="O107" s="129"/>
      <c r="P107" s="129"/>
      <c r="Q107" s="130"/>
      <c r="R107" s="129"/>
      <c r="S107" s="129"/>
      <c r="T107" s="130"/>
      <c r="U107" s="132"/>
      <c r="V107" s="298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</row>
    <row r="108" spans="5:35" s="127" customFormat="1" ht="9">
      <c r="E108" s="128"/>
      <c r="F108" s="128"/>
      <c r="G108" s="129"/>
      <c r="H108" s="130"/>
      <c r="I108" s="129"/>
      <c r="J108" s="129"/>
      <c r="K108" s="130"/>
      <c r="L108" s="129"/>
      <c r="M108" s="129"/>
      <c r="N108" s="130"/>
      <c r="O108" s="129"/>
      <c r="P108" s="129"/>
      <c r="Q108" s="130"/>
      <c r="R108" s="129"/>
      <c r="S108" s="129"/>
      <c r="T108" s="130"/>
      <c r="U108" s="132"/>
      <c r="V108" s="298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</row>
    <row r="109" spans="5:35" s="127" customFormat="1" ht="9">
      <c r="E109" s="128"/>
      <c r="F109" s="128"/>
      <c r="G109" s="129"/>
      <c r="H109" s="130"/>
      <c r="I109" s="129"/>
      <c r="J109" s="129"/>
      <c r="K109" s="130"/>
      <c r="L109" s="129"/>
      <c r="M109" s="129"/>
      <c r="N109" s="130"/>
      <c r="O109" s="129"/>
      <c r="P109" s="129"/>
      <c r="Q109" s="130"/>
      <c r="R109" s="129"/>
      <c r="S109" s="129"/>
      <c r="T109" s="130"/>
      <c r="U109" s="132"/>
      <c r="V109" s="298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</row>
    <row r="110" spans="5:35" s="127" customFormat="1" ht="9">
      <c r="E110" s="128"/>
      <c r="F110" s="128"/>
      <c r="G110" s="129"/>
      <c r="H110" s="130"/>
      <c r="I110" s="129"/>
      <c r="J110" s="129"/>
      <c r="K110" s="130"/>
      <c r="L110" s="129"/>
      <c r="M110" s="129"/>
      <c r="N110" s="130"/>
      <c r="O110" s="129"/>
      <c r="P110" s="129"/>
      <c r="Q110" s="130"/>
      <c r="R110" s="129"/>
      <c r="S110" s="129"/>
      <c r="T110" s="130"/>
      <c r="U110" s="132"/>
      <c r="V110" s="298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</row>
    <row r="111" spans="5:35" s="127" customFormat="1" ht="9">
      <c r="E111" s="128"/>
      <c r="F111" s="128"/>
      <c r="G111" s="129"/>
      <c r="H111" s="130"/>
      <c r="I111" s="129"/>
      <c r="J111" s="129"/>
      <c r="K111" s="130"/>
      <c r="L111" s="129"/>
      <c r="M111" s="129"/>
      <c r="N111" s="130"/>
      <c r="O111" s="129"/>
      <c r="P111" s="129"/>
      <c r="Q111" s="130"/>
      <c r="R111" s="129"/>
      <c r="S111" s="129"/>
      <c r="T111" s="130"/>
      <c r="U111" s="132"/>
      <c r="V111" s="298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</row>
    <row r="112" spans="5:35" s="127" customFormat="1" ht="9">
      <c r="E112" s="128"/>
      <c r="F112" s="128"/>
      <c r="G112" s="129"/>
      <c r="H112" s="130"/>
      <c r="I112" s="129"/>
      <c r="J112" s="129"/>
      <c r="K112" s="130"/>
      <c r="L112" s="129"/>
      <c r="M112" s="129"/>
      <c r="N112" s="130"/>
      <c r="O112" s="129"/>
      <c r="P112" s="129"/>
      <c r="Q112" s="130"/>
      <c r="R112" s="129"/>
      <c r="S112" s="129"/>
      <c r="T112" s="130"/>
      <c r="U112" s="132"/>
      <c r="V112" s="298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</row>
    <row r="113" spans="5:35" s="127" customFormat="1" ht="9">
      <c r="E113" s="128"/>
      <c r="F113" s="128"/>
      <c r="G113" s="129"/>
      <c r="H113" s="130"/>
      <c r="I113" s="129"/>
      <c r="J113" s="129"/>
      <c r="K113" s="130"/>
      <c r="L113" s="129"/>
      <c r="M113" s="129"/>
      <c r="N113" s="130"/>
      <c r="O113" s="129"/>
      <c r="P113" s="129"/>
      <c r="Q113" s="130"/>
      <c r="R113" s="129"/>
      <c r="S113" s="129"/>
      <c r="T113" s="130"/>
      <c r="U113" s="132"/>
      <c r="V113" s="298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</row>
    <row r="114" spans="5:35" s="127" customFormat="1" ht="9">
      <c r="E114" s="128"/>
      <c r="F114" s="128"/>
      <c r="G114" s="129"/>
      <c r="H114" s="130"/>
      <c r="I114" s="129"/>
      <c r="J114" s="129"/>
      <c r="K114" s="130"/>
      <c r="L114" s="129"/>
      <c r="M114" s="129"/>
      <c r="N114" s="130"/>
      <c r="O114" s="129"/>
      <c r="P114" s="129"/>
      <c r="Q114" s="130"/>
      <c r="R114" s="129"/>
      <c r="S114" s="129"/>
      <c r="T114" s="130"/>
      <c r="U114" s="132"/>
      <c r="V114" s="298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</row>
    <row r="115" spans="5:35" s="127" customFormat="1" ht="9">
      <c r="E115" s="128"/>
      <c r="F115" s="128"/>
      <c r="G115" s="129"/>
      <c r="H115" s="130"/>
      <c r="I115" s="129"/>
      <c r="J115" s="129"/>
      <c r="K115" s="130"/>
      <c r="L115" s="129"/>
      <c r="M115" s="129"/>
      <c r="N115" s="130"/>
      <c r="O115" s="129"/>
      <c r="P115" s="129"/>
      <c r="Q115" s="130"/>
      <c r="R115" s="129"/>
      <c r="S115" s="129"/>
      <c r="T115" s="130"/>
      <c r="U115" s="132"/>
      <c r="V115" s="298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</row>
    <row r="116" spans="5:35" s="127" customFormat="1" ht="9">
      <c r="E116" s="128"/>
      <c r="F116" s="128"/>
      <c r="G116" s="129"/>
      <c r="H116" s="130"/>
      <c r="I116" s="129"/>
      <c r="J116" s="129"/>
      <c r="K116" s="130"/>
      <c r="L116" s="129"/>
      <c r="M116" s="129"/>
      <c r="N116" s="130"/>
      <c r="O116" s="129"/>
      <c r="P116" s="129"/>
      <c r="Q116" s="130"/>
      <c r="R116" s="129"/>
      <c r="S116" s="129"/>
      <c r="T116" s="130"/>
      <c r="U116" s="132"/>
      <c r="V116" s="298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</row>
    <row r="117" spans="5:35" s="127" customFormat="1" ht="9">
      <c r="E117" s="128"/>
      <c r="F117" s="128"/>
      <c r="G117" s="129"/>
      <c r="H117" s="130"/>
      <c r="I117" s="129"/>
      <c r="J117" s="129"/>
      <c r="K117" s="130"/>
      <c r="L117" s="129"/>
      <c r="M117" s="129"/>
      <c r="N117" s="130"/>
      <c r="O117" s="129"/>
      <c r="P117" s="129"/>
      <c r="Q117" s="130"/>
      <c r="R117" s="129"/>
      <c r="S117" s="129"/>
      <c r="T117" s="130"/>
      <c r="U117" s="132"/>
      <c r="V117" s="298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</row>
    <row r="118" spans="5:35" s="127" customFormat="1" ht="9">
      <c r="E118" s="128"/>
      <c r="F118" s="128"/>
      <c r="G118" s="129"/>
      <c r="H118" s="130"/>
      <c r="I118" s="129"/>
      <c r="J118" s="129"/>
      <c r="K118" s="130"/>
      <c r="L118" s="129"/>
      <c r="M118" s="129"/>
      <c r="N118" s="130"/>
      <c r="O118" s="129"/>
      <c r="P118" s="129"/>
      <c r="Q118" s="130"/>
      <c r="R118" s="129"/>
      <c r="S118" s="129"/>
      <c r="T118" s="130"/>
      <c r="U118" s="132"/>
      <c r="V118" s="298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</row>
    <row r="119" spans="5:35" s="127" customFormat="1" ht="9">
      <c r="E119" s="128"/>
      <c r="F119" s="128"/>
      <c r="G119" s="129"/>
      <c r="H119" s="130"/>
      <c r="I119" s="129"/>
      <c r="J119" s="129"/>
      <c r="K119" s="130"/>
      <c r="L119" s="129"/>
      <c r="M119" s="129"/>
      <c r="N119" s="130"/>
      <c r="O119" s="129"/>
      <c r="P119" s="129"/>
      <c r="Q119" s="130"/>
      <c r="R119" s="129"/>
      <c r="S119" s="129"/>
      <c r="T119" s="130"/>
      <c r="U119" s="132"/>
      <c r="V119" s="298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</row>
    <row r="120" spans="5:35" s="127" customFormat="1" ht="9">
      <c r="E120" s="128"/>
      <c r="F120" s="128"/>
      <c r="G120" s="129"/>
      <c r="H120" s="130"/>
      <c r="I120" s="129"/>
      <c r="J120" s="129"/>
      <c r="K120" s="130"/>
      <c r="L120" s="129"/>
      <c r="M120" s="129"/>
      <c r="N120" s="130"/>
      <c r="O120" s="129"/>
      <c r="P120" s="129"/>
      <c r="Q120" s="130"/>
      <c r="R120" s="129"/>
      <c r="S120" s="129"/>
      <c r="T120" s="130"/>
      <c r="U120" s="132"/>
      <c r="V120" s="298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</row>
    <row r="121" spans="5:35" s="127" customFormat="1" ht="9">
      <c r="E121" s="128"/>
      <c r="F121" s="128"/>
      <c r="G121" s="129"/>
      <c r="H121" s="130"/>
      <c r="I121" s="129"/>
      <c r="J121" s="129"/>
      <c r="K121" s="130"/>
      <c r="L121" s="129"/>
      <c r="M121" s="129"/>
      <c r="N121" s="130"/>
      <c r="O121" s="129"/>
      <c r="P121" s="129"/>
      <c r="Q121" s="130"/>
      <c r="R121" s="129"/>
      <c r="S121" s="129"/>
      <c r="T121" s="130"/>
      <c r="U121" s="132"/>
      <c r="V121" s="298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</row>
    <row r="122" spans="5:35" s="127" customFormat="1" ht="9">
      <c r="E122" s="128"/>
      <c r="F122" s="128"/>
      <c r="G122" s="129"/>
      <c r="H122" s="130"/>
      <c r="I122" s="129"/>
      <c r="J122" s="129"/>
      <c r="K122" s="130"/>
      <c r="L122" s="129"/>
      <c r="M122" s="129"/>
      <c r="N122" s="130"/>
      <c r="O122" s="129"/>
      <c r="P122" s="129"/>
      <c r="Q122" s="130"/>
      <c r="R122" s="129"/>
      <c r="S122" s="129"/>
      <c r="T122" s="130"/>
      <c r="U122" s="132"/>
      <c r="V122" s="298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</row>
    <row r="123" spans="5:35" s="127" customFormat="1" ht="9">
      <c r="E123" s="128"/>
      <c r="F123" s="128"/>
      <c r="G123" s="129"/>
      <c r="H123" s="130"/>
      <c r="I123" s="129"/>
      <c r="J123" s="129"/>
      <c r="K123" s="130"/>
      <c r="L123" s="129"/>
      <c r="M123" s="129"/>
      <c r="N123" s="130"/>
      <c r="O123" s="129"/>
      <c r="P123" s="129"/>
      <c r="Q123" s="130"/>
      <c r="R123" s="129"/>
      <c r="S123" s="129"/>
      <c r="T123" s="130"/>
      <c r="U123" s="132"/>
      <c r="V123" s="298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</row>
    <row r="124" spans="5:35" s="127" customFormat="1" ht="9">
      <c r="E124" s="128"/>
      <c r="F124" s="128"/>
      <c r="G124" s="129"/>
      <c r="H124" s="130"/>
      <c r="I124" s="129"/>
      <c r="J124" s="129"/>
      <c r="K124" s="130"/>
      <c r="L124" s="129"/>
      <c r="M124" s="129"/>
      <c r="N124" s="130"/>
      <c r="O124" s="129"/>
      <c r="P124" s="129"/>
      <c r="Q124" s="130"/>
      <c r="R124" s="129"/>
      <c r="S124" s="129"/>
      <c r="T124" s="130"/>
      <c r="U124" s="132"/>
      <c r="V124" s="298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</row>
    <row r="125" spans="5:35" s="127" customFormat="1" ht="9">
      <c r="E125" s="128"/>
      <c r="F125" s="128"/>
      <c r="G125" s="129"/>
      <c r="H125" s="130"/>
      <c r="I125" s="129"/>
      <c r="J125" s="129"/>
      <c r="K125" s="130"/>
      <c r="L125" s="129"/>
      <c r="M125" s="129"/>
      <c r="N125" s="130"/>
      <c r="O125" s="129"/>
      <c r="P125" s="129"/>
      <c r="Q125" s="130"/>
      <c r="R125" s="129"/>
      <c r="S125" s="129"/>
      <c r="T125" s="130"/>
      <c r="U125" s="132"/>
      <c r="V125" s="298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</row>
    <row r="126" spans="5:35" s="127" customFormat="1" ht="9">
      <c r="E126" s="128"/>
      <c r="F126" s="128"/>
      <c r="G126" s="129"/>
      <c r="H126" s="130"/>
      <c r="I126" s="129"/>
      <c r="J126" s="129"/>
      <c r="K126" s="130"/>
      <c r="L126" s="129"/>
      <c r="M126" s="129"/>
      <c r="N126" s="130"/>
      <c r="O126" s="129"/>
      <c r="P126" s="129"/>
      <c r="Q126" s="130"/>
      <c r="R126" s="129"/>
      <c r="S126" s="129"/>
      <c r="T126" s="130"/>
      <c r="U126" s="132"/>
      <c r="V126" s="298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</row>
    <row r="127" spans="5:35" s="127" customFormat="1" ht="9">
      <c r="E127" s="128"/>
      <c r="F127" s="128"/>
      <c r="G127" s="129"/>
      <c r="H127" s="130"/>
      <c r="I127" s="129"/>
      <c r="J127" s="129"/>
      <c r="K127" s="130"/>
      <c r="L127" s="129"/>
      <c r="M127" s="129"/>
      <c r="N127" s="130"/>
      <c r="O127" s="129"/>
      <c r="P127" s="129"/>
      <c r="Q127" s="130"/>
      <c r="R127" s="129"/>
      <c r="S127" s="129"/>
      <c r="T127" s="130"/>
      <c r="U127" s="132"/>
      <c r="V127" s="298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</row>
    <row r="128" spans="5:35" s="127" customFormat="1" ht="9">
      <c r="E128" s="128"/>
      <c r="F128" s="128"/>
      <c r="G128" s="129"/>
      <c r="H128" s="130"/>
      <c r="I128" s="129"/>
      <c r="J128" s="129"/>
      <c r="K128" s="130"/>
      <c r="L128" s="129"/>
      <c r="M128" s="129"/>
      <c r="N128" s="130"/>
      <c r="O128" s="129"/>
      <c r="P128" s="129"/>
      <c r="Q128" s="130"/>
      <c r="R128" s="129"/>
      <c r="S128" s="129"/>
      <c r="T128" s="130"/>
      <c r="U128" s="132"/>
      <c r="V128" s="298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</row>
    <row r="129" spans="5:35" s="127" customFormat="1" ht="9">
      <c r="E129" s="128"/>
      <c r="F129" s="128"/>
      <c r="G129" s="129"/>
      <c r="H129" s="130"/>
      <c r="I129" s="129"/>
      <c r="J129" s="129"/>
      <c r="K129" s="130"/>
      <c r="L129" s="129"/>
      <c r="M129" s="129"/>
      <c r="N129" s="130"/>
      <c r="O129" s="129"/>
      <c r="P129" s="129"/>
      <c r="Q129" s="130"/>
      <c r="R129" s="129"/>
      <c r="S129" s="129"/>
      <c r="T129" s="130"/>
      <c r="U129" s="132"/>
      <c r="V129" s="298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</row>
    <row r="130" spans="5:35" s="127" customFormat="1" ht="9">
      <c r="E130" s="128"/>
      <c r="F130" s="128"/>
      <c r="G130" s="129"/>
      <c r="H130" s="130"/>
      <c r="I130" s="129"/>
      <c r="J130" s="129"/>
      <c r="K130" s="130"/>
      <c r="L130" s="129"/>
      <c r="M130" s="129"/>
      <c r="N130" s="130"/>
      <c r="O130" s="129"/>
      <c r="P130" s="129"/>
      <c r="Q130" s="130"/>
      <c r="R130" s="129"/>
      <c r="S130" s="129"/>
      <c r="T130" s="130"/>
      <c r="U130" s="132"/>
      <c r="V130" s="298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</row>
    <row r="131" spans="5:35" s="127" customFormat="1" ht="11.25">
      <c r="E131" s="134"/>
      <c r="F131" s="134"/>
      <c r="G131" s="135"/>
      <c r="H131" s="136"/>
      <c r="I131" s="135"/>
      <c r="J131" s="135"/>
      <c r="K131" s="136"/>
      <c r="L131" s="135"/>
      <c r="M131" s="135"/>
      <c r="N131" s="136"/>
      <c r="O131" s="135"/>
      <c r="P131" s="135"/>
      <c r="Q131" s="136"/>
      <c r="R131" s="135"/>
      <c r="S131" s="135"/>
      <c r="T131" s="136"/>
      <c r="U131" s="132"/>
      <c r="V131" s="298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</row>
    <row r="132" spans="5:35" s="127" customFormat="1" ht="11.25">
      <c r="E132" s="134"/>
      <c r="F132" s="134"/>
      <c r="G132" s="135"/>
      <c r="H132" s="136"/>
      <c r="I132" s="135"/>
      <c r="J132" s="135"/>
      <c r="K132" s="136"/>
      <c r="L132" s="135"/>
      <c r="M132" s="135"/>
      <c r="N132" s="136"/>
      <c r="O132" s="135"/>
      <c r="P132" s="135"/>
      <c r="Q132" s="136"/>
      <c r="R132" s="135"/>
      <c r="S132" s="135"/>
      <c r="T132" s="136"/>
      <c r="U132" s="132"/>
      <c r="V132" s="298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</row>
    <row r="133" spans="5:35" s="65" customFormat="1" ht="11.25">
      <c r="E133" s="134"/>
      <c r="F133" s="134"/>
      <c r="G133" s="135"/>
      <c r="H133" s="136"/>
      <c r="I133" s="135"/>
      <c r="J133" s="135"/>
      <c r="K133" s="136"/>
      <c r="L133" s="135"/>
      <c r="M133" s="135"/>
      <c r="N133" s="136"/>
      <c r="O133" s="135"/>
      <c r="P133" s="135"/>
      <c r="Q133" s="136"/>
      <c r="R133" s="135"/>
      <c r="S133" s="135"/>
      <c r="T133" s="136"/>
      <c r="U133" s="92"/>
      <c r="V133" s="299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</row>
    <row r="134" spans="5:35" s="65" customFormat="1" ht="11.25">
      <c r="E134" s="134"/>
      <c r="F134" s="134"/>
      <c r="G134" s="135"/>
      <c r="H134" s="136"/>
      <c r="I134" s="135"/>
      <c r="J134" s="135"/>
      <c r="K134" s="136"/>
      <c r="L134" s="135"/>
      <c r="M134" s="135"/>
      <c r="N134" s="136"/>
      <c r="O134" s="135"/>
      <c r="P134" s="135"/>
      <c r="Q134" s="136"/>
      <c r="R134" s="135"/>
      <c r="S134" s="135"/>
      <c r="T134" s="136"/>
      <c r="U134" s="92"/>
      <c r="V134" s="299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</row>
    <row r="135" spans="5:35" s="65" customFormat="1" ht="11.25">
      <c r="E135" s="134"/>
      <c r="F135" s="134"/>
      <c r="G135" s="135"/>
      <c r="H135" s="136"/>
      <c r="I135" s="135"/>
      <c r="J135" s="135"/>
      <c r="K135" s="136"/>
      <c r="L135" s="135"/>
      <c r="M135" s="135"/>
      <c r="N135" s="136"/>
      <c r="O135" s="135"/>
      <c r="P135" s="135"/>
      <c r="Q135" s="136"/>
      <c r="R135" s="135"/>
      <c r="S135" s="135"/>
      <c r="T135" s="136"/>
      <c r="U135" s="92"/>
      <c r="V135" s="299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</row>
    <row r="136" spans="5:35" s="65" customFormat="1" ht="11.25">
      <c r="E136" s="134"/>
      <c r="F136" s="134"/>
      <c r="G136" s="135"/>
      <c r="H136" s="136"/>
      <c r="I136" s="135"/>
      <c r="J136" s="135"/>
      <c r="K136" s="136"/>
      <c r="L136" s="135"/>
      <c r="M136" s="135"/>
      <c r="N136" s="136"/>
      <c r="O136" s="135"/>
      <c r="P136" s="135"/>
      <c r="Q136" s="136"/>
      <c r="R136" s="135"/>
      <c r="S136" s="135"/>
      <c r="T136" s="136"/>
      <c r="U136" s="92"/>
      <c r="V136" s="299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</row>
    <row r="137" spans="5:35" s="65" customFormat="1" ht="11.25">
      <c r="E137" s="134"/>
      <c r="F137" s="134"/>
      <c r="G137" s="135"/>
      <c r="H137" s="136"/>
      <c r="I137" s="135"/>
      <c r="J137" s="135"/>
      <c r="K137" s="136"/>
      <c r="L137" s="135"/>
      <c r="M137" s="135"/>
      <c r="N137" s="136"/>
      <c r="O137" s="135"/>
      <c r="P137" s="135"/>
      <c r="Q137" s="136"/>
      <c r="R137" s="135"/>
      <c r="S137" s="135"/>
      <c r="T137" s="136"/>
      <c r="U137" s="92"/>
      <c r="V137" s="299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</row>
    <row r="138" spans="5:35" s="65" customFormat="1" ht="11.25">
      <c r="E138" s="134"/>
      <c r="F138" s="134"/>
      <c r="G138" s="135"/>
      <c r="H138" s="136"/>
      <c r="I138" s="135"/>
      <c r="J138" s="135"/>
      <c r="K138" s="136"/>
      <c r="L138" s="135"/>
      <c r="M138" s="135"/>
      <c r="N138" s="136"/>
      <c r="O138" s="135"/>
      <c r="P138" s="135"/>
      <c r="Q138" s="136"/>
      <c r="R138" s="135"/>
      <c r="S138" s="135"/>
      <c r="T138" s="136"/>
      <c r="U138" s="92"/>
      <c r="V138" s="299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</row>
    <row r="139" spans="5:35" s="65" customFormat="1" ht="11.25">
      <c r="E139" s="134"/>
      <c r="F139" s="134"/>
      <c r="G139" s="135"/>
      <c r="H139" s="136"/>
      <c r="I139" s="135"/>
      <c r="J139" s="135"/>
      <c r="K139" s="136"/>
      <c r="L139" s="135"/>
      <c r="M139" s="135"/>
      <c r="N139" s="136"/>
      <c r="O139" s="135"/>
      <c r="P139" s="135"/>
      <c r="Q139" s="136"/>
      <c r="R139" s="135"/>
      <c r="S139" s="135"/>
      <c r="T139" s="136"/>
      <c r="U139" s="92"/>
      <c r="V139" s="299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</row>
    <row r="140" spans="5:35" s="65" customFormat="1" ht="11.25">
      <c r="E140" s="134"/>
      <c r="F140" s="134"/>
      <c r="G140" s="135"/>
      <c r="H140" s="136"/>
      <c r="I140" s="135"/>
      <c r="J140" s="135"/>
      <c r="K140" s="136"/>
      <c r="L140" s="135"/>
      <c r="M140" s="135"/>
      <c r="N140" s="136"/>
      <c r="O140" s="135"/>
      <c r="P140" s="135"/>
      <c r="Q140" s="136"/>
      <c r="R140" s="135"/>
      <c r="S140" s="135"/>
      <c r="T140" s="136"/>
      <c r="U140" s="92"/>
      <c r="V140" s="299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</row>
    <row r="141" spans="5:35" s="65" customFormat="1" ht="11.25">
      <c r="E141" s="134"/>
      <c r="F141" s="134"/>
      <c r="G141" s="135"/>
      <c r="H141" s="136"/>
      <c r="I141" s="135"/>
      <c r="J141" s="135"/>
      <c r="K141" s="136"/>
      <c r="L141" s="135"/>
      <c r="M141" s="135"/>
      <c r="N141" s="136"/>
      <c r="O141" s="135"/>
      <c r="P141" s="135"/>
      <c r="Q141" s="136"/>
      <c r="R141" s="135"/>
      <c r="S141" s="135"/>
      <c r="T141" s="136"/>
      <c r="U141" s="92"/>
      <c r="V141" s="299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</row>
    <row r="142" spans="5:35" s="65" customFormat="1" ht="11.25">
      <c r="E142" s="134"/>
      <c r="F142" s="134"/>
      <c r="G142" s="135"/>
      <c r="H142" s="136"/>
      <c r="I142" s="135"/>
      <c r="J142" s="135"/>
      <c r="K142" s="136"/>
      <c r="L142" s="135"/>
      <c r="M142" s="135"/>
      <c r="N142" s="136"/>
      <c r="O142" s="135"/>
      <c r="P142" s="135"/>
      <c r="Q142" s="136"/>
      <c r="R142" s="135"/>
      <c r="S142" s="135"/>
      <c r="T142" s="136"/>
      <c r="U142" s="92"/>
      <c r="V142" s="299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</row>
    <row r="143" spans="5:35" s="65" customFormat="1" ht="11.25">
      <c r="E143" s="134"/>
      <c r="F143" s="134"/>
      <c r="G143" s="135"/>
      <c r="H143" s="136"/>
      <c r="I143" s="135"/>
      <c r="J143" s="135"/>
      <c r="K143" s="136"/>
      <c r="L143" s="135"/>
      <c r="M143" s="135"/>
      <c r="N143" s="136"/>
      <c r="O143" s="135"/>
      <c r="P143" s="135"/>
      <c r="Q143" s="136"/>
      <c r="R143" s="135"/>
      <c r="S143" s="135"/>
      <c r="T143" s="136"/>
      <c r="U143" s="92"/>
      <c r="V143" s="299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</row>
    <row r="144" spans="5:35" s="65" customFormat="1" ht="11.25">
      <c r="E144" s="134"/>
      <c r="F144" s="134"/>
      <c r="G144" s="135"/>
      <c r="H144" s="136"/>
      <c r="I144" s="135"/>
      <c r="J144" s="135"/>
      <c r="K144" s="136"/>
      <c r="L144" s="135"/>
      <c r="M144" s="135"/>
      <c r="N144" s="136"/>
      <c r="O144" s="135"/>
      <c r="P144" s="135"/>
      <c r="Q144" s="136"/>
      <c r="R144" s="135"/>
      <c r="S144" s="135"/>
      <c r="T144" s="136"/>
      <c r="U144" s="92"/>
      <c r="V144" s="299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</row>
    <row r="145" spans="5:35" s="65" customFormat="1" ht="11.25">
      <c r="E145" s="134"/>
      <c r="F145" s="134"/>
      <c r="G145" s="135"/>
      <c r="H145" s="136"/>
      <c r="I145" s="135"/>
      <c r="J145" s="135"/>
      <c r="K145" s="136"/>
      <c r="L145" s="135"/>
      <c r="M145" s="135"/>
      <c r="N145" s="136"/>
      <c r="O145" s="135"/>
      <c r="P145" s="135"/>
      <c r="Q145" s="136"/>
      <c r="R145" s="135"/>
      <c r="S145" s="135"/>
      <c r="T145" s="136"/>
      <c r="U145" s="92"/>
      <c r="V145" s="299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</row>
    <row r="146" spans="5:35" s="65" customFormat="1" ht="11.25">
      <c r="E146" s="134"/>
      <c r="F146" s="134"/>
      <c r="G146" s="135"/>
      <c r="H146" s="136"/>
      <c r="I146" s="135"/>
      <c r="J146" s="135"/>
      <c r="K146" s="136"/>
      <c r="L146" s="135"/>
      <c r="M146" s="135"/>
      <c r="N146" s="136"/>
      <c r="O146" s="135"/>
      <c r="P146" s="135"/>
      <c r="Q146" s="136"/>
      <c r="R146" s="135"/>
      <c r="S146" s="135"/>
      <c r="T146" s="136"/>
      <c r="U146" s="92"/>
      <c r="V146" s="299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</row>
    <row r="147" spans="5:35" s="65" customFormat="1" ht="11.25">
      <c r="E147" s="134"/>
      <c r="F147" s="134"/>
      <c r="G147" s="135"/>
      <c r="H147" s="136"/>
      <c r="I147" s="135"/>
      <c r="J147" s="135"/>
      <c r="K147" s="136"/>
      <c r="L147" s="135"/>
      <c r="M147" s="135"/>
      <c r="N147" s="136"/>
      <c r="O147" s="135"/>
      <c r="P147" s="135"/>
      <c r="Q147" s="136"/>
      <c r="R147" s="135"/>
      <c r="S147" s="135"/>
      <c r="T147" s="136"/>
      <c r="U147" s="92"/>
      <c r="V147" s="299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</row>
    <row r="148" spans="5:35" s="65" customFormat="1" ht="11.25">
      <c r="E148" s="134"/>
      <c r="F148" s="134"/>
      <c r="G148" s="135"/>
      <c r="H148" s="136"/>
      <c r="I148" s="135"/>
      <c r="J148" s="135"/>
      <c r="K148" s="136"/>
      <c r="L148" s="135"/>
      <c r="M148" s="135"/>
      <c r="N148" s="136"/>
      <c r="O148" s="135"/>
      <c r="P148" s="135"/>
      <c r="Q148" s="136"/>
      <c r="R148" s="135"/>
      <c r="S148" s="135"/>
      <c r="T148" s="136"/>
      <c r="U148" s="92"/>
      <c r="V148" s="299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</row>
    <row r="149" spans="5:35" s="65" customFormat="1" ht="11.25">
      <c r="E149" s="134"/>
      <c r="F149" s="134"/>
      <c r="G149" s="135"/>
      <c r="H149" s="136"/>
      <c r="I149" s="135"/>
      <c r="J149" s="135"/>
      <c r="K149" s="136"/>
      <c r="L149" s="135"/>
      <c r="M149" s="135"/>
      <c r="N149" s="136"/>
      <c r="O149" s="135"/>
      <c r="P149" s="135"/>
      <c r="Q149" s="136"/>
      <c r="R149" s="135"/>
      <c r="S149" s="135"/>
      <c r="T149" s="136"/>
      <c r="U149" s="92"/>
      <c r="V149" s="299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</row>
    <row r="150" spans="5:35" s="65" customFormat="1" ht="11.25">
      <c r="E150" s="134"/>
      <c r="F150" s="134"/>
      <c r="G150" s="135"/>
      <c r="H150" s="136"/>
      <c r="I150" s="135"/>
      <c r="J150" s="135"/>
      <c r="K150" s="136"/>
      <c r="L150" s="135"/>
      <c r="M150" s="135"/>
      <c r="N150" s="136"/>
      <c r="O150" s="135"/>
      <c r="P150" s="135"/>
      <c r="Q150" s="136"/>
      <c r="R150" s="135"/>
      <c r="S150" s="135"/>
      <c r="T150" s="136"/>
      <c r="U150" s="92"/>
      <c r="V150" s="299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</row>
    <row r="151" spans="5:35" s="65" customFormat="1" ht="11.25">
      <c r="E151" s="134"/>
      <c r="F151" s="134"/>
      <c r="G151" s="135"/>
      <c r="H151" s="136"/>
      <c r="I151" s="135"/>
      <c r="J151" s="135"/>
      <c r="K151" s="136"/>
      <c r="L151" s="135"/>
      <c r="M151" s="135"/>
      <c r="N151" s="136"/>
      <c r="O151" s="135"/>
      <c r="P151" s="135"/>
      <c r="Q151" s="136"/>
      <c r="R151" s="135"/>
      <c r="S151" s="135"/>
      <c r="T151" s="136"/>
      <c r="U151" s="92"/>
      <c r="V151" s="299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</row>
    <row r="152" spans="5:35" s="65" customFormat="1" ht="11.25">
      <c r="E152" s="134"/>
      <c r="F152" s="134"/>
      <c r="G152" s="135"/>
      <c r="H152" s="136"/>
      <c r="I152" s="135"/>
      <c r="J152" s="135"/>
      <c r="K152" s="136"/>
      <c r="L152" s="135"/>
      <c r="M152" s="135"/>
      <c r="N152" s="136"/>
      <c r="O152" s="135"/>
      <c r="P152" s="135"/>
      <c r="Q152" s="136"/>
      <c r="R152" s="135"/>
      <c r="S152" s="135"/>
      <c r="T152" s="136"/>
      <c r="U152" s="92"/>
      <c r="V152" s="299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</row>
    <row r="153" spans="5:35" s="65" customFormat="1" ht="11.25">
      <c r="E153" s="134"/>
      <c r="F153" s="134"/>
      <c r="G153" s="135"/>
      <c r="H153" s="136"/>
      <c r="I153" s="135"/>
      <c r="J153" s="135"/>
      <c r="K153" s="136"/>
      <c r="L153" s="135"/>
      <c r="M153" s="135"/>
      <c r="N153" s="136"/>
      <c r="O153" s="135"/>
      <c r="P153" s="135"/>
      <c r="Q153" s="136"/>
      <c r="R153" s="135"/>
      <c r="S153" s="135"/>
      <c r="T153" s="136"/>
      <c r="U153" s="92"/>
      <c r="V153" s="299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</row>
    <row r="154" spans="5:35" s="65" customFormat="1" ht="11.25">
      <c r="E154" s="134"/>
      <c r="F154" s="134"/>
      <c r="G154" s="135"/>
      <c r="H154" s="136"/>
      <c r="I154" s="135"/>
      <c r="J154" s="135"/>
      <c r="K154" s="136"/>
      <c r="L154" s="135"/>
      <c r="M154" s="135"/>
      <c r="N154" s="136"/>
      <c r="O154" s="135"/>
      <c r="P154" s="135"/>
      <c r="Q154" s="136"/>
      <c r="R154" s="135"/>
      <c r="S154" s="135"/>
      <c r="T154" s="136"/>
      <c r="U154" s="92"/>
      <c r="V154" s="299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</row>
    <row r="155" spans="5:35" s="65" customFormat="1" ht="11.25">
      <c r="E155" s="134"/>
      <c r="F155" s="134"/>
      <c r="G155" s="135"/>
      <c r="H155" s="136"/>
      <c r="I155" s="135"/>
      <c r="J155" s="135"/>
      <c r="K155" s="136"/>
      <c r="L155" s="135"/>
      <c r="M155" s="135"/>
      <c r="N155" s="136"/>
      <c r="O155" s="135"/>
      <c r="P155" s="135"/>
      <c r="Q155" s="136"/>
      <c r="R155" s="135"/>
      <c r="S155" s="135"/>
      <c r="T155" s="136"/>
      <c r="U155" s="92"/>
      <c r="V155" s="299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</row>
    <row r="156" spans="5:35" s="65" customFormat="1" ht="11.25">
      <c r="E156" s="134"/>
      <c r="F156" s="134"/>
      <c r="G156" s="135"/>
      <c r="H156" s="136"/>
      <c r="I156" s="135"/>
      <c r="J156" s="135"/>
      <c r="K156" s="136"/>
      <c r="L156" s="135"/>
      <c r="M156" s="135"/>
      <c r="N156" s="136"/>
      <c r="O156" s="135"/>
      <c r="P156" s="135"/>
      <c r="Q156" s="136"/>
      <c r="R156" s="135"/>
      <c r="S156" s="135"/>
      <c r="T156" s="136"/>
      <c r="U156" s="92"/>
      <c r="V156" s="299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</row>
    <row r="157" spans="5:35" s="65" customFormat="1" ht="11.25">
      <c r="E157" s="134"/>
      <c r="F157" s="134"/>
      <c r="G157" s="135"/>
      <c r="H157" s="136"/>
      <c r="I157" s="135"/>
      <c r="J157" s="135"/>
      <c r="K157" s="136"/>
      <c r="L157" s="135"/>
      <c r="M157" s="135"/>
      <c r="N157" s="136"/>
      <c r="O157" s="135"/>
      <c r="P157" s="135"/>
      <c r="Q157" s="136"/>
      <c r="R157" s="135"/>
      <c r="S157" s="135"/>
      <c r="T157" s="136"/>
      <c r="U157" s="92"/>
      <c r="V157" s="299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</row>
    <row r="158" spans="5:35" s="65" customFormat="1" ht="12.75">
      <c r="E158" s="30"/>
      <c r="F158" s="30"/>
      <c r="G158" s="122"/>
      <c r="H158" s="133"/>
      <c r="I158" s="122"/>
      <c r="J158" s="122"/>
      <c r="K158" s="133"/>
      <c r="L158" s="122"/>
      <c r="M158" s="122"/>
      <c r="N158" s="133"/>
      <c r="O158" s="122"/>
      <c r="P158" s="122"/>
      <c r="Q158" s="133"/>
      <c r="R158" s="122"/>
      <c r="S158" s="122"/>
      <c r="T158" s="133"/>
      <c r="U158" s="92"/>
      <c r="V158" s="299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</row>
    <row r="159" spans="5:35" s="65" customFormat="1" ht="12.75">
      <c r="E159" s="30"/>
      <c r="F159" s="30"/>
      <c r="G159" s="122"/>
      <c r="H159" s="133"/>
      <c r="I159" s="122"/>
      <c r="J159" s="122"/>
      <c r="K159" s="133"/>
      <c r="L159" s="122"/>
      <c r="M159" s="122"/>
      <c r="N159" s="133"/>
      <c r="O159" s="122"/>
      <c r="P159" s="122"/>
      <c r="Q159" s="133"/>
      <c r="R159" s="122"/>
      <c r="S159" s="122"/>
      <c r="T159" s="133"/>
      <c r="U159" s="92"/>
      <c r="V159" s="299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</row>
    <row r="160" spans="7:35" ht="12.75">
      <c r="G160" s="122"/>
      <c r="H160" s="133"/>
      <c r="I160" s="122"/>
      <c r="J160" s="122"/>
      <c r="K160" s="133"/>
      <c r="L160" s="122"/>
      <c r="M160" s="122"/>
      <c r="N160" s="133"/>
      <c r="O160" s="122"/>
      <c r="P160" s="122"/>
      <c r="Q160" s="133"/>
      <c r="R160" s="122"/>
      <c r="S160" s="122"/>
      <c r="T160" s="133"/>
      <c r="U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</row>
    <row r="161" spans="7:35" ht="12.75">
      <c r="G161" s="122"/>
      <c r="H161" s="133"/>
      <c r="I161" s="122"/>
      <c r="J161" s="122"/>
      <c r="K161" s="133"/>
      <c r="L161" s="122"/>
      <c r="M161" s="122"/>
      <c r="N161" s="133"/>
      <c r="O161" s="122"/>
      <c r="P161" s="122"/>
      <c r="Q161" s="133"/>
      <c r="R161" s="122"/>
      <c r="S161" s="122"/>
      <c r="T161" s="133"/>
      <c r="U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</row>
    <row r="162" spans="7:35" ht="12.75">
      <c r="G162" s="122"/>
      <c r="H162" s="133"/>
      <c r="I162" s="122"/>
      <c r="J162" s="122"/>
      <c r="K162" s="133"/>
      <c r="L162" s="122"/>
      <c r="M162" s="122"/>
      <c r="N162" s="133"/>
      <c r="O162" s="122"/>
      <c r="P162" s="122"/>
      <c r="Q162" s="133"/>
      <c r="R162" s="122"/>
      <c r="S162" s="122"/>
      <c r="T162" s="133"/>
      <c r="U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</row>
    <row r="163" spans="7:35" ht="12.75">
      <c r="G163" s="122"/>
      <c r="H163" s="133"/>
      <c r="I163" s="122"/>
      <c r="J163" s="122"/>
      <c r="K163" s="133"/>
      <c r="L163" s="122"/>
      <c r="M163" s="122"/>
      <c r="N163" s="133"/>
      <c r="O163" s="122"/>
      <c r="P163" s="122"/>
      <c r="Q163" s="133"/>
      <c r="R163" s="122"/>
      <c r="S163" s="122"/>
      <c r="T163" s="133"/>
      <c r="U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</row>
    <row r="164" spans="7:35" ht="12.75">
      <c r="G164" s="122"/>
      <c r="H164" s="133"/>
      <c r="I164" s="122"/>
      <c r="J164" s="122"/>
      <c r="K164" s="133"/>
      <c r="L164" s="122"/>
      <c r="M164" s="122"/>
      <c r="N164" s="133"/>
      <c r="O164" s="122"/>
      <c r="P164" s="122"/>
      <c r="Q164" s="133"/>
      <c r="R164" s="122"/>
      <c r="S164" s="122"/>
      <c r="T164" s="133"/>
      <c r="U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</row>
    <row r="165" spans="7:35" ht="12.75">
      <c r="G165" s="122"/>
      <c r="H165" s="133"/>
      <c r="I165" s="122"/>
      <c r="J165" s="122"/>
      <c r="K165" s="133"/>
      <c r="L165" s="122"/>
      <c r="M165" s="122"/>
      <c r="N165" s="133"/>
      <c r="O165" s="122"/>
      <c r="P165" s="122"/>
      <c r="Q165" s="133"/>
      <c r="R165" s="122"/>
      <c r="S165" s="122"/>
      <c r="T165" s="133"/>
      <c r="U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</row>
    <row r="166" spans="7:35" ht="12.75">
      <c r="G166" s="122"/>
      <c r="H166" s="133"/>
      <c r="I166" s="122"/>
      <c r="J166" s="122"/>
      <c r="K166" s="133"/>
      <c r="L166" s="122"/>
      <c r="M166" s="122"/>
      <c r="N166" s="133"/>
      <c r="O166" s="122"/>
      <c r="P166" s="122"/>
      <c r="Q166" s="133"/>
      <c r="R166" s="122"/>
      <c r="S166" s="122"/>
      <c r="T166" s="133"/>
      <c r="U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</row>
    <row r="167" spans="7:35" ht="12.75">
      <c r="G167" s="122"/>
      <c r="H167" s="133"/>
      <c r="I167" s="122"/>
      <c r="J167" s="122"/>
      <c r="K167" s="133"/>
      <c r="L167" s="122"/>
      <c r="M167" s="122"/>
      <c r="N167" s="133"/>
      <c r="O167" s="122"/>
      <c r="P167" s="122"/>
      <c r="Q167" s="133"/>
      <c r="R167" s="122"/>
      <c r="S167" s="122"/>
      <c r="T167" s="133"/>
      <c r="U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</row>
    <row r="168" spans="7:35" ht="12.75">
      <c r="G168" s="122"/>
      <c r="H168" s="133"/>
      <c r="I168" s="122"/>
      <c r="J168" s="122"/>
      <c r="K168" s="133"/>
      <c r="L168" s="122"/>
      <c r="M168" s="122"/>
      <c r="N168" s="133"/>
      <c r="O168" s="122"/>
      <c r="P168" s="122"/>
      <c r="Q168" s="133"/>
      <c r="R168" s="122"/>
      <c r="S168" s="122"/>
      <c r="T168" s="133"/>
      <c r="U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</row>
    <row r="169" spans="7:35" ht="12.75">
      <c r="G169" s="122"/>
      <c r="H169" s="133"/>
      <c r="I169" s="122"/>
      <c r="J169" s="122"/>
      <c r="K169" s="133"/>
      <c r="L169" s="122"/>
      <c r="M169" s="122"/>
      <c r="N169" s="133"/>
      <c r="O169" s="122"/>
      <c r="P169" s="122"/>
      <c r="Q169" s="133"/>
      <c r="R169" s="122"/>
      <c r="S169" s="122"/>
      <c r="T169" s="133"/>
      <c r="U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</row>
    <row r="170" spans="7:35" ht="12.75">
      <c r="G170" s="122"/>
      <c r="H170" s="133"/>
      <c r="I170" s="122"/>
      <c r="J170" s="122"/>
      <c r="K170" s="133"/>
      <c r="L170" s="122"/>
      <c r="M170" s="122"/>
      <c r="N170" s="133"/>
      <c r="O170" s="122"/>
      <c r="P170" s="122"/>
      <c r="Q170" s="133"/>
      <c r="R170" s="122"/>
      <c r="S170" s="122"/>
      <c r="T170" s="133"/>
      <c r="U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</row>
    <row r="171" spans="7:35" ht="12.75">
      <c r="G171" s="122"/>
      <c r="H171" s="133"/>
      <c r="I171" s="122"/>
      <c r="J171" s="122"/>
      <c r="K171" s="133"/>
      <c r="L171" s="122"/>
      <c r="M171" s="122"/>
      <c r="N171" s="133"/>
      <c r="O171" s="122"/>
      <c r="P171" s="122"/>
      <c r="Q171" s="133"/>
      <c r="R171" s="122"/>
      <c r="S171" s="122"/>
      <c r="T171" s="133"/>
      <c r="U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</row>
    <row r="172" spans="7:35" ht="12.75">
      <c r="G172" s="122"/>
      <c r="H172" s="133"/>
      <c r="I172" s="122"/>
      <c r="J172" s="122"/>
      <c r="K172" s="133"/>
      <c r="L172" s="122"/>
      <c r="M172" s="122"/>
      <c r="N172" s="133"/>
      <c r="O172" s="122"/>
      <c r="P172" s="122"/>
      <c r="Q172" s="133"/>
      <c r="R172" s="122"/>
      <c r="S172" s="122"/>
      <c r="T172" s="133"/>
      <c r="U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</row>
    <row r="173" spans="7:35" ht="12.75">
      <c r="G173" s="122"/>
      <c r="H173" s="133"/>
      <c r="I173" s="122"/>
      <c r="J173" s="122"/>
      <c r="K173" s="133"/>
      <c r="L173" s="122"/>
      <c r="M173" s="122"/>
      <c r="N173" s="133"/>
      <c r="O173" s="122"/>
      <c r="P173" s="122"/>
      <c r="Q173" s="133"/>
      <c r="R173" s="122"/>
      <c r="S173" s="122"/>
      <c r="T173" s="133"/>
      <c r="U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</row>
    <row r="174" spans="7:35" ht="12.75">
      <c r="G174" s="122"/>
      <c r="H174" s="133"/>
      <c r="I174" s="122"/>
      <c r="J174" s="122"/>
      <c r="K174" s="133"/>
      <c r="L174" s="122"/>
      <c r="M174" s="122"/>
      <c r="N174" s="133"/>
      <c r="O174" s="122"/>
      <c r="P174" s="122"/>
      <c r="Q174" s="133"/>
      <c r="R174" s="122"/>
      <c r="S174" s="122"/>
      <c r="T174" s="133"/>
      <c r="U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</row>
    <row r="175" spans="7:35" ht="12.75">
      <c r="G175" s="122"/>
      <c r="H175" s="133"/>
      <c r="I175" s="122"/>
      <c r="J175" s="122"/>
      <c r="K175" s="133"/>
      <c r="L175" s="122"/>
      <c r="M175" s="122"/>
      <c r="N175" s="133"/>
      <c r="O175" s="122"/>
      <c r="P175" s="122"/>
      <c r="Q175" s="133"/>
      <c r="R175" s="122"/>
      <c r="S175" s="122"/>
      <c r="T175" s="133"/>
      <c r="U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</row>
    <row r="176" spans="7:35" ht="12.75">
      <c r="G176" s="122"/>
      <c r="H176" s="133"/>
      <c r="I176" s="122"/>
      <c r="J176" s="122"/>
      <c r="K176" s="133"/>
      <c r="L176" s="122"/>
      <c r="M176" s="122"/>
      <c r="N176" s="133"/>
      <c r="O176" s="122"/>
      <c r="P176" s="122"/>
      <c r="Q176" s="133"/>
      <c r="R176" s="122"/>
      <c r="S176" s="122"/>
      <c r="T176" s="133"/>
      <c r="U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</row>
    <row r="177" spans="7:35" ht="12.75">
      <c r="G177" s="122"/>
      <c r="H177" s="133"/>
      <c r="I177" s="122"/>
      <c r="J177" s="122"/>
      <c r="K177" s="133"/>
      <c r="L177" s="122"/>
      <c r="M177" s="122"/>
      <c r="N177" s="133"/>
      <c r="O177" s="122"/>
      <c r="P177" s="122"/>
      <c r="Q177" s="133"/>
      <c r="R177" s="122"/>
      <c r="S177" s="122"/>
      <c r="T177" s="133"/>
      <c r="U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</row>
    <row r="178" spans="7:35" ht="12.75">
      <c r="G178" s="122"/>
      <c r="H178" s="133"/>
      <c r="I178" s="122"/>
      <c r="J178" s="122"/>
      <c r="K178" s="133"/>
      <c r="L178" s="122"/>
      <c r="M178" s="122"/>
      <c r="N178" s="133"/>
      <c r="O178" s="122"/>
      <c r="P178" s="122"/>
      <c r="Q178" s="133"/>
      <c r="R178" s="122"/>
      <c r="S178" s="122"/>
      <c r="T178" s="133"/>
      <c r="U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</row>
    <row r="179" spans="7:35" ht="12.75">
      <c r="G179" s="122"/>
      <c r="H179" s="133"/>
      <c r="I179" s="122"/>
      <c r="J179" s="122"/>
      <c r="K179" s="133"/>
      <c r="L179" s="122"/>
      <c r="M179" s="122"/>
      <c r="N179" s="133"/>
      <c r="O179" s="122"/>
      <c r="P179" s="122"/>
      <c r="Q179" s="133"/>
      <c r="R179" s="122"/>
      <c r="S179" s="122"/>
      <c r="T179" s="133"/>
      <c r="U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</row>
    <row r="180" spans="7:35" ht="12.75">
      <c r="G180" s="122"/>
      <c r="H180" s="133"/>
      <c r="I180" s="122"/>
      <c r="J180" s="122"/>
      <c r="K180" s="133"/>
      <c r="L180" s="122"/>
      <c r="M180" s="122"/>
      <c r="N180" s="133"/>
      <c r="O180" s="122"/>
      <c r="P180" s="122"/>
      <c r="Q180" s="133"/>
      <c r="R180" s="122"/>
      <c r="S180" s="122"/>
      <c r="T180" s="133"/>
      <c r="U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</row>
    <row r="181" spans="7:35" ht="12.75">
      <c r="G181" s="122"/>
      <c r="H181" s="133"/>
      <c r="I181" s="122"/>
      <c r="J181" s="122"/>
      <c r="K181" s="133"/>
      <c r="L181" s="122"/>
      <c r="M181" s="122"/>
      <c r="N181" s="133"/>
      <c r="O181" s="122"/>
      <c r="P181" s="122"/>
      <c r="Q181" s="133"/>
      <c r="R181" s="122"/>
      <c r="S181" s="122"/>
      <c r="T181" s="133"/>
      <c r="U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</row>
    <row r="182" spans="7:35" ht="12.75">
      <c r="G182" s="122"/>
      <c r="H182" s="133"/>
      <c r="I182" s="122"/>
      <c r="J182" s="122"/>
      <c r="K182" s="133"/>
      <c r="L182" s="122"/>
      <c r="M182" s="122"/>
      <c r="N182" s="133"/>
      <c r="O182" s="122"/>
      <c r="P182" s="122"/>
      <c r="Q182" s="133"/>
      <c r="R182" s="122"/>
      <c r="S182" s="122"/>
      <c r="T182" s="133"/>
      <c r="U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</row>
    <row r="183" spans="7:35" ht="12.75">
      <c r="G183" s="122"/>
      <c r="H183" s="133"/>
      <c r="I183" s="122"/>
      <c r="J183" s="122"/>
      <c r="K183" s="133"/>
      <c r="L183" s="122"/>
      <c r="M183" s="122"/>
      <c r="N183" s="133"/>
      <c r="O183" s="122"/>
      <c r="P183" s="122"/>
      <c r="Q183" s="133"/>
      <c r="R183" s="122"/>
      <c r="S183" s="122"/>
      <c r="T183" s="133"/>
      <c r="U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</row>
    <row r="184" spans="7:35" ht="12.75">
      <c r="G184" s="122"/>
      <c r="H184" s="133"/>
      <c r="I184" s="122"/>
      <c r="J184" s="122"/>
      <c r="K184" s="133"/>
      <c r="L184" s="122"/>
      <c r="M184" s="122"/>
      <c r="N184" s="133"/>
      <c r="O184" s="122"/>
      <c r="P184" s="122"/>
      <c r="Q184" s="133"/>
      <c r="R184" s="122"/>
      <c r="S184" s="122"/>
      <c r="T184" s="133"/>
      <c r="U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</row>
    <row r="185" spans="7:35" ht="12.75">
      <c r="G185" s="122"/>
      <c r="H185" s="133"/>
      <c r="I185" s="122"/>
      <c r="J185" s="122"/>
      <c r="K185" s="133"/>
      <c r="L185" s="122"/>
      <c r="M185" s="122"/>
      <c r="N185" s="133"/>
      <c r="O185" s="122"/>
      <c r="P185" s="122"/>
      <c r="Q185" s="133"/>
      <c r="R185" s="122"/>
      <c r="S185" s="122"/>
      <c r="T185" s="133"/>
      <c r="U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</row>
    <row r="186" spans="7:35" ht="12.75">
      <c r="G186" s="122"/>
      <c r="H186" s="133"/>
      <c r="I186" s="122"/>
      <c r="J186" s="122"/>
      <c r="K186" s="133"/>
      <c r="L186" s="122"/>
      <c r="M186" s="122"/>
      <c r="N186" s="133"/>
      <c r="O186" s="122"/>
      <c r="P186" s="122"/>
      <c r="Q186" s="133"/>
      <c r="R186" s="122"/>
      <c r="S186" s="122"/>
      <c r="T186" s="133"/>
      <c r="U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</row>
    <row r="187" spans="7:35" ht="12.75">
      <c r="G187" s="122"/>
      <c r="H187" s="133"/>
      <c r="I187" s="122"/>
      <c r="J187" s="122"/>
      <c r="K187" s="133"/>
      <c r="L187" s="122"/>
      <c r="M187" s="122"/>
      <c r="N187" s="133"/>
      <c r="O187" s="122"/>
      <c r="P187" s="122"/>
      <c r="Q187" s="133"/>
      <c r="R187" s="122"/>
      <c r="S187" s="122"/>
      <c r="T187" s="133"/>
      <c r="U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</row>
    <row r="188" spans="7:35" ht="12.75">
      <c r="G188" s="122"/>
      <c r="H188" s="133"/>
      <c r="I188" s="122"/>
      <c r="J188" s="122"/>
      <c r="K188" s="133"/>
      <c r="L188" s="122"/>
      <c r="M188" s="122"/>
      <c r="N188" s="133"/>
      <c r="O188" s="122"/>
      <c r="P188" s="122"/>
      <c r="Q188" s="133"/>
      <c r="R188" s="122"/>
      <c r="S188" s="122"/>
      <c r="T188" s="133"/>
      <c r="U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</row>
    <row r="189" spans="7:35" ht="12.75">
      <c r="G189" s="122"/>
      <c r="H189" s="133"/>
      <c r="I189" s="122"/>
      <c r="J189" s="122"/>
      <c r="K189" s="133"/>
      <c r="L189" s="122"/>
      <c r="M189" s="122"/>
      <c r="N189" s="133"/>
      <c r="O189" s="122"/>
      <c r="P189" s="122"/>
      <c r="Q189" s="133"/>
      <c r="R189" s="122"/>
      <c r="S189" s="122"/>
      <c r="T189" s="133"/>
      <c r="U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</row>
    <row r="190" spans="7:35" ht="12.75">
      <c r="G190" s="122"/>
      <c r="H190" s="133"/>
      <c r="I190" s="122"/>
      <c r="J190" s="122"/>
      <c r="K190" s="133"/>
      <c r="L190" s="122"/>
      <c r="M190" s="122"/>
      <c r="N190" s="133"/>
      <c r="O190" s="122"/>
      <c r="P190" s="122"/>
      <c r="Q190" s="133"/>
      <c r="R190" s="122"/>
      <c r="S190" s="122"/>
      <c r="T190" s="133"/>
      <c r="U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</row>
    <row r="191" spans="7:35" ht="12.75">
      <c r="G191" s="122"/>
      <c r="H191" s="133"/>
      <c r="I191" s="122"/>
      <c r="J191" s="122"/>
      <c r="K191" s="133"/>
      <c r="L191" s="122"/>
      <c r="M191" s="122"/>
      <c r="N191" s="133"/>
      <c r="O191" s="122"/>
      <c r="P191" s="122"/>
      <c r="Q191" s="133"/>
      <c r="R191" s="122"/>
      <c r="S191" s="122"/>
      <c r="T191" s="133"/>
      <c r="U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</row>
    <row r="192" spans="7:35" ht="12.75">
      <c r="G192" s="122"/>
      <c r="H192" s="133"/>
      <c r="I192" s="122"/>
      <c r="J192" s="122"/>
      <c r="K192" s="133"/>
      <c r="L192" s="122"/>
      <c r="M192" s="122"/>
      <c r="N192" s="133"/>
      <c r="O192" s="122"/>
      <c r="P192" s="122"/>
      <c r="Q192" s="133"/>
      <c r="R192" s="122"/>
      <c r="S192" s="122"/>
      <c r="T192" s="133"/>
      <c r="U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</row>
    <row r="193" spans="7:35" ht="12.75">
      <c r="G193" s="122"/>
      <c r="H193" s="133"/>
      <c r="I193" s="122"/>
      <c r="J193" s="122"/>
      <c r="K193" s="133"/>
      <c r="L193" s="122"/>
      <c r="M193" s="122"/>
      <c r="N193" s="133"/>
      <c r="O193" s="122"/>
      <c r="P193" s="122"/>
      <c r="Q193" s="133"/>
      <c r="R193" s="122"/>
      <c r="S193" s="122"/>
      <c r="T193" s="133"/>
      <c r="U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</row>
    <row r="194" spans="7:35" ht="12.75">
      <c r="G194" s="122"/>
      <c r="H194" s="133"/>
      <c r="I194" s="122"/>
      <c r="J194" s="122"/>
      <c r="K194" s="133"/>
      <c r="L194" s="122"/>
      <c r="M194" s="122"/>
      <c r="N194" s="133"/>
      <c r="O194" s="122"/>
      <c r="P194" s="122"/>
      <c r="Q194" s="133"/>
      <c r="R194" s="122"/>
      <c r="S194" s="122"/>
      <c r="T194" s="133"/>
      <c r="U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</row>
    <row r="195" spans="7:35" ht="12.75">
      <c r="G195" s="122"/>
      <c r="H195" s="133"/>
      <c r="I195" s="122"/>
      <c r="J195" s="122"/>
      <c r="K195" s="133"/>
      <c r="L195" s="122"/>
      <c r="M195" s="122"/>
      <c r="N195" s="133"/>
      <c r="O195" s="122"/>
      <c r="P195" s="122"/>
      <c r="Q195" s="133"/>
      <c r="R195" s="122"/>
      <c r="S195" s="122"/>
      <c r="T195" s="133"/>
      <c r="U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</row>
    <row r="196" spans="7:35" ht="12.75">
      <c r="G196" s="122"/>
      <c r="H196" s="133"/>
      <c r="I196" s="122"/>
      <c r="J196" s="122"/>
      <c r="K196" s="133"/>
      <c r="L196" s="122"/>
      <c r="M196" s="122"/>
      <c r="N196" s="133"/>
      <c r="O196" s="122"/>
      <c r="P196" s="122"/>
      <c r="Q196" s="133"/>
      <c r="R196" s="122"/>
      <c r="S196" s="122"/>
      <c r="T196" s="133"/>
      <c r="U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</row>
    <row r="197" spans="7:35" ht="12.75">
      <c r="G197" s="122"/>
      <c r="H197" s="133"/>
      <c r="I197" s="122"/>
      <c r="J197" s="122"/>
      <c r="K197" s="133"/>
      <c r="L197" s="122"/>
      <c r="M197" s="122"/>
      <c r="N197" s="133"/>
      <c r="O197" s="122"/>
      <c r="P197" s="122"/>
      <c r="Q197" s="133"/>
      <c r="R197" s="122"/>
      <c r="S197" s="122"/>
      <c r="T197" s="133"/>
      <c r="U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</row>
    <row r="198" spans="7:35" ht="12.75">
      <c r="G198" s="122"/>
      <c r="H198" s="133"/>
      <c r="I198" s="122"/>
      <c r="J198" s="122"/>
      <c r="K198" s="133"/>
      <c r="L198" s="122"/>
      <c r="M198" s="122"/>
      <c r="N198" s="133"/>
      <c r="O198" s="122"/>
      <c r="P198" s="122"/>
      <c r="Q198" s="133"/>
      <c r="R198" s="122"/>
      <c r="S198" s="122"/>
      <c r="T198" s="133"/>
      <c r="U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</row>
    <row r="199" spans="7:35" ht="12.75">
      <c r="G199" s="122"/>
      <c r="H199" s="133"/>
      <c r="I199" s="122"/>
      <c r="J199" s="122"/>
      <c r="K199" s="133"/>
      <c r="L199" s="122"/>
      <c r="M199" s="122"/>
      <c r="N199" s="133"/>
      <c r="O199" s="122"/>
      <c r="P199" s="122"/>
      <c r="Q199" s="133"/>
      <c r="R199" s="122"/>
      <c r="S199" s="122"/>
      <c r="T199" s="133"/>
      <c r="U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</row>
    <row r="200" spans="7:35" ht="12.75">
      <c r="G200" s="122"/>
      <c r="H200" s="133"/>
      <c r="I200" s="122"/>
      <c r="J200" s="122"/>
      <c r="K200" s="133"/>
      <c r="L200" s="122"/>
      <c r="M200" s="122"/>
      <c r="N200" s="133"/>
      <c r="O200" s="122"/>
      <c r="P200" s="122"/>
      <c r="Q200" s="133"/>
      <c r="R200" s="122"/>
      <c r="S200" s="122"/>
      <c r="T200" s="133"/>
      <c r="U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</row>
    <row r="201" spans="7:35" ht="12.75">
      <c r="G201" s="122"/>
      <c r="H201" s="133"/>
      <c r="I201" s="122"/>
      <c r="J201" s="122"/>
      <c r="K201" s="133"/>
      <c r="L201" s="122"/>
      <c r="M201" s="122"/>
      <c r="N201" s="133"/>
      <c r="O201" s="122"/>
      <c r="P201" s="122"/>
      <c r="Q201" s="133"/>
      <c r="R201" s="122"/>
      <c r="S201" s="122"/>
      <c r="T201" s="133"/>
      <c r="U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</row>
    <row r="202" spans="7:35" ht="12.75">
      <c r="G202" s="122"/>
      <c r="H202" s="133"/>
      <c r="I202" s="122"/>
      <c r="J202" s="122"/>
      <c r="K202" s="133"/>
      <c r="L202" s="122"/>
      <c r="M202" s="122"/>
      <c r="N202" s="133"/>
      <c r="O202" s="122"/>
      <c r="P202" s="122"/>
      <c r="Q202" s="133"/>
      <c r="R202" s="122"/>
      <c r="S202" s="122"/>
      <c r="T202" s="133"/>
      <c r="U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</row>
    <row r="203" spans="7:35" ht="12.75">
      <c r="G203" s="122"/>
      <c r="H203" s="133"/>
      <c r="I203" s="122"/>
      <c r="J203" s="122"/>
      <c r="K203" s="133"/>
      <c r="L203" s="122"/>
      <c r="M203" s="122"/>
      <c r="N203" s="133"/>
      <c r="O203" s="122"/>
      <c r="P203" s="122"/>
      <c r="Q203" s="133"/>
      <c r="R203" s="122"/>
      <c r="S203" s="122"/>
      <c r="T203" s="133"/>
      <c r="U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</row>
    <row r="204" spans="7:35" ht="12.75">
      <c r="G204" s="122"/>
      <c r="H204" s="133"/>
      <c r="I204" s="122"/>
      <c r="J204" s="122"/>
      <c r="K204" s="133"/>
      <c r="L204" s="122"/>
      <c r="M204" s="122"/>
      <c r="N204" s="133"/>
      <c r="O204" s="122"/>
      <c r="P204" s="122"/>
      <c r="Q204" s="133"/>
      <c r="R204" s="122"/>
      <c r="S204" s="122"/>
      <c r="T204" s="133"/>
      <c r="U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</row>
    <row r="205" spans="7:35" ht="12.75">
      <c r="G205" s="122"/>
      <c r="H205" s="133"/>
      <c r="I205" s="122"/>
      <c r="J205" s="122"/>
      <c r="K205" s="133"/>
      <c r="L205" s="122"/>
      <c r="M205" s="122"/>
      <c r="N205" s="133"/>
      <c r="O205" s="122"/>
      <c r="P205" s="122"/>
      <c r="Q205" s="133"/>
      <c r="R205" s="122"/>
      <c r="S205" s="122"/>
      <c r="T205" s="133"/>
      <c r="U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</row>
    <row r="206" spans="7:35" ht="12.75">
      <c r="G206" s="122"/>
      <c r="H206" s="133"/>
      <c r="I206" s="122"/>
      <c r="J206" s="122"/>
      <c r="K206" s="133"/>
      <c r="L206" s="122"/>
      <c r="M206" s="122"/>
      <c r="N206" s="133"/>
      <c r="O206" s="122"/>
      <c r="P206" s="122"/>
      <c r="Q206" s="133"/>
      <c r="R206" s="122"/>
      <c r="S206" s="122"/>
      <c r="T206" s="133"/>
      <c r="U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</row>
    <row r="207" spans="7:35" ht="12.75">
      <c r="G207" s="122"/>
      <c r="H207" s="133"/>
      <c r="I207" s="122"/>
      <c r="J207" s="122"/>
      <c r="K207" s="133"/>
      <c r="L207" s="122"/>
      <c r="M207" s="122"/>
      <c r="N207" s="133"/>
      <c r="O207" s="122"/>
      <c r="P207" s="122"/>
      <c r="Q207" s="133"/>
      <c r="R207" s="122"/>
      <c r="S207" s="122"/>
      <c r="T207" s="133"/>
      <c r="U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</row>
    <row r="208" spans="7:35" ht="12.75">
      <c r="G208" s="122"/>
      <c r="H208" s="133"/>
      <c r="I208" s="122"/>
      <c r="J208" s="122"/>
      <c r="K208" s="133"/>
      <c r="L208" s="122"/>
      <c r="M208" s="122"/>
      <c r="N208" s="133"/>
      <c r="O208" s="122"/>
      <c r="P208" s="122"/>
      <c r="Q208" s="133"/>
      <c r="R208" s="122"/>
      <c r="S208" s="122"/>
      <c r="T208" s="133"/>
      <c r="U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</row>
    <row r="209" spans="7:35" ht="12.75">
      <c r="G209" s="122"/>
      <c r="H209" s="133"/>
      <c r="I209" s="122"/>
      <c r="J209" s="122"/>
      <c r="K209" s="133"/>
      <c r="L209" s="122"/>
      <c r="M209" s="122"/>
      <c r="N209" s="133"/>
      <c r="O209" s="122"/>
      <c r="P209" s="122"/>
      <c r="Q209" s="133"/>
      <c r="R209" s="122"/>
      <c r="S209" s="122"/>
      <c r="T209" s="133"/>
      <c r="U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</row>
    <row r="210" spans="7:35" ht="12.75">
      <c r="G210" s="122"/>
      <c r="H210" s="133"/>
      <c r="I210" s="122"/>
      <c r="J210" s="122"/>
      <c r="K210" s="133"/>
      <c r="L210" s="122"/>
      <c r="M210" s="122"/>
      <c r="N210" s="133"/>
      <c r="O210" s="122"/>
      <c r="P210" s="122"/>
      <c r="Q210" s="133"/>
      <c r="R210" s="122"/>
      <c r="S210" s="122"/>
      <c r="T210" s="133"/>
      <c r="U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</row>
    <row r="211" spans="7:35" ht="12.75">
      <c r="G211" s="122"/>
      <c r="H211" s="133"/>
      <c r="I211" s="122"/>
      <c r="J211" s="122"/>
      <c r="K211" s="133"/>
      <c r="L211" s="122"/>
      <c r="M211" s="122"/>
      <c r="N211" s="133"/>
      <c r="O211" s="122"/>
      <c r="P211" s="122"/>
      <c r="Q211" s="133"/>
      <c r="R211" s="122"/>
      <c r="S211" s="122"/>
      <c r="T211" s="133"/>
      <c r="U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</row>
    <row r="212" spans="7:35" ht="12.75">
      <c r="G212" s="122"/>
      <c r="H212" s="133"/>
      <c r="I212" s="122"/>
      <c r="J212" s="122"/>
      <c r="K212" s="133"/>
      <c r="L212" s="122"/>
      <c r="M212" s="122"/>
      <c r="N212" s="133"/>
      <c r="O212" s="122"/>
      <c r="P212" s="122"/>
      <c r="Q212" s="133"/>
      <c r="R212" s="122"/>
      <c r="S212" s="122"/>
      <c r="T212" s="133"/>
      <c r="U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</row>
    <row r="213" spans="7:35" ht="12.75">
      <c r="G213" s="122"/>
      <c r="H213" s="133"/>
      <c r="I213" s="122"/>
      <c r="J213" s="122"/>
      <c r="K213" s="133"/>
      <c r="L213" s="122"/>
      <c r="M213" s="122"/>
      <c r="N213" s="133"/>
      <c r="O213" s="122"/>
      <c r="P213" s="122"/>
      <c r="Q213" s="133"/>
      <c r="R213" s="122"/>
      <c r="S213" s="122"/>
      <c r="T213" s="133"/>
      <c r="U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</row>
    <row r="214" spans="7:35" ht="12.75">
      <c r="G214" s="122"/>
      <c r="H214" s="133"/>
      <c r="I214" s="122"/>
      <c r="J214" s="122"/>
      <c r="K214" s="133"/>
      <c r="L214" s="122"/>
      <c r="M214" s="122"/>
      <c r="N214" s="133"/>
      <c r="O214" s="122"/>
      <c r="P214" s="122"/>
      <c r="Q214" s="133"/>
      <c r="R214" s="122"/>
      <c r="S214" s="122"/>
      <c r="T214" s="133"/>
      <c r="U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</row>
    <row r="215" spans="7:35" ht="12.75">
      <c r="G215" s="122"/>
      <c r="H215" s="133"/>
      <c r="I215" s="122"/>
      <c r="J215" s="122"/>
      <c r="K215" s="133"/>
      <c r="L215" s="122"/>
      <c r="M215" s="122"/>
      <c r="N215" s="133"/>
      <c r="O215" s="122"/>
      <c r="P215" s="122"/>
      <c r="Q215" s="133"/>
      <c r="R215" s="122"/>
      <c r="S215" s="122"/>
      <c r="T215" s="133"/>
      <c r="U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</row>
    <row r="216" spans="7:35" ht="12.75">
      <c r="G216" s="122"/>
      <c r="H216" s="133"/>
      <c r="I216" s="122"/>
      <c r="J216" s="122"/>
      <c r="K216" s="133"/>
      <c r="L216" s="122"/>
      <c r="M216" s="122"/>
      <c r="N216" s="133"/>
      <c r="O216" s="122"/>
      <c r="P216" s="122"/>
      <c r="Q216" s="133"/>
      <c r="R216" s="122"/>
      <c r="S216" s="122"/>
      <c r="T216" s="133"/>
      <c r="U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</row>
    <row r="217" spans="7:35" ht="12.75">
      <c r="G217" s="122"/>
      <c r="H217" s="133"/>
      <c r="I217" s="122"/>
      <c r="J217" s="122"/>
      <c r="K217" s="133"/>
      <c r="L217" s="122"/>
      <c r="M217" s="122"/>
      <c r="N217" s="133"/>
      <c r="O217" s="122"/>
      <c r="P217" s="122"/>
      <c r="Q217" s="133"/>
      <c r="R217" s="122"/>
      <c r="S217" s="122"/>
      <c r="T217" s="133"/>
      <c r="U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</row>
    <row r="218" spans="7:35" ht="12.75">
      <c r="G218" s="122"/>
      <c r="H218" s="133"/>
      <c r="I218" s="122"/>
      <c r="J218" s="122"/>
      <c r="K218" s="133"/>
      <c r="L218" s="122"/>
      <c r="M218" s="122"/>
      <c r="N218" s="133"/>
      <c r="O218" s="122"/>
      <c r="P218" s="122"/>
      <c r="Q218" s="133"/>
      <c r="R218" s="122"/>
      <c r="S218" s="122"/>
      <c r="T218" s="133"/>
      <c r="U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</row>
    <row r="219" spans="7:35" ht="12.75">
      <c r="G219" s="122"/>
      <c r="H219" s="133"/>
      <c r="I219" s="122"/>
      <c r="J219" s="122"/>
      <c r="K219" s="133"/>
      <c r="L219" s="122"/>
      <c r="M219" s="122"/>
      <c r="N219" s="133"/>
      <c r="O219" s="122"/>
      <c r="P219" s="122"/>
      <c r="Q219" s="133"/>
      <c r="R219" s="122"/>
      <c r="S219" s="122"/>
      <c r="T219" s="133"/>
      <c r="U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</row>
    <row r="220" spans="7:35" ht="12.75">
      <c r="G220" s="122"/>
      <c r="H220" s="133"/>
      <c r="I220" s="122"/>
      <c r="J220" s="122"/>
      <c r="K220" s="133"/>
      <c r="L220" s="122"/>
      <c r="M220" s="122"/>
      <c r="N220" s="133"/>
      <c r="O220" s="122"/>
      <c r="P220" s="122"/>
      <c r="Q220" s="133"/>
      <c r="R220" s="122"/>
      <c r="S220" s="122"/>
      <c r="T220" s="133"/>
      <c r="U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</row>
    <row r="221" spans="7:35" ht="12.75">
      <c r="G221" s="122"/>
      <c r="H221" s="133"/>
      <c r="I221" s="122"/>
      <c r="J221" s="122"/>
      <c r="K221" s="133"/>
      <c r="L221" s="122"/>
      <c r="M221" s="122"/>
      <c r="N221" s="133"/>
      <c r="O221" s="122"/>
      <c r="P221" s="122"/>
      <c r="Q221" s="133"/>
      <c r="R221" s="122"/>
      <c r="S221" s="122"/>
      <c r="T221" s="133"/>
      <c r="U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</row>
    <row r="222" spans="7:35" ht="12.75">
      <c r="G222" s="122"/>
      <c r="H222" s="133"/>
      <c r="I222" s="122"/>
      <c r="J222" s="122"/>
      <c r="K222" s="133"/>
      <c r="L222" s="122"/>
      <c r="M222" s="122"/>
      <c r="N222" s="133"/>
      <c r="O222" s="122"/>
      <c r="P222" s="122"/>
      <c r="Q222" s="133"/>
      <c r="R222" s="122"/>
      <c r="S222" s="122"/>
      <c r="T222" s="133"/>
      <c r="U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</row>
    <row r="223" spans="7:35" ht="12.75">
      <c r="G223" s="122"/>
      <c r="H223" s="133"/>
      <c r="I223" s="122"/>
      <c r="J223" s="122"/>
      <c r="K223" s="133"/>
      <c r="L223" s="122"/>
      <c r="M223" s="122"/>
      <c r="N223" s="133"/>
      <c r="O223" s="122"/>
      <c r="P223" s="122"/>
      <c r="Q223" s="133"/>
      <c r="R223" s="122"/>
      <c r="S223" s="122"/>
      <c r="T223" s="133"/>
      <c r="U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</row>
    <row r="224" spans="7:35" ht="12.75">
      <c r="G224" s="122"/>
      <c r="H224" s="133"/>
      <c r="I224" s="122"/>
      <c r="J224" s="122"/>
      <c r="K224" s="133"/>
      <c r="L224" s="122"/>
      <c r="M224" s="122"/>
      <c r="N224" s="133"/>
      <c r="O224" s="122"/>
      <c r="P224" s="122"/>
      <c r="Q224" s="133"/>
      <c r="R224" s="122"/>
      <c r="S224" s="122"/>
      <c r="T224" s="133"/>
      <c r="U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</row>
    <row r="225" spans="7:35" ht="12.75">
      <c r="G225" s="122"/>
      <c r="H225" s="133"/>
      <c r="I225" s="122"/>
      <c r="J225" s="122"/>
      <c r="K225" s="133"/>
      <c r="L225" s="122"/>
      <c r="M225" s="122"/>
      <c r="N225" s="133"/>
      <c r="O225" s="122"/>
      <c r="P225" s="122"/>
      <c r="Q225" s="133"/>
      <c r="R225" s="122"/>
      <c r="S225" s="122"/>
      <c r="T225" s="133"/>
      <c r="U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</row>
    <row r="226" spans="7:35" ht="12.75">
      <c r="G226" s="122"/>
      <c r="H226" s="133"/>
      <c r="I226" s="122"/>
      <c r="J226" s="122"/>
      <c r="K226" s="133"/>
      <c r="L226" s="122"/>
      <c r="M226" s="122"/>
      <c r="N226" s="133"/>
      <c r="O226" s="122"/>
      <c r="P226" s="122"/>
      <c r="Q226" s="133"/>
      <c r="R226" s="122"/>
      <c r="S226" s="122"/>
      <c r="T226" s="133"/>
      <c r="U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</row>
    <row r="227" spans="7:35" ht="12.75">
      <c r="G227" s="122"/>
      <c r="H227" s="133"/>
      <c r="I227" s="122"/>
      <c r="J227" s="122"/>
      <c r="K227" s="133"/>
      <c r="L227" s="122"/>
      <c r="M227" s="122"/>
      <c r="N227" s="133"/>
      <c r="O227" s="122"/>
      <c r="P227" s="122"/>
      <c r="Q227" s="133"/>
      <c r="R227" s="122"/>
      <c r="S227" s="122"/>
      <c r="T227" s="133"/>
      <c r="U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</row>
    <row r="228" spans="7:35" ht="12.75">
      <c r="G228" s="122"/>
      <c r="H228" s="133"/>
      <c r="I228" s="122"/>
      <c r="J228" s="122"/>
      <c r="K228" s="133"/>
      <c r="L228" s="122"/>
      <c r="M228" s="122"/>
      <c r="N228" s="133"/>
      <c r="O228" s="122"/>
      <c r="P228" s="122"/>
      <c r="Q228" s="133"/>
      <c r="R228" s="122"/>
      <c r="S228" s="122"/>
      <c r="T228" s="133"/>
      <c r="U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</row>
    <row r="229" spans="7:35" ht="12.75">
      <c r="G229" s="122"/>
      <c r="H229" s="133"/>
      <c r="I229" s="122"/>
      <c r="J229" s="122"/>
      <c r="K229" s="133"/>
      <c r="L229" s="122"/>
      <c r="M229" s="122"/>
      <c r="N229" s="133"/>
      <c r="O229" s="122"/>
      <c r="P229" s="122"/>
      <c r="Q229" s="133"/>
      <c r="R229" s="122"/>
      <c r="S229" s="122"/>
      <c r="T229" s="133"/>
      <c r="U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</row>
    <row r="230" spans="7:35" ht="12.75">
      <c r="G230" s="122"/>
      <c r="H230" s="133"/>
      <c r="I230" s="122"/>
      <c r="J230" s="122"/>
      <c r="K230" s="133"/>
      <c r="L230" s="122"/>
      <c r="M230" s="122"/>
      <c r="N230" s="133"/>
      <c r="O230" s="122"/>
      <c r="P230" s="122"/>
      <c r="Q230" s="133"/>
      <c r="R230" s="122"/>
      <c r="S230" s="122"/>
      <c r="T230" s="133"/>
      <c r="U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</row>
    <row r="231" spans="7:35" ht="12.75">
      <c r="G231" s="122"/>
      <c r="H231" s="133"/>
      <c r="I231" s="122"/>
      <c r="J231" s="122"/>
      <c r="K231" s="133"/>
      <c r="L231" s="122"/>
      <c r="M231" s="122"/>
      <c r="N231" s="133"/>
      <c r="O231" s="122"/>
      <c r="P231" s="122"/>
      <c r="Q231" s="133"/>
      <c r="R231" s="122"/>
      <c r="S231" s="122"/>
      <c r="T231" s="133"/>
      <c r="U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</row>
    <row r="232" spans="7:35" ht="12.75">
      <c r="G232" s="122"/>
      <c r="H232" s="133"/>
      <c r="I232" s="122"/>
      <c r="J232" s="122"/>
      <c r="K232" s="133"/>
      <c r="L232" s="122"/>
      <c r="M232" s="122"/>
      <c r="N232" s="133"/>
      <c r="O232" s="122"/>
      <c r="P232" s="122"/>
      <c r="Q232" s="133"/>
      <c r="R232" s="122"/>
      <c r="S232" s="122"/>
      <c r="T232" s="133"/>
      <c r="U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</row>
    <row r="233" spans="7:35" ht="12.75">
      <c r="G233" s="122"/>
      <c r="H233" s="133"/>
      <c r="I233" s="122"/>
      <c r="J233" s="122"/>
      <c r="K233" s="133"/>
      <c r="L233" s="122"/>
      <c r="M233" s="122"/>
      <c r="N233" s="133"/>
      <c r="O233" s="122"/>
      <c r="P233" s="122"/>
      <c r="Q233" s="133"/>
      <c r="R233" s="122"/>
      <c r="S233" s="122"/>
      <c r="T233" s="133"/>
      <c r="U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</row>
    <row r="234" spans="7:35" ht="12.75">
      <c r="G234" s="122"/>
      <c r="H234" s="133"/>
      <c r="I234" s="122"/>
      <c r="J234" s="122"/>
      <c r="K234" s="133"/>
      <c r="L234" s="122"/>
      <c r="M234" s="122"/>
      <c r="N234" s="133"/>
      <c r="O234" s="122"/>
      <c r="P234" s="122"/>
      <c r="Q234" s="133"/>
      <c r="R234" s="122"/>
      <c r="S234" s="122"/>
      <c r="T234" s="133"/>
      <c r="U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</row>
    <row r="235" spans="7:35" ht="12.75">
      <c r="G235" s="122"/>
      <c r="H235" s="133"/>
      <c r="I235" s="122"/>
      <c r="J235" s="122"/>
      <c r="K235" s="133"/>
      <c r="L235" s="122"/>
      <c r="M235" s="122"/>
      <c r="N235" s="133"/>
      <c r="O235" s="122"/>
      <c r="P235" s="122"/>
      <c r="Q235" s="133"/>
      <c r="R235" s="122"/>
      <c r="S235" s="122"/>
      <c r="T235" s="133"/>
      <c r="U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</row>
    <row r="236" spans="7:35" ht="12.75">
      <c r="G236" s="122"/>
      <c r="H236" s="133"/>
      <c r="I236" s="122"/>
      <c r="J236" s="122"/>
      <c r="K236" s="133"/>
      <c r="L236" s="122"/>
      <c r="M236" s="122"/>
      <c r="N236" s="133"/>
      <c r="O236" s="122"/>
      <c r="P236" s="122"/>
      <c r="Q236" s="133"/>
      <c r="R236" s="122"/>
      <c r="S236" s="122"/>
      <c r="T236" s="133"/>
      <c r="U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</row>
    <row r="237" spans="7:35" ht="12.75">
      <c r="G237" s="122"/>
      <c r="H237" s="133"/>
      <c r="I237" s="122"/>
      <c r="J237" s="122"/>
      <c r="K237" s="133"/>
      <c r="L237" s="122"/>
      <c r="M237" s="122"/>
      <c r="N237" s="133"/>
      <c r="O237" s="122"/>
      <c r="P237" s="122"/>
      <c r="Q237" s="133"/>
      <c r="R237" s="122"/>
      <c r="S237" s="122"/>
      <c r="T237" s="133"/>
      <c r="U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</row>
    <row r="238" spans="7:35" ht="12.75">
      <c r="G238" s="122"/>
      <c r="H238" s="133"/>
      <c r="I238" s="122"/>
      <c r="J238" s="122"/>
      <c r="K238" s="133"/>
      <c r="L238" s="122"/>
      <c r="M238" s="122"/>
      <c r="N238" s="133"/>
      <c r="O238" s="122"/>
      <c r="P238" s="122"/>
      <c r="Q238" s="133"/>
      <c r="R238" s="122"/>
      <c r="S238" s="122"/>
      <c r="T238" s="133"/>
      <c r="U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</row>
    <row r="239" spans="7:35" ht="12.75">
      <c r="G239" s="122"/>
      <c r="H239" s="133"/>
      <c r="I239" s="122"/>
      <c r="J239" s="122"/>
      <c r="K239" s="133"/>
      <c r="L239" s="122"/>
      <c r="M239" s="122"/>
      <c r="N239" s="133"/>
      <c r="O239" s="122"/>
      <c r="P239" s="122"/>
      <c r="Q239" s="133"/>
      <c r="R239" s="122"/>
      <c r="S239" s="122"/>
      <c r="T239" s="133"/>
      <c r="U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</row>
    <row r="240" spans="7:35" ht="12.75">
      <c r="G240" s="122"/>
      <c r="H240" s="133"/>
      <c r="I240" s="122"/>
      <c r="J240" s="122"/>
      <c r="K240" s="133"/>
      <c r="L240" s="122"/>
      <c r="M240" s="122"/>
      <c r="N240" s="133"/>
      <c r="O240" s="122"/>
      <c r="P240" s="122"/>
      <c r="Q240" s="133"/>
      <c r="R240" s="122"/>
      <c r="S240" s="122"/>
      <c r="T240" s="133"/>
      <c r="U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</row>
    <row r="241" spans="7:35" ht="12.75">
      <c r="G241" s="122"/>
      <c r="H241" s="133"/>
      <c r="I241" s="122"/>
      <c r="J241" s="122"/>
      <c r="K241" s="133"/>
      <c r="L241" s="122"/>
      <c r="M241" s="122"/>
      <c r="N241" s="133"/>
      <c r="O241" s="122"/>
      <c r="P241" s="122"/>
      <c r="Q241" s="133"/>
      <c r="R241" s="122"/>
      <c r="S241" s="122"/>
      <c r="T241" s="133"/>
      <c r="U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</row>
    <row r="242" spans="7:35" ht="12.75">
      <c r="G242" s="122"/>
      <c r="H242" s="133"/>
      <c r="I242" s="122"/>
      <c r="J242" s="122"/>
      <c r="K242" s="133"/>
      <c r="L242" s="122"/>
      <c r="M242" s="122"/>
      <c r="N242" s="133"/>
      <c r="O242" s="122"/>
      <c r="P242" s="122"/>
      <c r="Q242" s="133"/>
      <c r="R242" s="122"/>
      <c r="S242" s="122"/>
      <c r="T242" s="133"/>
      <c r="U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</row>
    <row r="243" spans="7:35" ht="12.75">
      <c r="G243" s="122"/>
      <c r="H243" s="133"/>
      <c r="I243" s="122"/>
      <c r="J243" s="122"/>
      <c r="K243" s="133"/>
      <c r="L243" s="122"/>
      <c r="M243" s="122"/>
      <c r="N243" s="133"/>
      <c r="O243" s="122"/>
      <c r="P243" s="122"/>
      <c r="Q243" s="133"/>
      <c r="R243" s="122"/>
      <c r="S243" s="122"/>
      <c r="T243" s="133"/>
      <c r="U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</row>
    <row r="244" spans="7:35" ht="12.75">
      <c r="G244" s="122"/>
      <c r="H244" s="133"/>
      <c r="I244" s="122"/>
      <c r="J244" s="122"/>
      <c r="K244" s="133"/>
      <c r="L244" s="122"/>
      <c r="M244" s="122"/>
      <c r="N244" s="133"/>
      <c r="O244" s="122"/>
      <c r="P244" s="122"/>
      <c r="Q244" s="133"/>
      <c r="R244" s="122"/>
      <c r="S244" s="122"/>
      <c r="T244" s="133"/>
      <c r="U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</row>
    <row r="245" spans="7:35" ht="12.75">
      <c r="G245" s="122"/>
      <c r="H245" s="133"/>
      <c r="I245" s="122"/>
      <c r="J245" s="122"/>
      <c r="K245" s="133"/>
      <c r="L245" s="122"/>
      <c r="M245" s="122"/>
      <c r="N245" s="133"/>
      <c r="O245" s="122"/>
      <c r="P245" s="122"/>
      <c r="Q245" s="133"/>
      <c r="R245" s="122"/>
      <c r="S245" s="122"/>
      <c r="T245" s="133"/>
      <c r="U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</row>
    <row r="246" spans="7:35" ht="12.75">
      <c r="G246" s="122"/>
      <c r="H246" s="133"/>
      <c r="I246" s="122"/>
      <c r="J246" s="122"/>
      <c r="K246" s="133"/>
      <c r="L246" s="122"/>
      <c r="M246" s="122"/>
      <c r="N246" s="133"/>
      <c r="O246" s="122"/>
      <c r="P246" s="122"/>
      <c r="Q246" s="133"/>
      <c r="R246" s="122"/>
      <c r="S246" s="122"/>
      <c r="T246" s="133"/>
      <c r="U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</row>
    <row r="247" spans="7:35" ht="12.75">
      <c r="G247" s="122"/>
      <c r="H247" s="133"/>
      <c r="I247" s="122"/>
      <c r="J247" s="122"/>
      <c r="K247" s="133"/>
      <c r="L247" s="122"/>
      <c r="M247" s="122"/>
      <c r="N247" s="133"/>
      <c r="O247" s="122"/>
      <c r="P247" s="122"/>
      <c r="Q247" s="133"/>
      <c r="R247" s="122"/>
      <c r="S247" s="122"/>
      <c r="T247" s="133"/>
      <c r="U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</row>
    <row r="248" spans="7:35" ht="12.75">
      <c r="G248" s="122"/>
      <c r="H248" s="133"/>
      <c r="I248" s="122"/>
      <c r="J248" s="122"/>
      <c r="K248" s="133"/>
      <c r="L248" s="122"/>
      <c r="M248" s="122"/>
      <c r="N248" s="133"/>
      <c r="O248" s="122"/>
      <c r="P248" s="122"/>
      <c r="Q248" s="133"/>
      <c r="R248" s="122"/>
      <c r="S248" s="122"/>
      <c r="T248" s="133"/>
      <c r="U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</row>
    <row r="249" spans="7:35" ht="12.75">
      <c r="G249" s="122"/>
      <c r="H249" s="133"/>
      <c r="I249" s="122"/>
      <c r="J249" s="122"/>
      <c r="K249" s="133"/>
      <c r="L249" s="122"/>
      <c r="M249" s="122"/>
      <c r="N249" s="133"/>
      <c r="O249" s="122"/>
      <c r="P249" s="122"/>
      <c r="Q249" s="133"/>
      <c r="R249" s="122"/>
      <c r="S249" s="122"/>
      <c r="T249" s="133"/>
      <c r="U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</row>
    <row r="250" spans="7:35" ht="12.75">
      <c r="G250" s="122"/>
      <c r="H250" s="133"/>
      <c r="I250" s="122"/>
      <c r="J250" s="122"/>
      <c r="K250" s="133"/>
      <c r="L250" s="122"/>
      <c r="M250" s="122"/>
      <c r="N250" s="133"/>
      <c r="O250" s="122"/>
      <c r="P250" s="122"/>
      <c r="Q250" s="133"/>
      <c r="R250" s="122"/>
      <c r="S250" s="122"/>
      <c r="T250" s="133"/>
      <c r="U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</row>
    <row r="251" spans="7:35" ht="12.75">
      <c r="G251" s="122"/>
      <c r="H251" s="133"/>
      <c r="I251" s="122"/>
      <c r="J251" s="122"/>
      <c r="K251" s="133"/>
      <c r="L251" s="122"/>
      <c r="M251" s="122"/>
      <c r="N251" s="133"/>
      <c r="O251" s="122"/>
      <c r="P251" s="122"/>
      <c r="Q251" s="133"/>
      <c r="R251" s="122"/>
      <c r="S251" s="122"/>
      <c r="T251" s="133"/>
      <c r="U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</row>
    <row r="252" spans="7:35" ht="12.75">
      <c r="G252" s="122"/>
      <c r="H252" s="133"/>
      <c r="I252" s="122"/>
      <c r="J252" s="122"/>
      <c r="K252" s="133"/>
      <c r="L252" s="122"/>
      <c r="M252" s="122"/>
      <c r="N252" s="133"/>
      <c r="O252" s="122"/>
      <c r="P252" s="122"/>
      <c r="Q252" s="133"/>
      <c r="R252" s="122"/>
      <c r="S252" s="122"/>
      <c r="T252" s="133"/>
      <c r="U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</row>
    <row r="253" spans="7:35" ht="12.75">
      <c r="G253" s="122"/>
      <c r="H253" s="133"/>
      <c r="I253" s="122"/>
      <c r="J253" s="122"/>
      <c r="K253" s="133"/>
      <c r="L253" s="122"/>
      <c r="M253" s="122"/>
      <c r="N253" s="133"/>
      <c r="O253" s="122"/>
      <c r="P253" s="122"/>
      <c r="Q253" s="133"/>
      <c r="R253" s="122"/>
      <c r="S253" s="122"/>
      <c r="T253" s="133"/>
      <c r="U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</row>
    <row r="254" spans="7:35" ht="12.75">
      <c r="G254" s="122"/>
      <c r="H254" s="133"/>
      <c r="I254" s="122"/>
      <c r="J254" s="122"/>
      <c r="K254" s="133"/>
      <c r="L254" s="122"/>
      <c r="M254" s="122"/>
      <c r="N254" s="133"/>
      <c r="O254" s="122"/>
      <c r="P254" s="122"/>
      <c r="Q254" s="133"/>
      <c r="R254" s="122"/>
      <c r="S254" s="122"/>
      <c r="T254" s="133"/>
      <c r="U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</row>
    <row r="255" spans="7:35" ht="12.75">
      <c r="G255" s="122"/>
      <c r="H255" s="133"/>
      <c r="I255" s="122"/>
      <c r="J255" s="122"/>
      <c r="K255" s="133"/>
      <c r="L255" s="122"/>
      <c r="M255" s="122"/>
      <c r="N255" s="133"/>
      <c r="O255" s="122"/>
      <c r="P255" s="122"/>
      <c r="Q255" s="133"/>
      <c r="R255" s="122"/>
      <c r="S255" s="122"/>
      <c r="T255" s="133"/>
      <c r="U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</row>
    <row r="256" spans="7:35" ht="12.75">
      <c r="G256" s="122"/>
      <c r="H256" s="133"/>
      <c r="I256" s="122"/>
      <c r="J256" s="122"/>
      <c r="K256" s="133"/>
      <c r="L256" s="122"/>
      <c r="M256" s="122"/>
      <c r="N256" s="133"/>
      <c r="O256" s="122"/>
      <c r="P256" s="122"/>
      <c r="Q256" s="133"/>
      <c r="R256" s="122"/>
      <c r="S256" s="122"/>
      <c r="T256" s="133"/>
      <c r="U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</row>
    <row r="257" spans="7:35" ht="12.75">
      <c r="G257" s="122"/>
      <c r="H257" s="133"/>
      <c r="I257" s="122"/>
      <c r="J257" s="122"/>
      <c r="K257" s="133"/>
      <c r="L257" s="122"/>
      <c r="M257" s="122"/>
      <c r="N257" s="133"/>
      <c r="O257" s="122"/>
      <c r="P257" s="122"/>
      <c r="Q257" s="133"/>
      <c r="R257" s="122"/>
      <c r="S257" s="122"/>
      <c r="T257" s="133"/>
      <c r="U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</row>
    <row r="258" spans="7:35" ht="12.75">
      <c r="G258" s="122"/>
      <c r="H258" s="133"/>
      <c r="I258" s="122"/>
      <c r="J258" s="122"/>
      <c r="K258" s="133"/>
      <c r="L258" s="122"/>
      <c r="M258" s="122"/>
      <c r="N258" s="133"/>
      <c r="O258" s="122"/>
      <c r="P258" s="122"/>
      <c r="Q258" s="133"/>
      <c r="R258" s="122"/>
      <c r="S258" s="122"/>
      <c r="T258" s="133"/>
      <c r="U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</row>
    <row r="259" spans="7:35" ht="12.75">
      <c r="G259" s="122"/>
      <c r="H259" s="133"/>
      <c r="I259" s="122"/>
      <c r="J259" s="122"/>
      <c r="K259" s="133"/>
      <c r="L259" s="122"/>
      <c r="M259" s="122"/>
      <c r="N259" s="133"/>
      <c r="O259" s="122"/>
      <c r="P259" s="122"/>
      <c r="Q259" s="133"/>
      <c r="R259" s="122"/>
      <c r="S259" s="122"/>
      <c r="T259" s="133"/>
      <c r="U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</row>
    <row r="260" spans="7:35" ht="12.75">
      <c r="G260" s="122"/>
      <c r="H260" s="133"/>
      <c r="I260" s="122"/>
      <c r="J260" s="122"/>
      <c r="K260" s="133"/>
      <c r="L260" s="122"/>
      <c r="M260" s="122"/>
      <c r="N260" s="133"/>
      <c r="O260" s="122"/>
      <c r="P260" s="122"/>
      <c r="Q260" s="133"/>
      <c r="R260" s="122"/>
      <c r="S260" s="122"/>
      <c r="T260" s="133"/>
      <c r="U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</row>
    <row r="261" spans="7:35" ht="12.75">
      <c r="G261" s="122"/>
      <c r="H261" s="133"/>
      <c r="I261" s="122"/>
      <c r="J261" s="122"/>
      <c r="K261" s="133"/>
      <c r="L261" s="122"/>
      <c r="M261" s="122"/>
      <c r="N261" s="133"/>
      <c r="O261" s="122"/>
      <c r="P261" s="122"/>
      <c r="Q261" s="133"/>
      <c r="R261" s="122"/>
      <c r="S261" s="122"/>
      <c r="T261" s="133"/>
      <c r="U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</row>
    <row r="262" spans="7:35" ht="12.75">
      <c r="G262" s="122"/>
      <c r="H262" s="133"/>
      <c r="I262" s="122"/>
      <c r="J262" s="122"/>
      <c r="K262" s="133"/>
      <c r="L262" s="122"/>
      <c r="M262" s="122"/>
      <c r="N262" s="133"/>
      <c r="O262" s="122"/>
      <c r="P262" s="122"/>
      <c r="Q262" s="133"/>
      <c r="R262" s="122"/>
      <c r="S262" s="122"/>
      <c r="T262" s="133"/>
      <c r="U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</row>
    <row r="263" spans="7:35" ht="12.75">
      <c r="G263" s="122"/>
      <c r="H263" s="133"/>
      <c r="I263" s="122"/>
      <c r="J263" s="122"/>
      <c r="K263" s="133"/>
      <c r="L263" s="122"/>
      <c r="M263" s="122"/>
      <c r="N263" s="133"/>
      <c r="O263" s="122"/>
      <c r="P263" s="122"/>
      <c r="Q263" s="133"/>
      <c r="R263" s="122"/>
      <c r="S263" s="122"/>
      <c r="T263" s="133"/>
      <c r="U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</row>
    <row r="264" spans="7:35" ht="12.75">
      <c r="G264" s="122"/>
      <c r="H264" s="133"/>
      <c r="I264" s="122"/>
      <c r="J264" s="122"/>
      <c r="K264" s="133"/>
      <c r="L264" s="122"/>
      <c r="M264" s="122"/>
      <c r="N264" s="133"/>
      <c r="O264" s="122"/>
      <c r="P264" s="122"/>
      <c r="Q264" s="133"/>
      <c r="R264" s="122"/>
      <c r="S264" s="122"/>
      <c r="T264" s="133"/>
      <c r="U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</row>
    <row r="265" spans="7:35" ht="12.75">
      <c r="G265" s="122"/>
      <c r="H265" s="133"/>
      <c r="I265" s="122"/>
      <c r="J265" s="122"/>
      <c r="K265" s="133"/>
      <c r="L265" s="122"/>
      <c r="M265" s="122"/>
      <c r="N265" s="133"/>
      <c r="O265" s="122"/>
      <c r="P265" s="122"/>
      <c r="Q265" s="133"/>
      <c r="R265" s="122"/>
      <c r="S265" s="122"/>
      <c r="T265" s="133"/>
      <c r="U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</row>
    <row r="266" spans="7:35" ht="12.75">
      <c r="G266" s="122"/>
      <c r="H266" s="133"/>
      <c r="I266" s="122"/>
      <c r="J266" s="122"/>
      <c r="K266" s="133"/>
      <c r="L266" s="122"/>
      <c r="M266" s="122"/>
      <c r="N266" s="133"/>
      <c r="O266" s="122"/>
      <c r="P266" s="122"/>
      <c r="Q266" s="133"/>
      <c r="R266" s="122"/>
      <c r="S266" s="122"/>
      <c r="T266" s="133"/>
      <c r="U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</row>
    <row r="267" spans="7:35" ht="12.75">
      <c r="G267" s="122"/>
      <c r="H267" s="133"/>
      <c r="I267" s="122"/>
      <c r="J267" s="122"/>
      <c r="K267" s="133"/>
      <c r="L267" s="122"/>
      <c r="M267" s="122"/>
      <c r="N267" s="133"/>
      <c r="O267" s="122"/>
      <c r="P267" s="122"/>
      <c r="Q267" s="133"/>
      <c r="R267" s="122"/>
      <c r="S267" s="122"/>
      <c r="T267" s="133"/>
      <c r="U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</row>
    <row r="268" spans="7:35" ht="12.75">
      <c r="G268" s="122"/>
      <c r="H268" s="133"/>
      <c r="I268" s="122"/>
      <c r="J268" s="122"/>
      <c r="K268" s="133"/>
      <c r="L268" s="122"/>
      <c r="M268" s="122"/>
      <c r="N268" s="133"/>
      <c r="O268" s="122"/>
      <c r="P268" s="122"/>
      <c r="Q268" s="133"/>
      <c r="R268" s="122"/>
      <c r="S268" s="122"/>
      <c r="T268" s="133"/>
      <c r="U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</row>
    <row r="269" spans="7:35" ht="12.75">
      <c r="G269" s="122"/>
      <c r="H269" s="133"/>
      <c r="I269" s="122"/>
      <c r="J269" s="122"/>
      <c r="K269" s="133"/>
      <c r="L269" s="122"/>
      <c r="M269" s="122"/>
      <c r="N269" s="133"/>
      <c r="O269" s="122"/>
      <c r="P269" s="122"/>
      <c r="Q269" s="133"/>
      <c r="R269" s="122"/>
      <c r="S269" s="122"/>
      <c r="T269" s="133"/>
      <c r="U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</row>
    <row r="270" spans="7:35" ht="12.75">
      <c r="G270" s="122"/>
      <c r="H270" s="133"/>
      <c r="I270" s="122"/>
      <c r="J270" s="122"/>
      <c r="K270" s="133"/>
      <c r="L270" s="122"/>
      <c r="M270" s="122"/>
      <c r="N270" s="133"/>
      <c r="O270" s="122"/>
      <c r="P270" s="122"/>
      <c r="Q270" s="133"/>
      <c r="R270" s="122"/>
      <c r="S270" s="122"/>
      <c r="T270" s="133"/>
      <c r="U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</row>
    <row r="271" spans="7:35" ht="12.75">
      <c r="G271" s="122"/>
      <c r="H271" s="133"/>
      <c r="I271" s="122"/>
      <c r="J271" s="122"/>
      <c r="K271" s="133"/>
      <c r="L271" s="122"/>
      <c r="M271" s="122"/>
      <c r="N271" s="133"/>
      <c r="O271" s="122"/>
      <c r="P271" s="122"/>
      <c r="Q271" s="133"/>
      <c r="R271" s="122"/>
      <c r="S271" s="122"/>
      <c r="T271" s="133"/>
      <c r="U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</row>
    <row r="272" spans="7:35" ht="12.75">
      <c r="G272" s="122"/>
      <c r="H272" s="133"/>
      <c r="I272" s="122"/>
      <c r="J272" s="122"/>
      <c r="K272" s="133"/>
      <c r="L272" s="122"/>
      <c r="M272" s="122"/>
      <c r="N272" s="133"/>
      <c r="O272" s="122"/>
      <c r="P272" s="122"/>
      <c r="Q272" s="133"/>
      <c r="R272" s="122"/>
      <c r="S272" s="122"/>
      <c r="T272" s="133"/>
      <c r="U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</row>
    <row r="273" spans="7:35" ht="12.75">
      <c r="G273" s="122"/>
      <c r="H273" s="133"/>
      <c r="I273" s="122"/>
      <c r="J273" s="122"/>
      <c r="K273" s="133"/>
      <c r="L273" s="122"/>
      <c r="M273" s="122"/>
      <c r="N273" s="133"/>
      <c r="O273" s="122"/>
      <c r="P273" s="122"/>
      <c r="Q273" s="133"/>
      <c r="R273" s="122"/>
      <c r="S273" s="122"/>
      <c r="T273" s="133"/>
      <c r="U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</row>
    <row r="274" spans="7:35" ht="12.75">
      <c r="G274" s="122"/>
      <c r="H274" s="133"/>
      <c r="I274" s="122"/>
      <c r="J274" s="122"/>
      <c r="K274" s="133"/>
      <c r="L274" s="122"/>
      <c r="M274" s="122"/>
      <c r="N274" s="133"/>
      <c r="O274" s="122"/>
      <c r="P274" s="122"/>
      <c r="Q274" s="133"/>
      <c r="R274" s="122"/>
      <c r="S274" s="122"/>
      <c r="T274" s="133"/>
      <c r="U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</row>
    <row r="275" spans="7:35" ht="12.75">
      <c r="G275" s="122"/>
      <c r="H275" s="133"/>
      <c r="I275" s="122"/>
      <c r="J275" s="122"/>
      <c r="K275" s="133"/>
      <c r="L275" s="122"/>
      <c r="M275" s="122"/>
      <c r="N275" s="133"/>
      <c r="O275" s="122"/>
      <c r="P275" s="122"/>
      <c r="Q275" s="133"/>
      <c r="R275" s="122"/>
      <c r="S275" s="122"/>
      <c r="T275" s="133"/>
      <c r="U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</row>
    <row r="276" spans="7:35" ht="12.75">
      <c r="G276" s="122"/>
      <c r="H276" s="133"/>
      <c r="I276" s="122"/>
      <c r="J276" s="122"/>
      <c r="K276" s="133"/>
      <c r="L276" s="122"/>
      <c r="M276" s="122"/>
      <c r="N276" s="133"/>
      <c r="O276" s="122"/>
      <c r="P276" s="122"/>
      <c r="Q276" s="133"/>
      <c r="R276" s="122"/>
      <c r="S276" s="122"/>
      <c r="T276" s="133"/>
      <c r="U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</row>
    <row r="277" spans="7:35" ht="12.75">
      <c r="G277" s="122"/>
      <c r="H277" s="133"/>
      <c r="I277" s="122"/>
      <c r="J277" s="122"/>
      <c r="K277" s="133"/>
      <c r="L277" s="122"/>
      <c r="M277" s="122"/>
      <c r="N277" s="133"/>
      <c r="O277" s="122"/>
      <c r="P277" s="122"/>
      <c r="Q277" s="133"/>
      <c r="R277" s="122"/>
      <c r="S277" s="122"/>
      <c r="T277" s="133"/>
      <c r="U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</row>
    <row r="278" spans="7:35" ht="12.75">
      <c r="G278" s="122"/>
      <c r="H278" s="133"/>
      <c r="I278" s="122"/>
      <c r="J278" s="122"/>
      <c r="K278" s="133"/>
      <c r="L278" s="122"/>
      <c r="M278" s="122"/>
      <c r="N278" s="133"/>
      <c r="O278" s="122"/>
      <c r="P278" s="122"/>
      <c r="Q278" s="133"/>
      <c r="R278" s="122"/>
      <c r="S278" s="122"/>
      <c r="T278" s="133"/>
      <c r="U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</row>
    <row r="279" spans="7:35" ht="12.75">
      <c r="G279" s="122"/>
      <c r="H279" s="133"/>
      <c r="I279" s="122"/>
      <c r="J279" s="122"/>
      <c r="K279" s="133"/>
      <c r="L279" s="122"/>
      <c r="M279" s="122"/>
      <c r="N279" s="133"/>
      <c r="O279" s="122"/>
      <c r="P279" s="122"/>
      <c r="Q279" s="133"/>
      <c r="R279" s="122"/>
      <c r="S279" s="122"/>
      <c r="T279" s="133"/>
      <c r="U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</row>
    <row r="280" spans="7:35" ht="12.75">
      <c r="G280" s="122"/>
      <c r="H280" s="133"/>
      <c r="I280" s="122"/>
      <c r="J280" s="122"/>
      <c r="K280" s="133"/>
      <c r="L280" s="122"/>
      <c r="M280" s="122"/>
      <c r="N280" s="133"/>
      <c r="O280" s="122"/>
      <c r="P280" s="122"/>
      <c r="Q280" s="133"/>
      <c r="R280" s="122"/>
      <c r="S280" s="122"/>
      <c r="T280" s="133"/>
      <c r="U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</row>
    <row r="281" spans="7:35" ht="12.75">
      <c r="G281" s="122"/>
      <c r="H281" s="133"/>
      <c r="I281" s="122"/>
      <c r="J281" s="122"/>
      <c r="K281" s="133"/>
      <c r="L281" s="122"/>
      <c r="M281" s="122"/>
      <c r="N281" s="133"/>
      <c r="O281" s="122"/>
      <c r="P281" s="122"/>
      <c r="Q281" s="133"/>
      <c r="R281" s="122"/>
      <c r="S281" s="122"/>
      <c r="T281" s="133"/>
      <c r="U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</row>
    <row r="282" spans="7:35" ht="12.75">
      <c r="G282" s="122"/>
      <c r="H282" s="133"/>
      <c r="I282" s="122"/>
      <c r="J282" s="122"/>
      <c r="K282" s="133"/>
      <c r="L282" s="122"/>
      <c r="M282" s="122"/>
      <c r="N282" s="133"/>
      <c r="O282" s="122"/>
      <c r="P282" s="122"/>
      <c r="Q282" s="133"/>
      <c r="R282" s="122"/>
      <c r="S282" s="122"/>
      <c r="T282" s="133"/>
      <c r="U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</row>
    <row r="283" spans="7:35" ht="12.75">
      <c r="G283" s="122"/>
      <c r="H283" s="133"/>
      <c r="I283" s="122"/>
      <c r="J283" s="122"/>
      <c r="K283" s="133"/>
      <c r="L283" s="122"/>
      <c r="M283" s="122"/>
      <c r="N283" s="133"/>
      <c r="O283" s="122"/>
      <c r="P283" s="122"/>
      <c r="Q283" s="133"/>
      <c r="R283" s="122"/>
      <c r="S283" s="122"/>
      <c r="T283" s="133"/>
      <c r="U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</row>
    <row r="284" spans="7:35" ht="12.75">
      <c r="G284" s="122"/>
      <c r="H284" s="133"/>
      <c r="I284" s="122"/>
      <c r="J284" s="122"/>
      <c r="K284" s="133"/>
      <c r="L284" s="122"/>
      <c r="M284" s="122"/>
      <c r="N284" s="133"/>
      <c r="O284" s="122"/>
      <c r="P284" s="122"/>
      <c r="Q284" s="133"/>
      <c r="R284" s="122"/>
      <c r="S284" s="122"/>
      <c r="T284" s="133"/>
      <c r="U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</row>
    <row r="285" spans="7:35" ht="12.75">
      <c r="G285" s="122"/>
      <c r="H285" s="133"/>
      <c r="I285" s="122"/>
      <c r="J285" s="122"/>
      <c r="K285" s="133"/>
      <c r="L285" s="122"/>
      <c r="M285" s="122"/>
      <c r="N285" s="133"/>
      <c r="O285" s="122"/>
      <c r="P285" s="122"/>
      <c r="Q285" s="133"/>
      <c r="R285" s="122"/>
      <c r="S285" s="122"/>
      <c r="T285" s="133"/>
      <c r="U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</row>
    <row r="286" spans="7:35" ht="12.75">
      <c r="G286" s="122"/>
      <c r="H286" s="133"/>
      <c r="I286" s="122"/>
      <c r="J286" s="122"/>
      <c r="K286" s="133"/>
      <c r="L286" s="122"/>
      <c r="M286" s="122"/>
      <c r="N286" s="133"/>
      <c r="O286" s="122"/>
      <c r="P286" s="122"/>
      <c r="Q286" s="133"/>
      <c r="R286" s="122"/>
      <c r="S286" s="122"/>
      <c r="T286" s="133"/>
      <c r="U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</row>
    <row r="287" spans="7:35" ht="12.75">
      <c r="G287" s="122"/>
      <c r="H287" s="133"/>
      <c r="I287" s="122"/>
      <c r="J287" s="122"/>
      <c r="K287" s="133"/>
      <c r="L287" s="122"/>
      <c r="M287" s="122"/>
      <c r="N287" s="133"/>
      <c r="O287" s="122"/>
      <c r="P287" s="122"/>
      <c r="Q287" s="133"/>
      <c r="R287" s="122"/>
      <c r="S287" s="122"/>
      <c r="T287" s="133"/>
      <c r="U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</row>
    <row r="288" spans="7:35" ht="12.75">
      <c r="G288" s="122"/>
      <c r="H288" s="133"/>
      <c r="I288" s="122"/>
      <c r="J288" s="122"/>
      <c r="K288" s="133"/>
      <c r="L288" s="122"/>
      <c r="M288" s="122"/>
      <c r="N288" s="133"/>
      <c r="O288" s="122"/>
      <c r="P288" s="122"/>
      <c r="Q288" s="133"/>
      <c r="R288" s="122"/>
      <c r="S288" s="122"/>
      <c r="T288" s="133"/>
      <c r="U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</row>
    <row r="289" spans="7:35" ht="12.75">
      <c r="G289" s="122"/>
      <c r="H289" s="133"/>
      <c r="I289" s="122"/>
      <c r="J289" s="122"/>
      <c r="K289" s="133"/>
      <c r="L289" s="122"/>
      <c r="M289" s="122"/>
      <c r="N289" s="133"/>
      <c r="O289" s="122"/>
      <c r="P289" s="122"/>
      <c r="Q289" s="133"/>
      <c r="R289" s="122"/>
      <c r="S289" s="122"/>
      <c r="T289" s="133"/>
      <c r="U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</row>
    <row r="290" spans="7:35" ht="12.75">
      <c r="G290" s="122"/>
      <c r="H290" s="133"/>
      <c r="I290" s="122"/>
      <c r="J290" s="122"/>
      <c r="K290" s="133"/>
      <c r="L290" s="122"/>
      <c r="M290" s="122"/>
      <c r="N290" s="133"/>
      <c r="O290" s="122"/>
      <c r="P290" s="122"/>
      <c r="Q290" s="133"/>
      <c r="R290" s="122"/>
      <c r="S290" s="122"/>
      <c r="T290" s="133"/>
      <c r="U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</row>
    <row r="291" spans="7:35" ht="12.75">
      <c r="G291" s="122"/>
      <c r="H291" s="133"/>
      <c r="I291" s="122"/>
      <c r="J291" s="122"/>
      <c r="K291" s="133"/>
      <c r="L291" s="122"/>
      <c r="M291" s="122"/>
      <c r="N291" s="133"/>
      <c r="O291" s="122"/>
      <c r="P291" s="122"/>
      <c r="Q291" s="133"/>
      <c r="R291" s="122"/>
      <c r="S291" s="122"/>
      <c r="T291" s="133"/>
      <c r="U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</row>
    <row r="292" spans="7:35" ht="12.75">
      <c r="G292" s="122"/>
      <c r="H292" s="133"/>
      <c r="I292" s="122"/>
      <c r="J292" s="122"/>
      <c r="K292" s="133"/>
      <c r="L292" s="122"/>
      <c r="M292" s="122"/>
      <c r="N292" s="133"/>
      <c r="O292" s="122"/>
      <c r="P292" s="122"/>
      <c r="Q292" s="133"/>
      <c r="R292" s="122"/>
      <c r="S292" s="122"/>
      <c r="T292" s="133"/>
      <c r="U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</row>
    <row r="293" spans="7:35" ht="12.75">
      <c r="G293" s="122"/>
      <c r="H293" s="133"/>
      <c r="I293" s="122"/>
      <c r="J293" s="122"/>
      <c r="K293" s="133"/>
      <c r="L293" s="122"/>
      <c r="M293" s="122"/>
      <c r="N293" s="133"/>
      <c r="O293" s="122"/>
      <c r="P293" s="122"/>
      <c r="Q293" s="133"/>
      <c r="R293" s="122"/>
      <c r="S293" s="122"/>
      <c r="T293" s="133"/>
      <c r="U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</row>
    <row r="294" spans="7:35" ht="12.75">
      <c r="G294" s="122"/>
      <c r="H294" s="133"/>
      <c r="I294" s="122"/>
      <c r="J294" s="122"/>
      <c r="K294" s="133"/>
      <c r="L294" s="122"/>
      <c r="M294" s="122"/>
      <c r="N294" s="133"/>
      <c r="O294" s="122"/>
      <c r="P294" s="122"/>
      <c r="Q294" s="133"/>
      <c r="R294" s="122"/>
      <c r="S294" s="122"/>
      <c r="T294" s="133"/>
      <c r="U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</row>
    <row r="295" spans="7:35" ht="12.75">
      <c r="G295" s="122"/>
      <c r="H295" s="133"/>
      <c r="I295" s="122"/>
      <c r="J295" s="122"/>
      <c r="K295" s="133"/>
      <c r="L295" s="122"/>
      <c r="M295" s="122"/>
      <c r="N295" s="133"/>
      <c r="O295" s="122"/>
      <c r="P295" s="122"/>
      <c r="Q295" s="133"/>
      <c r="R295" s="122"/>
      <c r="S295" s="122"/>
      <c r="T295" s="133"/>
      <c r="U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</row>
    <row r="296" spans="7:35" ht="12.75">
      <c r="G296" s="122"/>
      <c r="H296" s="133"/>
      <c r="I296" s="122"/>
      <c r="J296" s="122"/>
      <c r="K296" s="133"/>
      <c r="L296" s="122"/>
      <c r="M296" s="122"/>
      <c r="N296" s="133"/>
      <c r="O296" s="122"/>
      <c r="P296" s="122"/>
      <c r="Q296" s="133"/>
      <c r="R296" s="122"/>
      <c r="S296" s="122"/>
      <c r="T296" s="133"/>
      <c r="U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</row>
    <row r="297" spans="7:35" ht="12.75">
      <c r="G297" s="122"/>
      <c r="H297" s="133"/>
      <c r="I297" s="122"/>
      <c r="J297" s="122"/>
      <c r="K297" s="133"/>
      <c r="L297" s="122"/>
      <c r="M297" s="122"/>
      <c r="N297" s="133"/>
      <c r="O297" s="122"/>
      <c r="P297" s="122"/>
      <c r="Q297" s="133"/>
      <c r="R297" s="122"/>
      <c r="S297" s="122"/>
      <c r="T297" s="133"/>
      <c r="U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</row>
    <row r="298" spans="7:35" ht="12.75">
      <c r="G298" s="122"/>
      <c r="H298" s="133"/>
      <c r="I298" s="122"/>
      <c r="J298" s="122"/>
      <c r="K298" s="133"/>
      <c r="L298" s="122"/>
      <c r="M298" s="122"/>
      <c r="N298" s="133"/>
      <c r="O298" s="122"/>
      <c r="P298" s="122"/>
      <c r="Q298" s="133"/>
      <c r="R298" s="122"/>
      <c r="S298" s="122"/>
      <c r="T298" s="133"/>
      <c r="U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</row>
    <row r="299" spans="7:35" ht="12.75">
      <c r="G299" s="122"/>
      <c r="H299" s="133"/>
      <c r="I299" s="122"/>
      <c r="J299" s="122"/>
      <c r="K299" s="133"/>
      <c r="L299" s="122"/>
      <c r="M299" s="122"/>
      <c r="N299" s="133"/>
      <c r="O299" s="122"/>
      <c r="P299" s="122"/>
      <c r="Q299" s="133"/>
      <c r="R299" s="122"/>
      <c r="S299" s="122"/>
      <c r="T299" s="133"/>
      <c r="U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</row>
    <row r="300" spans="7:35" ht="12.75">
      <c r="G300" s="122"/>
      <c r="H300" s="133"/>
      <c r="I300" s="122"/>
      <c r="J300" s="122"/>
      <c r="K300" s="133"/>
      <c r="L300" s="122"/>
      <c r="M300" s="122"/>
      <c r="N300" s="133"/>
      <c r="O300" s="122"/>
      <c r="P300" s="122"/>
      <c r="Q300" s="133"/>
      <c r="R300" s="122"/>
      <c r="S300" s="122"/>
      <c r="T300" s="133"/>
      <c r="U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</row>
    <row r="301" spans="7:35" ht="12.75">
      <c r="G301" s="122"/>
      <c r="H301" s="133"/>
      <c r="I301" s="122"/>
      <c r="J301" s="122"/>
      <c r="K301" s="133"/>
      <c r="L301" s="122"/>
      <c r="M301" s="122"/>
      <c r="N301" s="133"/>
      <c r="O301" s="122"/>
      <c r="P301" s="122"/>
      <c r="Q301" s="133"/>
      <c r="R301" s="122"/>
      <c r="S301" s="122"/>
      <c r="T301" s="133"/>
      <c r="U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</row>
    <row r="302" spans="7:35" ht="12.75">
      <c r="G302" s="122"/>
      <c r="H302" s="133"/>
      <c r="I302" s="122"/>
      <c r="J302" s="122"/>
      <c r="K302" s="133"/>
      <c r="L302" s="122"/>
      <c r="M302" s="122"/>
      <c r="N302" s="133"/>
      <c r="O302" s="122"/>
      <c r="P302" s="122"/>
      <c r="Q302" s="133"/>
      <c r="R302" s="122"/>
      <c r="S302" s="122"/>
      <c r="T302" s="133"/>
      <c r="U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</row>
    <row r="303" spans="7:35" ht="12.75">
      <c r="G303" s="122"/>
      <c r="H303" s="133"/>
      <c r="I303" s="122"/>
      <c r="J303" s="122"/>
      <c r="K303" s="133"/>
      <c r="L303" s="122"/>
      <c r="M303" s="122"/>
      <c r="N303" s="133"/>
      <c r="O303" s="122"/>
      <c r="P303" s="122"/>
      <c r="Q303" s="133"/>
      <c r="R303" s="122"/>
      <c r="S303" s="122"/>
      <c r="T303" s="133"/>
      <c r="U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</row>
    <row r="304" spans="7:35" ht="12.75">
      <c r="G304" s="122"/>
      <c r="H304" s="133"/>
      <c r="I304" s="122"/>
      <c r="J304" s="122"/>
      <c r="K304" s="133"/>
      <c r="L304" s="122"/>
      <c r="M304" s="122"/>
      <c r="N304" s="133"/>
      <c r="O304" s="122"/>
      <c r="P304" s="122"/>
      <c r="Q304" s="133"/>
      <c r="R304" s="122"/>
      <c r="S304" s="122"/>
      <c r="T304" s="133"/>
      <c r="U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</row>
    <row r="305" spans="7:35" ht="12.75">
      <c r="G305" s="122"/>
      <c r="H305" s="133"/>
      <c r="I305" s="122"/>
      <c r="J305" s="122"/>
      <c r="K305" s="133"/>
      <c r="L305" s="122"/>
      <c r="M305" s="122"/>
      <c r="N305" s="133"/>
      <c r="O305" s="122"/>
      <c r="P305" s="122"/>
      <c r="Q305" s="133"/>
      <c r="R305" s="122"/>
      <c r="S305" s="122"/>
      <c r="T305" s="133"/>
      <c r="U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</row>
    <row r="306" spans="7:35" ht="12.75">
      <c r="G306" s="122"/>
      <c r="H306" s="133"/>
      <c r="I306" s="122"/>
      <c r="J306" s="122"/>
      <c r="K306" s="133"/>
      <c r="L306" s="122"/>
      <c r="M306" s="122"/>
      <c r="N306" s="133"/>
      <c r="O306" s="122"/>
      <c r="P306" s="122"/>
      <c r="Q306" s="133"/>
      <c r="R306" s="122"/>
      <c r="S306" s="122"/>
      <c r="T306" s="133"/>
      <c r="U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</row>
    <row r="307" spans="7:35" ht="12.75">
      <c r="G307" s="122"/>
      <c r="H307" s="133"/>
      <c r="I307" s="122"/>
      <c r="J307" s="122"/>
      <c r="K307" s="133"/>
      <c r="L307" s="122"/>
      <c r="M307" s="122"/>
      <c r="N307" s="133"/>
      <c r="O307" s="122"/>
      <c r="P307" s="122"/>
      <c r="Q307" s="133"/>
      <c r="R307" s="122"/>
      <c r="S307" s="122"/>
      <c r="T307" s="133"/>
      <c r="U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</row>
    <row r="308" spans="7:35" ht="12.75">
      <c r="G308" s="122"/>
      <c r="H308" s="133"/>
      <c r="I308" s="122"/>
      <c r="J308" s="122"/>
      <c r="K308" s="133"/>
      <c r="L308" s="122"/>
      <c r="M308" s="122"/>
      <c r="N308" s="133"/>
      <c r="O308" s="122"/>
      <c r="P308" s="122"/>
      <c r="Q308" s="133"/>
      <c r="R308" s="122"/>
      <c r="S308" s="122"/>
      <c r="T308" s="133"/>
      <c r="U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</row>
    <row r="309" spans="7:35" ht="12.75">
      <c r="G309" s="122"/>
      <c r="H309" s="133"/>
      <c r="I309" s="122"/>
      <c r="J309" s="122"/>
      <c r="K309" s="133"/>
      <c r="L309" s="122"/>
      <c r="M309" s="122"/>
      <c r="N309" s="133"/>
      <c r="O309" s="122"/>
      <c r="P309" s="122"/>
      <c r="Q309" s="133"/>
      <c r="R309" s="122"/>
      <c r="S309" s="122"/>
      <c r="T309" s="133"/>
      <c r="U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</row>
    <row r="310" spans="7:35" ht="12.75">
      <c r="G310" s="122"/>
      <c r="H310" s="133"/>
      <c r="I310" s="122"/>
      <c r="J310" s="122"/>
      <c r="K310" s="133"/>
      <c r="L310" s="122"/>
      <c r="M310" s="122"/>
      <c r="N310" s="133"/>
      <c r="O310" s="122"/>
      <c r="P310" s="122"/>
      <c r="Q310" s="133"/>
      <c r="R310" s="122"/>
      <c r="S310" s="122"/>
      <c r="T310" s="133"/>
      <c r="U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</row>
    <row r="311" spans="7:35" ht="12.75">
      <c r="G311" s="122"/>
      <c r="H311" s="133"/>
      <c r="I311" s="122"/>
      <c r="J311" s="122"/>
      <c r="K311" s="133"/>
      <c r="L311" s="122"/>
      <c r="M311" s="122"/>
      <c r="N311" s="133"/>
      <c r="O311" s="122"/>
      <c r="P311" s="122"/>
      <c r="Q311" s="133"/>
      <c r="R311" s="122"/>
      <c r="S311" s="122"/>
      <c r="T311" s="133"/>
      <c r="U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</row>
    <row r="312" spans="7:35" ht="12.75">
      <c r="G312" s="122"/>
      <c r="H312" s="133"/>
      <c r="I312" s="122"/>
      <c r="J312" s="122"/>
      <c r="K312" s="133"/>
      <c r="L312" s="122"/>
      <c r="M312" s="122"/>
      <c r="N312" s="133"/>
      <c r="O312" s="122"/>
      <c r="P312" s="122"/>
      <c r="Q312" s="133"/>
      <c r="R312" s="122"/>
      <c r="S312" s="122"/>
      <c r="T312" s="133"/>
      <c r="U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</row>
    <row r="313" spans="7:35" ht="12.75">
      <c r="G313" s="122"/>
      <c r="H313" s="133"/>
      <c r="I313" s="122"/>
      <c r="J313" s="122"/>
      <c r="K313" s="133"/>
      <c r="L313" s="122"/>
      <c r="M313" s="122"/>
      <c r="N313" s="133"/>
      <c r="O313" s="122"/>
      <c r="P313" s="122"/>
      <c r="Q313" s="133"/>
      <c r="R313" s="122"/>
      <c r="S313" s="122"/>
      <c r="T313" s="133"/>
      <c r="U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</row>
    <row r="314" spans="7:35" ht="12.75">
      <c r="G314" s="122"/>
      <c r="H314" s="133"/>
      <c r="I314" s="122"/>
      <c r="J314" s="122"/>
      <c r="K314" s="133"/>
      <c r="L314" s="122"/>
      <c r="M314" s="122"/>
      <c r="N314" s="133"/>
      <c r="O314" s="122"/>
      <c r="P314" s="122"/>
      <c r="Q314" s="133"/>
      <c r="R314" s="122"/>
      <c r="S314" s="122"/>
      <c r="T314" s="133"/>
      <c r="U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</row>
    <row r="315" spans="7:35" ht="12.75">
      <c r="G315" s="122"/>
      <c r="H315" s="133"/>
      <c r="I315" s="122"/>
      <c r="J315" s="122"/>
      <c r="K315" s="133"/>
      <c r="L315" s="122"/>
      <c r="M315" s="122"/>
      <c r="N315" s="133"/>
      <c r="O315" s="122"/>
      <c r="P315" s="122"/>
      <c r="Q315" s="133"/>
      <c r="R315" s="122"/>
      <c r="S315" s="122"/>
      <c r="T315" s="133"/>
      <c r="U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</row>
    <row r="316" spans="7:35" ht="12.75">
      <c r="G316" s="122"/>
      <c r="H316" s="133"/>
      <c r="I316" s="122"/>
      <c r="J316" s="122"/>
      <c r="K316" s="133"/>
      <c r="L316" s="122"/>
      <c r="M316" s="122"/>
      <c r="N316" s="133"/>
      <c r="O316" s="122"/>
      <c r="P316" s="122"/>
      <c r="Q316" s="133"/>
      <c r="R316" s="122"/>
      <c r="S316" s="122"/>
      <c r="T316" s="133"/>
      <c r="U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</row>
    <row r="317" spans="7:35" ht="12.75">
      <c r="G317" s="122"/>
      <c r="H317" s="133"/>
      <c r="I317" s="122"/>
      <c r="J317" s="122"/>
      <c r="K317" s="133"/>
      <c r="L317" s="122"/>
      <c r="M317" s="122"/>
      <c r="N317" s="133"/>
      <c r="O317" s="122"/>
      <c r="P317" s="122"/>
      <c r="Q317" s="133"/>
      <c r="R317" s="122"/>
      <c r="S317" s="122"/>
      <c r="T317" s="133"/>
      <c r="U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</row>
    <row r="318" spans="7:35" ht="12.75">
      <c r="G318" s="122"/>
      <c r="H318" s="133"/>
      <c r="I318" s="122"/>
      <c r="J318" s="122"/>
      <c r="K318" s="133"/>
      <c r="L318" s="122"/>
      <c r="M318" s="122"/>
      <c r="N318" s="133"/>
      <c r="O318" s="122"/>
      <c r="P318" s="122"/>
      <c r="Q318" s="133"/>
      <c r="R318" s="122"/>
      <c r="S318" s="122"/>
      <c r="T318" s="133"/>
      <c r="U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</row>
    <row r="319" spans="7:35" ht="12.75">
      <c r="G319" s="122"/>
      <c r="H319" s="133"/>
      <c r="I319" s="122"/>
      <c r="J319" s="122"/>
      <c r="K319" s="133"/>
      <c r="L319" s="122"/>
      <c r="M319" s="122"/>
      <c r="N319" s="133"/>
      <c r="O319" s="122"/>
      <c r="P319" s="122"/>
      <c r="Q319" s="133"/>
      <c r="R319" s="122"/>
      <c r="S319" s="122"/>
      <c r="T319" s="133"/>
      <c r="U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</row>
    <row r="320" spans="7:35" ht="12.75">
      <c r="G320" s="122"/>
      <c r="H320" s="133"/>
      <c r="I320" s="122"/>
      <c r="J320" s="122"/>
      <c r="K320" s="133"/>
      <c r="L320" s="122"/>
      <c r="M320" s="122"/>
      <c r="N320" s="133"/>
      <c r="O320" s="122"/>
      <c r="P320" s="122"/>
      <c r="Q320" s="133"/>
      <c r="R320" s="122"/>
      <c r="S320" s="122"/>
      <c r="T320" s="133"/>
      <c r="U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</row>
    <row r="321" spans="7:35" ht="12.75">
      <c r="G321" s="122"/>
      <c r="H321" s="133"/>
      <c r="I321" s="122"/>
      <c r="J321" s="122"/>
      <c r="K321" s="133"/>
      <c r="L321" s="122"/>
      <c r="M321" s="122"/>
      <c r="N321" s="133"/>
      <c r="O321" s="122"/>
      <c r="P321" s="122"/>
      <c r="Q321" s="133"/>
      <c r="R321" s="122"/>
      <c r="S321" s="122"/>
      <c r="T321" s="133"/>
      <c r="U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</row>
    <row r="322" spans="7:35" ht="12.75">
      <c r="G322" s="122"/>
      <c r="H322" s="133"/>
      <c r="I322" s="122"/>
      <c r="J322" s="122"/>
      <c r="K322" s="133"/>
      <c r="L322" s="122"/>
      <c r="M322" s="122"/>
      <c r="N322" s="133"/>
      <c r="O322" s="122"/>
      <c r="P322" s="122"/>
      <c r="Q322" s="133"/>
      <c r="R322" s="122"/>
      <c r="S322" s="122"/>
      <c r="T322" s="133"/>
      <c r="U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</row>
    <row r="323" spans="7:35" ht="12.75">
      <c r="G323" s="122"/>
      <c r="H323" s="133"/>
      <c r="I323" s="122"/>
      <c r="J323" s="122"/>
      <c r="K323" s="133"/>
      <c r="L323" s="122"/>
      <c r="M323" s="122"/>
      <c r="N323" s="133"/>
      <c r="O323" s="122"/>
      <c r="P323" s="122"/>
      <c r="Q323" s="133"/>
      <c r="R323" s="122"/>
      <c r="S323" s="122"/>
      <c r="T323" s="133"/>
      <c r="U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</row>
    <row r="324" spans="7:35" ht="12.75">
      <c r="G324" s="122"/>
      <c r="H324" s="133"/>
      <c r="I324" s="122"/>
      <c r="J324" s="122"/>
      <c r="K324" s="133"/>
      <c r="L324" s="122"/>
      <c r="M324" s="122"/>
      <c r="N324" s="133"/>
      <c r="O324" s="122"/>
      <c r="P324" s="122"/>
      <c r="Q324" s="133"/>
      <c r="R324" s="122"/>
      <c r="S324" s="122"/>
      <c r="T324" s="133"/>
      <c r="U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</row>
    <row r="325" spans="7:35" ht="12.75">
      <c r="G325" s="122"/>
      <c r="H325" s="133"/>
      <c r="I325" s="122"/>
      <c r="J325" s="122"/>
      <c r="K325" s="133"/>
      <c r="L325" s="122"/>
      <c r="M325" s="122"/>
      <c r="N325" s="133"/>
      <c r="O325" s="122"/>
      <c r="P325" s="122"/>
      <c r="Q325" s="133"/>
      <c r="R325" s="122"/>
      <c r="S325" s="122"/>
      <c r="T325" s="133"/>
      <c r="U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</row>
    <row r="326" spans="7:35" ht="12.75">
      <c r="G326" s="122"/>
      <c r="H326" s="133"/>
      <c r="I326" s="122"/>
      <c r="J326" s="122"/>
      <c r="K326" s="133"/>
      <c r="L326" s="122"/>
      <c r="M326" s="122"/>
      <c r="N326" s="133"/>
      <c r="O326" s="122"/>
      <c r="P326" s="122"/>
      <c r="Q326" s="133"/>
      <c r="R326" s="122"/>
      <c r="S326" s="122"/>
      <c r="T326" s="133"/>
      <c r="U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</row>
    <row r="327" spans="7:35" ht="12.75">
      <c r="G327" s="122"/>
      <c r="H327" s="133"/>
      <c r="I327" s="122"/>
      <c r="J327" s="122"/>
      <c r="K327" s="133"/>
      <c r="L327" s="122"/>
      <c r="M327" s="122"/>
      <c r="N327" s="133"/>
      <c r="O327" s="122"/>
      <c r="P327" s="122"/>
      <c r="Q327" s="133"/>
      <c r="R327" s="122"/>
      <c r="S327" s="122"/>
      <c r="T327" s="133"/>
      <c r="U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</row>
    <row r="328" spans="7:35" ht="12.75">
      <c r="G328" s="122"/>
      <c r="H328" s="133"/>
      <c r="I328" s="122"/>
      <c r="J328" s="122"/>
      <c r="K328" s="133"/>
      <c r="L328" s="122"/>
      <c r="M328" s="122"/>
      <c r="N328" s="133"/>
      <c r="O328" s="122"/>
      <c r="P328" s="122"/>
      <c r="Q328" s="133"/>
      <c r="R328" s="122"/>
      <c r="S328" s="122"/>
      <c r="T328" s="133"/>
      <c r="U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</row>
    <row r="329" spans="7:35" ht="12.75">
      <c r="G329" s="122"/>
      <c r="H329" s="133"/>
      <c r="I329" s="122"/>
      <c r="J329" s="122"/>
      <c r="K329" s="133"/>
      <c r="L329" s="122"/>
      <c r="M329" s="122"/>
      <c r="N329" s="133"/>
      <c r="O329" s="122"/>
      <c r="P329" s="122"/>
      <c r="Q329" s="133"/>
      <c r="R329" s="122"/>
      <c r="S329" s="122"/>
      <c r="T329" s="133"/>
      <c r="U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</row>
    <row r="330" spans="7:35" ht="12.75">
      <c r="G330" s="122"/>
      <c r="H330" s="133"/>
      <c r="I330" s="122"/>
      <c r="J330" s="122"/>
      <c r="K330" s="133"/>
      <c r="L330" s="122"/>
      <c r="M330" s="122"/>
      <c r="N330" s="133"/>
      <c r="O330" s="122"/>
      <c r="P330" s="122"/>
      <c r="Q330" s="133"/>
      <c r="R330" s="122"/>
      <c r="S330" s="122"/>
      <c r="T330" s="133"/>
      <c r="U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</row>
    <row r="331" spans="7:35" ht="12.75">
      <c r="G331" s="122"/>
      <c r="H331" s="133"/>
      <c r="I331" s="122"/>
      <c r="J331" s="122"/>
      <c r="K331" s="133"/>
      <c r="L331" s="122"/>
      <c r="M331" s="122"/>
      <c r="N331" s="133"/>
      <c r="O331" s="122"/>
      <c r="P331" s="122"/>
      <c r="Q331" s="133"/>
      <c r="R331" s="122"/>
      <c r="S331" s="122"/>
      <c r="T331" s="133"/>
      <c r="U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</row>
    <row r="332" spans="7:35" ht="12.75">
      <c r="G332" s="122"/>
      <c r="H332" s="133"/>
      <c r="I332" s="122"/>
      <c r="J332" s="122"/>
      <c r="K332" s="133"/>
      <c r="L332" s="122"/>
      <c r="M332" s="122"/>
      <c r="N332" s="133"/>
      <c r="O332" s="122"/>
      <c r="P332" s="122"/>
      <c r="Q332" s="133"/>
      <c r="R332" s="122"/>
      <c r="S332" s="122"/>
      <c r="T332" s="133"/>
      <c r="U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</row>
    <row r="333" spans="7:35" ht="12.75">
      <c r="G333" s="122"/>
      <c r="H333" s="133"/>
      <c r="I333" s="122"/>
      <c r="J333" s="122"/>
      <c r="K333" s="133"/>
      <c r="L333" s="122"/>
      <c r="M333" s="122"/>
      <c r="N333" s="133"/>
      <c r="O333" s="122"/>
      <c r="P333" s="122"/>
      <c r="Q333" s="133"/>
      <c r="R333" s="122"/>
      <c r="S333" s="122"/>
      <c r="T333" s="133"/>
      <c r="U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</row>
    <row r="334" spans="7:35" ht="12.75">
      <c r="G334" s="122"/>
      <c r="H334" s="133"/>
      <c r="I334" s="122"/>
      <c r="J334" s="122"/>
      <c r="K334" s="133"/>
      <c r="L334" s="122"/>
      <c r="M334" s="122"/>
      <c r="N334" s="133"/>
      <c r="O334" s="122"/>
      <c r="P334" s="122"/>
      <c r="Q334" s="133"/>
      <c r="R334" s="122"/>
      <c r="S334" s="122"/>
      <c r="T334" s="133"/>
      <c r="U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</row>
    <row r="335" spans="7:35" ht="12.75">
      <c r="G335" s="122"/>
      <c r="H335" s="133"/>
      <c r="I335" s="122"/>
      <c r="J335" s="122"/>
      <c r="K335" s="133"/>
      <c r="L335" s="122"/>
      <c r="M335" s="122"/>
      <c r="N335" s="133"/>
      <c r="O335" s="122"/>
      <c r="P335" s="122"/>
      <c r="Q335" s="133"/>
      <c r="R335" s="122"/>
      <c r="S335" s="122"/>
      <c r="T335" s="133"/>
      <c r="U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</row>
    <row r="336" spans="7:35" ht="12.75">
      <c r="G336" s="122"/>
      <c r="H336" s="133"/>
      <c r="I336" s="122"/>
      <c r="J336" s="122"/>
      <c r="K336" s="133"/>
      <c r="L336" s="122"/>
      <c r="M336" s="122"/>
      <c r="N336" s="133"/>
      <c r="O336" s="122"/>
      <c r="P336" s="122"/>
      <c r="Q336" s="133"/>
      <c r="R336" s="122"/>
      <c r="S336" s="122"/>
      <c r="T336" s="133"/>
      <c r="U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</row>
    <row r="337" spans="7:35" ht="12.75">
      <c r="G337" s="122"/>
      <c r="H337" s="133"/>
      <c r="I337" s="122"/>
      <c r="J337" s="122"/>
      <c r="K337" s="133"/>
      <c r="L337" s="122"/>
      <c r="M337" s="122"/>
      <c r="N337" s="133"/>
      <c r="O337" s="122"/>
      <c r="P337" s="122"/>
      <c r="Q337" s="133"/>
      <c r="R337" s="122"/>
      <c r="S337" s="122"/>
      <c r="T337" s="133"/>
      <c r="U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</row>
    <row r="338" spans="7:35" ht="12.75">
      <c r="G338" s="122"/>
      <c r="H338" s="133"/>
      <c r="I338" s="122"/>
      <c r="J338" s="122"/>
      <c r="K338" s="133"/>
      <c r="L338" s="122"/>
      <c r="M338" s="122"/>
      <c r="N338" s="133"/>
      <c r="O338" s="122"/>
      <c r="P338" s="122"/>
      <c r="Q338" s="133"/>
      <c r="R338" s="122"/>
      <c r="S338" s="122"/>
      <c r="T338" s="133"/>
      <c r="U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</row>
    <row r="339" spans="7:35" ht="12.75">
      <c r="G339" s="122"/>
      <c r="H339" s="133"/>
      <c r="I339" s="122"/>
      <c r="J339" s="122"/>
      <c r="K339" s="133"/>
      <c r="L339" s="122"/>
      <c r="M339" s="122"/>
      <c r="N339" s="133"/>
      <c r="O339" s="122"/>
      <c r="P339" s="122"/>
      <c r="Q339" s="133"/>
      <c r="R339" s="122"/>
      <c r="S339" s="122"/>
      <c r="T339" s="133"/>
      <c r="U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</row>
    <row r="340" spans="7:35" ht="12.75">
      <c r="G340" s="122"/>
      <c r="H340" s="133"/>
      <c r="I340" s="122"/>
      <c r="J340" s="122"/>
      <c r="K340" s="133"/>
      <c r="L340" s="122"/>
      <c r="M340" s="122"/>
      <c r="N340" s="133"/>
      <c r="O340" s="122"/>
      <c r="P340" s="122"/>
      <c r="Q340" s="133"/>
      <c r="R340" s="122"/>
      <c r="S340" s="122"/>
      <c r="T340" s="133"/>
      <c r="U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</row>
    <row r="341" spans="7:35" ht="12.75">
      <c r="G341" s="122"/>
      <c r="H341" s="133"/>
      <c r="I341" s="122"/>
      <c r="J341" s="122"/>
      <c r="K341" s="133"/>
      <c r="L341" s="122"/>
      <c r="M341" s="122"/>
      <c r="N341" s="133"/>
      <c r="O341" s="122"/>
      <c r="P341" s="122"/>
      <c r="Q341" s="133"/>
      <c r="R341" s="122"/>
      <c r="S341" s="122"/>
      <c r="T341" s="133"/>
      <c r="U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</row>
    <row r="342" spans="7:35" ht="12.75">
      <c r="G342" s="122"/>
      <c r="H342" s="133"/>
      <c r="I342" s="122"/>
      <c r="J342" s="122"/>
      <c r="K342" s="133"/>
      <c r="L342" s="122"/>
      <c r="M342" s="122"/>
      <c r="N342" s="133"/>
      <c r="O342" s="122"/>
      <c r="P342" s="122"/>
      <c r="Q342" s="133"/>
      <c r="R342" s="122"/>
      <c r="S342" s="122"/>
      <c r="T342" s="133"/>
      <c r="U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</row>
    <row r="343" spans="7:35" ht="12.75">
      <c r="G343" s="122"/>
      <c r="H343" s="133"/>
      <c r="I343" s="122"/>
      <c r="J343" s="122"/>
      <c r="K343" s="133"/>
      <c r="L343" s="122"/>
      <c r="M343" s="122"/>
      <c r="N343" s="133"/>
      <c r="O343" s="122"/>
      <c r="P343" s="122"/>
      <c r="Q343" s="133"/>
      <c r="R343" s="122"/>
      <c r="S343" s="122"/>
      <c r="T343" s="133"/>
      <c r="U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</row>
    <row r="344" spans="7:35" ht="12.75">
      <c r="G344" s="122"/>
      <c r="H344" s="133"/>
      <c r="I344" s="122"/>
      <c r="J344" s="122"/>
      <c r="K344" s="133"/>
      <c r="L344" s="122"/>
      <c r="M344" s="122"/>
      <c r="N344" s="133"/>
      <c r="O344" s="122"/>
      <c r="P344" s="122"/>
      <c r="Q344" s="133"/>
      <c r="R344" s="122"/>
      <c r="S344" s="122"/>
      <c r="T344" s="133"/>
      <c r="U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</row>
    <row r="345" spans="7:35" ht="12.75">
      <c r="G345" s="122"/>
      <c r="H345" s="133"/>
      <c r="I345" s="122"/>
      <c r="J345" s="122"/>
      <c r="K345" s="133"/>
      <c r="L345" s="122"/>
      <c r="M345" s="122"/>
      <c r="N345" s="133"/>
      <c r="O345" s="122"/>
      <c r="P345" s="122"/>
      <c r="Q345" s="133"/>
      <c r="R345" s="122"/>
      <c r="S345" s="122"/>
      <c r="T345" s="133"/>
      <c r="U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</row>
    <row r="346" spans="7:35" ht="12.75">
      <c r="G346" s="122"/>
      <c r="H346" s="133"/>
      <c r="I346" s="122"/>
      <c r="J346" s="122"/>
      <c r="K346" s="133"/>
      <c r="L346" s="122"/>
      <c r="M346" s="122"/>
      <c r="N346" s="133"/>
      <c r="O346" s="122"/>
      <c r="P346" s="122"/>
      <c r="Q346" s="133"/>
      <c r="R346" s="122"/>
      <c r="S346" s="122"/>
      <c r="T346" s="133"/>
      <c r="U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</row>
    <row r="347" spans="7:35" ht="12.75">
      <c r="G347" s="122"/>
      <c r="H347" s="133"/>
      <c r="I347" s="122"/>
      <c r="J347" s="122"/>
      <c r="K347" s="133"/>
      <c r="L347" s="122"/>
      <c r="M347" s="122"/>
      <c r="N347" s="133"/>
      <c r="O347" s="122"/>
      <c r="P347" s="122"/>
      <c r="Q347" s="133"/>
      <c r="R347" s="122"/>
      <c r="S347" s="122"/>
      <c r="T347" s="133"/>
      <c r="U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</row>
    <row r="348" spans="7:35" ht="12.75">
      <c r="G348" s="122"/>
      <c r="H348" s="133"/>
      <c r="I348" s="122"/>
      <c r="J348" s="122"/>
      <c r="K348" s="133"/>
      <c r="L348" s="122"/>
      <c r="M348" s="122"/>
      <c r="N348" s="133"/>
      <c r="O348" s="122"/>
      <c r="P348" s="122"/>
      <c r="Q348" s="133"/>
      <c r="R348" s="122"/>
      <c r="S348" s="122"/>
      <c r="T348" s="133"/>
      <c r="U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</row>
    <row r="349" spans="7:35" ht="12.75">
      <c r="G349" s="122"/>
      <c r="H349" s="133"/>
      <c r="I349" s="122"/>
      <c r="J349" s="122"/>
      <c r="K349" s="133"/>
      <c r="L349" s="122"/>
      <c r="M349" s="122"/>
      <c r="N349" s="133"/>
      <c r="O349" s="122"/>
      <c r="P349" s="122"/>
      <c r="Q349" s="133"/>
      <c r="R349" s="122"/>
      <c r="S349" s="122"/>
      <c r="T349" s="133"/>
      <c r="U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</row>
    <row r="350" spans="7:35" ht="12.75">
      <c r="G350" s="122"/>
      <c r="H350" s="133"/>
      <c r="I350" s="122"/>
      <c r="J350" s="122"/>
      <c r="K350" s="133"/>
      <c r="L350" s="122"/>
      <c r="M350" s="122"/>
      <c r="N350" s="133"/>
      <c r="O350" s="122"/>
      <c r="P350" s="122"/>
      <c r="Q350" s="133"/>
      <c r="R350" s="122"/>
      <c r="S350" s="122"/>
      <c r="T350" s="133"/>
      <c r="U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</row>
    <row r="351" spans="7:35" ht="12.75">
      <c r="G351" s="122"/>
      <c r="H351" s="133"/>
      <c r="I351" s="122"/>
      <c r="J351" s="122"/>
      <c r="K351" s="133"/>
      <c r="L351" s="122"/>
      <c r="M351" s="122"/>
      <c r="N351" s="133"/>
      <c r="O351" s="122"/>
      <c r="P351" s="122"/>
      <c r="Q351" s="133"/>
      <c r="R351" s="122"/>
      <c r="S351" s="122"/>
      <c r="T351" s="133"/>
      <c r="U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</row>
    <row r="352" spans="7:35" ht="12.75">
      <c r="G352" s="122"/>
      <c r="H352" s="133"/>
      <c r="I352" s="122"/>
      <c r="J352" s="122"/>
      <c r="K352" s="133"/>
      <c r="L352" s="122"/>
      <c r="M352" s="122"/>
      <c r="N352" s="133"/>
      <c r="O352" s="122"/>
      <c r="P352" s="122"/>
      <c r="Q352" s="133"/>
      <c r="R352" s="122"/>
      <c r="S352" s="122"/>
      <c r="T352" s="133"/>
      <c r="U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</row>
    <row r="353" spans="7:35" ht="12.75">
      <c r="G353" s="122"/>
      <c r="H353" s="133"/>
      <c r="I353" s="122"/>
      <c r="J353" s="122"/>
      <c r="K353" s="133"/>
      <c r="L353" s="122"/>
      <c r="M353" s="122"/>
      <c r="N353" s="133"/>
      <c r="O353" s="122"/>
      <c r="P353" s="122"/>
      <c r="Q353" s="133"/>
      <c r="R353" s="122"/>
      <c r="S353" s="122"/>
      <c r="T353" s="133"/>
      <c r="U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</row>
    <row r="354" spans="7:35" ht="12.75">
      <c r="G354" s="122"/>
      <c r="H354" s="133"/>
      <c r="I354" s="122"/>
      <c r="J354" s="122"/>
      <c r="K354" s="133"/>
      <c r="L354" s="122"/>
      <c r="M354" s="122"/>
      <c r="N354" s="133"/>
      <c r="O354" s="122"/>
      <c r="P354" s="122"/>
      <c r="Q354" s="133"/>
      <c r="R354" s="122"/>
      <c r="S354" s="122"/>
      <c r="T354" s="133"/>
      <c r="U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</row>
    <row r="355" spans="7:35" ht="12.75">
      <c r="G355" s="122"/>
      <c r="H355" s="133"/>
      <c r="I355" s="122"/>
      <c r="J355" s="122"/>
      <c r="K355" s="133"/>
      <c r="L355" s="122"/>
      <c r="M355" s="122"/>
      <c r="N355" s="133"/>
      <c r="O355" s="122"/>
      <c r="P355" s="122"/>
      <c r="Q355" s="133"/>
      <c r="R355" s="122"/>
      <c r="S355" s="122"/>
      <c r="T355" s="133"/>
      <c r="U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</row>
    <row r="356" spans="7:35" ht="12.75">
      <c r="G356" s="122"/>
      <c r="H356" s="133"/>
      <c r="I356" s="122"/>
      <c r="J356" s="122"/>
      <c r="K356" s="133"/>
      <c r="L356" s="122"/>
      <c r="M356" s="122"/>
      <c r="N356" s="133"/>
      <c r="O356" s="122"/>
      <c r="P356" s="122"/>
      <c r="Q356" s="133"/>
      <c r="R356" s="122"/>
      <c r="S356" s="122"/>
      <c r="T356" s="133"/>
      <c r="U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</row>
    <row r="357" spans="7:35" ht="12.75">
      <c r="G357" s="122"/>
      <c r="H357" s="133"/>
      <c r="I357" s="122"/>
      <c r="J357" s="122"/>
      <c r="K357" s="133"/>
      <c r="L357" s="122"/>
      <c r="M357" s="122"/>
      <c r="N357" s="133"/>
      <c r="O357" s="122"/>
      <c r="P357" s="122"/>
      <c r="Q357" s="133"/>
      <c r="R357" s="122"/>
      <c r="S357" s="122"/>
      <c r="T357" s="133"/>
      <c r="U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</row>
    <row r="358" spans="7:35" ht="12.75">
      <c r="G358" s="122"/>
      <c r="H358" s="133"/>
      <c r="I358" s="122"/>
      <c r="J358" s="122"/>
      <c r="K358" s="133"/>
      <c r="L358" s="122"/>
      <c r="M358" s="122"/>
      <c r="N358" s="133"/>
      <c r="O358" s="122"/>
      <c r="P358" s="122"/>
      <c r="Q358" s="133"/>
      <c r="R358" s="122"/>
      <c r="S358" s="122"/>
      <c r="T358" s="133"/>
      <c r="U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</row>
    <row r="359" spans="7:35" ht="12.75">
      <c r="G359" s="122"/>
      <c r="H359" s="133"/>
      <c r="I359" s="122"/>
      <c r="J359" s="122"/>
      <c r="K359" s="133"/>
      <c r="L359" s="122"/>
      <c r="M359" s="122"/>
      <c r="N359" s="133"/>
      <c r="O359" s="122"/>
      <c r="P359" s="122"/>
      <c r="Q359" s="133"/>
      <c r="R359" s="122"/>
      <c r="S359" s="122"/>
      <c r="T359" s="133"/>
      <c r="U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</row>
    <row r="360" spans="7:35" ht="12.75">
      <c r="G360" s="122"/>
      <c r="H360" s="133"/>
      <c r="I360" s="122"/>
      <c r="J360" s="122"/>
      <c r="K360" s="133"/>
      <c r="L360" s="122"/>
      <c r="M360" s="122"/>
      <c r="N360" s="133"/>
      <c r="O360" s="122"/>
      <c r="P360" s="122"/>
      <c r="Q360" s="133"/>
      <c r="R360" s="122"/>
      <c r="S360" s="122"/>
      <c r="T360" s="133"/>
      <c r="U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</row>
    <row r="361" spans="7:35" ht="12.75">
      <c r="G361" s="122"/>
      <c r="H361" s="133"/>
      <c r="I361" s="122"/>
      <c r="J361" s="122"/>
      <c r="K361" s="133"/>
      <c r="L361" s="122"/>
      <c r="M361" s="122"/>
      <c r="N361" s="133"/>
      <c r="O361" s="122"/>
      <c r="P361" s="122"/>
      <c r="Q361" s="133"/>
      <c r="R361" s="122"/>
      <c r="S361" s="122"/>
      <c r="T361" s="133"/>
      <c r="U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</row>
    <row r="362" spans="7:35" ht="12.75">
      <c r="G362" s="122"/>
      <c r="H362" s="133"/>
      <c r="I362" s="122"/>
      <c r="J362" s="122"/>
      <c r="K362" s="133"/>
      <c r="L362" s="122"/>
      <c r="M362" s="122"/>
      <c r="N362" s="133"/>
      <c r="O362" s="122"/>
      <c r="P362" s="122"/>
      <c r="Q362" s="133"/>
      <c r="R362" s="122"/>
      <c r="S362" s="122"/>
      <c r="T362" s="133"/>
      <c r="U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</row>
    <row r="363" spans="7:35" ht="12.75">
      <c r="G363" s="122"/>
      <c r="H363" s="133"/>
      <c r="I363" s="122"/>
      <c r="J363" s="122"/>
      <c r="K363" s="133"/>
      <c r="L363" s="122"/>
      <c r="M363" s="122"/>
      <c r="N363" s="133"/>
      <c r="O363" s="122"/>
      <c r="P363" s="122"/>
      <c r="Q363" s="133"/>
      <c r="R363" s="122"/>
      <c r="S363" s="122"/>
      <c r="T363" s="133"/>
      <c r="U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</row>
    <row r="364" spans="7:35" ht="12.75">
      <c r="G364" s="122"/>
      <c r="H364" s="133"/>
      <c r="I364" s="122"/>
      <c r="J364" s="122"/>
      <c r="K364" s="133"/>
      <c r="L364" s="122"/>
      <c r="M364" s="122"/>
      <c r="N364" s="133"/>
      <c r="O364" s="122"/>
      <c r="P364" s="122"/>
      <c r="Q364" s="133"/>
      <c r="R364" s="122"/>
      <c r="S364" s="122"/>
      <c r="T364" s="133"/>
      <c r="U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</row>
    <row r="365" spans="7:35" ht="12.75">
      <c r="G365" s="122"/>
      <c r="H365" s="133"/>
      <c r="I365" s="122"/>
      <c r="J365" s="122"/>
      <c r="K365" s="133"/>
      <c r="L365" s="122"/>
      <c r="M365" s="122"/>
      <c r="N365" s="133"/>
      <c r="O365" s="122"/>
      <c r="P365" s="122"/>
      <c r="Q365" s="133"/>
      <c r="R365" s="122"/>
      <c r="S365" s="122"/>
      <c r="T365" s="133"/>
      <c r="U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</row>
    <row r="366" spans="7:35" ht="12.75">
      <c r="G366" s="122"/>
      <c r="H366" s="133"/>
      <c r="I366" s="122"/>
      <c r="J366" s="122"/>
      <c r="K366" s="133"/>
      <c r="L366" s="122"/>
      <c r="M366" s="122"/>
      <c r="N366" s="133"/>
      <c r="O366" s="122"/>
      <c r="P366" s="122"/>
      <c r="Q366" s="133"/>
      <c r="R366" s="122"/>
      <c r="S366" s="122"/>
      <c r="T366" s="133"/>
      <c r="U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</row>
    <row r="367" spans="7:35" ht="12.75">
      <c r="G367" s="122"/>
      <c r="H367" s="133"/>
      <c r="I367" s="122"/>
      <c r="J367" s="122"/>
      <c r="K367" s="133"/>
      <c r="L367" s="122"/>
      <c r="M367" s="122"/>
      <c r="N367" s="133"/>
      <c r="O367" s="122"/>
      <c r="P367" s="122"/>
      <c r="Q367" s="133"/>
      <c r="R367" s="122"/>
      <c r="S367" s="122"/>
      <c r="T367" s="133"/>
      <c r="U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</row>
    <row r="368" spans="7:35" ht="12.75">
      <c r="G368" s="122"/>
      <c r="H368" s="133"/>
      <c r="I368" s="122"/>
      <c r="J368" s="122"/>
      <c r="K368" s="133"/>
      <c r="L368" s="122"/>
      <c r="M368" s="122"/>
      <c r="N368" s="133"/>
      <c r="O368" s="122"/>
      <c r="P368" s="122"/>
      <c r="Q368" s="133"/>
      <c r="R368" s="122"/>
      <c r="S368" s="122"/>
      <c r="T368" s="133"/>
      <c r="U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</row>
    <row r="369" spans="7:35" ht="12.75">
      <c r="G369" s="122"/>
      <c r="H369" s="133"/>
      <c r="I369" s="122"/>
      <c r="J369" s="122"/>
      <c r="K369" s="133"/>
      <c r="L369" s="122"/>
      <c r="M369" s="122"/>
      <c r="N369" s="133"/>
      <c r="O369" s="122"/>
      <c r="P369" s="122"/>
      <c r="Q369" s="133"/>
      <c r="R369" s="122"/>
      <c r="S369" s="122"/>
      <c r="T369" s="133"/>
      <c r="U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</row>
    <row r="370" spans="7:35" ht="12.75">
      <c r="G370" s="122"/>
      <c r="H370" s="133"/>
      <c r="I370" s="122"/>
      <c r="J370" s="122"/>
      <c r="K370" s="133"/>
      <c r="L370" s="122"/>
      <c r="M370" s="122"/>
      <c r="N370" s="133"/>
      <c r="O370" s="122"/>
      <c r="P370" s="122"/>
      <c r="Q370" s="133"/>
      <c r="R370" s="122"/>
      <c r="S370" s="122"/>
      <c r="T370" s="133"/>
      <c r="U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</row>
    <row r="371" spans="7:35" ht="12.75">
      <c r="G371" s="122"/>
      <c r="H371" s="133"/>
      <c r="I371" s="122"/>
      <c r="J371" s="122"/>
      <c r="K371" s="133"/>
      <c r="L371" s="122"/>
      <c r="M371" s="122"/>
      <c r="N371" s="133"/>
      <c r="O371" s="122"/>
      <c r="P371" s="122"/>
      <c r="Q371" s="133"/>
      <c r="R371" s="122"/>
      <c r="S371" s="122"/>
      <c r="T371" s="133"/>
      <c r="U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</row>
    <row r="372" spans="7:35" ht="12.75">
      <c r="G372" s="122"/>
      <c r="H372" s="133"/>
      <c r="I372" s="122"/>
      <c r="J372" s="122"/>
      <c r="K372" s="133"/>
      <c r="L372" s="122"/>
      <c r="M372" s="122"/>
      <c r="N372" s="133"/>
      <c r="O372" s="122"/>
      <c r="P372" s="122"/>
      <c r="Q372" s="133"/>
      <c r="R372" s="122"/>
      <c r="S372" s="122"/>
      <c r="T372" s="133"/>
      <c r="U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</row>
    <row r="373" spans="7:35" ht="12.75">
      <c r="G373" s="122"/>
      <c r="H373" s="133"/>
      <c r="I373" s="122"/>
      <c r="J373" s="122"/>
      <c r="K373" s="133"/>
      <c r="L373" s="122"/>
      <c r="M373" s="122"/>
      <c r="N373" s="133"/>
      <c r="O373" s="122"/>
      <c r="P373" s="122"/>
      <c r="Q373" s="133"/>
      <c r="R373" s="122"/>
      <c r="S373" s="122"/>
      <c r="T373" s="133"/>
      <c r="U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</row>
    <row r="374" spans="7:35" ht="12.75">
      <c r="G374" s="122"/>
      <c r="H374" s="133"/>
      <c r="I374" s="122"/>
      <c r="J374" s="122"/>
      <c r="K374" s="133"/>
      <c r="L374" s="122"/>
      <c r="M374" s="122"/>
      <c r="N374" s="133"/>
      <c r="O374" s="122"/>
      <c r="P374" s="122"/>
      <c r="Q374" s="133"/>
      <c r="R374" s="122"/>
      <c r="S374" s="122"/>
      <c r="T374" s="133"/>
      <c r="U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</row>
    <row r="375" spans="7:35" ht="12.75">
      <c r="G375" s="122"/>
      <c r="H375" s="133"/>
      <c r="I375" s="122"/>
      <c r="J375" s="122"/>
      <c r="K375" s="133"/>
      <c r="L375" s="122"/>
      <c r="M375" s="122"/>
      <c r="N375" s="133"/>
      <c r="O375" s="122"/>
      <c r="P375" s="122"/>
      <c r="Q375" s="133"/>
      <c r="R375" s="122"/>
      <c r="S375" s="122"/>
      <c r="T375" s="133"/>
      <c r="U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</row>
    <row r="376" spans="7:35" ht="12.75">
      <c r="G376" s="122"/>
      <c r="H376" s="133"/>
      <c r="I376" s="122"/>
      <c r="J376" s="122"/>
      <c r="K376" s="133"/>
      <c r="L376" s="122"/>
      <c r="M376" s="122"/>
      <c r="N376" s="133"/>
      <c r="O376" s="122"/>
      <c r="P376" s="122"/>
      <c r="Q376" s="133"/>
      <c r="R376" s="122"/>
      <c r="S376" s="122"/>
      <c r="T376" s="133"/>
      <c r="U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</row>
    <row r="377" spans="7:35" ht="12.75">
      <c r="G377" s="122"/>
      <c r="H377" s="133"/>
      <c r="I377" s="122"/>
      <c r="J377" s="122"/>
      <c r="K377" s="133"/>
      <c r="L377" s="122"/>
      <c r="M377" s="122"/>
      <c r="N377" s="133"/>
      <c r="O377" s="122"/>
      <c r="P377" s="122"/>
      <c r="Q377" s="133"/>
      <c r="R377" s="122"/>
      <c r="S377" s="122"/>
      <c r="T377" s="133"/>
      <c r="U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</row>
    <row r="378" spans="7:35" ht="12.75">
      <c r="G378" s="122"/>
      <c r="H378" s="133"/>
      <c r="I378" s="122"/>
      <c r="J378" s="122"/>
      <c r="K378" s="133"/>
      <c r="L378" s="122"/>
      <c r="M378" s="122"/>
      <c r="N378" s="133"/>
      <c r="O378" s="122"/>
      <c r="P378" s="122"/>
      <c r="Q378" s="133"/>
      <c r="R378" s="122"/>
      <c r="S378" s="122"/>
      <c r="T378" s="133"/>
      <c r="U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</row>
    <row r="379" spans="7:35" ht="12.75">
      <c r="G379" s="122"/>
      <c r="H379" s="133"/>
      <c r="I379" s="122"/>
      <c r="J379" s="122"/>
      <c r="K379" s="133"/>
      <c r="L379" s="122"/>
      <c r="M379" s="122"/>
      <c r="N379" s="133"/>
      <c r="O379" s="122"/>
      <c r="P379" s="122"/>
      <c r="Q379" s="133"/>
      <c r="R379" s="122"/>
      <c r="S379" s="122"/>
      <c r="T379" s="133"/>
      <c r="U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</row>
    <row r="380" spans="7:35" ht="12.75">
      <c r="G380" s="122"/>
      <c r="H380" s="133"/>
      <c r="I380" s="122"/>
      <c r="J380" s="122"/>
      <c r="K380" s="133"/>
      <c r="L380" s="122"/>
      <c r="M380" s="122"/>
      <c r="N380" s="133"/>
      <c r="O380" s="122"/>
      <c r="P380" s="122"/>
      <c r="Q380" s="133"/>
      <c r="R380" s="122"/>
      <c r="S380" s="122"/>
      <c r="T380" s="133"/>
      <c r="U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</row>
    <row r="381" spans="7:35" ht="12.75">
      <c r="G381" s="122"/>
      <c r="H381" s="133"/>
      <c r="I381" s="122"/>
      <c r="J381" s="122"/>
      <c r="K381" s="133"/>
      <c r="L381" s="122"/>
      <c r="M381" s="122"/>
      <c r="N381" s="133"/>
      <c r="O381" s="122"/>
      <c r="P381" s="122"/>
      <c r="Q381" s="133"/>
      <c r="R381" s="122"/>
      <c r="S381" s="122"/>
      <c r="T381" s="133"/>
      <c r="U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</row>
    <row r="382" spans="7:35" ht="12.75">
      <c r="G382" s="122"/>
      <c r="H382" s="133"/>
      <c r="I382" s="122"/>
      <c r="J382" s="122"/>
      <c r="K382" s="133"/>
      <c r="L382" s="122"/>
      <c r="M382" s="122"/>
      <c r="N382" s="133"/>
      <c r="O382" s="122"/>
      <c r="P382" s="122"/>
      <c r="Q382" s="133"/>
      <c r="R382" s="122"/>
      <c r="S382" s="122"/>
      <c r="T382" s="133"/>
      <c r="U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</row>
    <row r="383" spans="7:35" ht="12.75">
      <c r="G383" s="122"/>
      <c r="H383" s="133"/>
      <c r="I383" s="122"/>
      <c r="J383" s="122"/>
      <c r="K383" s="133"/>
      <c r="L383" s="122"/>
      <c r="M383" s="122"/>
      <c r="N383" s="133"/>
      <c r="O383" s="122"/>
      <c r="P383" s="122"/>
      <c r="Q383" s="133"/>
      <c r="R383" s="122"/>
      <c r="S383" s="122"/>
      <c r="T383" s="133"/>
      <c r="U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</row>
    <row r="384" spans="7:35" ht="12.75">
      <c r="G384" s="122"/>
      <c r="H384" s="133"/>
      <c r="I384" s="122"/>
      <c r="J384" s="122"/>
      <c r="K384" s="133"/>
      <c r="L384" s="122"/>
      <c r="M384" s="122"/>
      <c r="N384" s="133"/>
      <c r="O384" s="122"/>
      <c r="P384" s="122"/>
      <c r="Q384" s="133"/>
      <c r="R384" s="122"/>
      <c r="S384" s="122"/>
      <c r="T384" s="133"/>
      <c r="U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</row>
    <row r="385" spans="7:35" ht="12.75">
      <c r="G385" s="122"/>
      <c r="H385" s="133"/>
      <c r="I385" s="122"/>
      <c r="J385" s="122"/>
      <c r="K385" s="133"/>
      <c r="L385" s="122"/>
      <c r="M385" s="122"/>
      <c r="N385" s="133"/>
      <c r="O385" s="122"/>
      <c r="P385" s="122"/>
      <c r="Q385" s="133"/>
      <c r="R385" s="122"/>
      <c r="S385" s="122"/>
      <c r="T385" s="133"/>
      <c r="U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</row>
    <row r="386" spans="7:35" ht="12.75">
      <c r="G386" s="122"/>
      <c r="H386" s="133"/>
      <c r="I386" s="122"/>
      <c r="J386" s="122"/>
      <c r="K386" s="133"/>
      <c r="L386" s="122"/>
      <c r="M386" s="122"/>
      <c r="N386" s="133"/>
      <c r="O386" s="122"/>
      <c r="P386" s="122"/>
      <c r="Q386" s="133"/>
      <c r="R386" s="122"/>
      <c r="S386" s="122"/>
      <c r="T386" s="133"/>
      <c r="U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</row>
    <row r="387" spans="7:35" ht="12.75">
      <c r="G387" s="122"/>
      <c r="H387" s="133"/>
      <c r="I387" s="122"/>
      <c r="J387" s="122"/>
      <c r="K387" s="133"/>
      <c r="L387" s="122"/>
      <c r="M387" s="122"/>
      <c r="N387" s="133"/>
      <c r="O387" s="122"/>
      <c r="P387" s="122"/>
      <c r="Q387" s="133"/>
      <c r="R387" s="122"/>
      <c r="S387" s="122"/>
      <c r="T387" s="133"/>
      <c r="U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</row>
    <row r="388" spans="7:35" ht="12.75">
      <c r="G388" s="122"/>
      <c r="H388" s="133"/>
      <c r="I388" s="122"/>
      <c r="J388" s="122"/>
      <c r="K388" s="133"/>
      <c r="L388" s="122"/>
      <c r="M388" s="122"/>
      <c r="N388" s="133"/>
      <c r="O388" s="122"/>
      <c r="P388" s="122"/>
      <c r="Q388" s="133"/>
      <c r="R388" s="122"/>
      <c r="S388" s="122"/>
      <c r="T388" s="133"/>
      <c r="U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</row>
    <row r="389" spans="7:35" ht="12.75">
      <c r="G389" s="122"/>
      <c r="H389" s="133"/>
      <c r="I389" s="122"/>
      <c r="J389" s="122"/>
      <c r="K389" s="133"/>
      <c r="L389" s="122"/>
      <c r="M389" s="122"/>
      <c r="N389" s="133"/>
      <c r="O389" s="122"/>
      <c r="P389" s="122"/>
      <c r="Q389" s="133"/>
      <c r="R389" s="122"/>
      <c r="S389" s="122"/>
      <c r="T389" s="133"/>
      <c r="U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</row>
    <row r="390" spans="7:35" ht="12.75">
      <c r="G390" s="122"/>
      <c r="H390" s="133"/>
      <c r="I390" s="122"/>
      <c r="J390" s="122"/>
      <c r="K390" s="133"/>
      <c r="L390" s="122"/>
      <c r="M390" s="122"/>
      <c r="N390" s="133"/>
      <c r="O390" s="122"/>
      <c r="P390" s="122"/>
      <c r="Q390" s="133"/>
      <c r="R390" s="122"/>
      <c r="S390" s="122"/>
      <c r="T390" s="133"/>
      <c r="U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</row>
    <row r="391" spans="7:35" ht="12.75">
      <c r="G391" s="122"/>
      <c r="H391" s="133"/>
      <c r="I391" s="122"/>
      <c r="J391" s="122"/>
      <c r="K391" s="133"/>
      <c r="L391" s="122"/>
      <c r="M391" s="122"/>
      <c r="N391" s="133"/>
      <c r="O391" s="122"/>
      <c r="P391" s="122"/>
      <c r="Q391" s="133"/>
      <c r="R391" s="122"/>
      <c r="S391" s="122"/>
      <c r="T391" s="133"/>
      <c r="U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</row>
    <row r="392" spans="7:35" ht="12.75">
      <c r="G392" s="122"/>
      <c r="H392" s="133"/>
      <c r="I392" s="122"/>
      <c r="J392" s="122"/>
      <c r="K392" s="133"/>
      <c r="L392" s="122"/>
      <c r="M392" s="122"/>
      <c r="N392" s="133"/>
      <c r="O392" s="122"/>
      <c r="P392" s="122"/>
      <c r="Q392" s="133"/>
      <c r="R392" s="122"/>
      <c r="S392" s="122"/>
      <c r="T392" s="133"/>
      <c r="U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</row>
    <row r="393" spans="7:35" ht="12.75">
      <c r="G393" s="122"/>
      <c r="H393" s="133"/>
      <c r="I393" s="122"/>
      <c r="J393" s="122"/>
      <c r="K393" s="133"/>
      <c r="L393" s="122"/>
      <c r="M393" s="122"/>
      <c r="N393" s="133"/>
      <c r="O393" s="122"/>
      <c r="P393" s="122"/>
      <c r="Q393" s="133"/>
      <c r="R393" s="122"/>
      <c r="S393" s="122"/>
      <c r="T393" s="133"/>
      <c r="U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</row>
    <row r="394" spans="7:35" ht="12.75">
      <c r="G394" s="122"/>
      <c r="H394" s="133"/>
      <c r="I394" s="122"/>
      <c r="J394" s="122"/>
      <c r="K394" s="133"/>
      <c r="L394" s="122"/>
      <c r="M394" s="122"/>
      <c r="N394" s="133"/>
      <c r="O394" s="122"/>
      <c r="P394" s="122"/>
      <c r="Q394" s="133"/>
      <c r="R394" s="122"/>
      <c r="S394" s="122"/>
      <c r="T394" s="133"/>
      <c r="U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</row>
    <row r="395" spans="7:35" ht="12.75">
      <c r="G395" s="122"/>
      <c r="H395" s="133"/>
      <c r="I395" s="122"/>
      <c r="J395" s="122"/>
      <c r="K395" s="133"/>
      <c r="L395" s="122"/>
      <c r="M395" s="122"/>
      <c r="N395" s="133"/>
      <c r="O395" s="122"/>
      <c r="P395" s="122"/>
      <c r="Q395" s="133"/>
      <c r="R395" s="122"/>
      <c r="S395" s="122"/>
      <c r="T395" s="133"/>
      <c r="U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</row>
    <row r="396" spans="7:35" ht="12.75">
      <c r="G396" s="122"/>
      <c r="H396" s="133"/>
      <c r="I396" s="122"/>
      <c r="J396" s="122"/>
      <c r="K396" s="133"/>
      <c r="L396" s="122"/>
      <c r="M396" s="122"/>
      <c r="N396" s="133"/>
      <c r="O396" s="122"/>
      <c r="P396" s="122"/>
      <c r="Q396" s="133"/>
      <c r="R396" s="122"/>
      <c r="S396" s="122"/>
      <c r="T396" s="133"/>
      <c r="U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</row>
    <row r="397" spans="7:35" ht="12.75">
      <c r="G397" s="122"/>
      <c r="H397" s="133"/>
      <c r="I397" s="122"/>
      <c r="J397" s="122"/>
      <c r="K397" s="133"/>
      <c r="L397" s="122"/>
      <c r="M397" s="122"/>
      <c r="N397" s="133"/>
      <c r="O397" s="122"/>
      <c r="P397" s="122"/>
      <c r="Q397" s="133"/>
      <c r="R397" s="122"/>
      <c r="S397" s="122"/>
      <c r="T397" s="133"/>
      <c r="U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</row>
    <row r="398" spans="7:35" ht="12.75">
      <c r="G398" s="122"/>
      <c r="H398" s="133"/>
      <c r="I398" s="122"/>
      <c r="J398" s="122"/>
      <c r="K398" s="133"/>
      <c r="L398" s="122"/>
      <c r="M398" s="122"/>
      <c r="N398" s="133"/>
      <c r="O398" s="122"/>
      <c r="P398" s="122"/>
      <c r="Q398" s="133"/>
      <c r="R398" s="122"/>
      <c r="S398" s="122"/>
      <c r="T398" s="133"/>
      <c r="U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</row>
    <row r="399" spans="7:35" ht="12.75">
      <c r="G399" s="122"/>
      <c r="H399" s="133"/>
      <c r="I399" s="122"/>
      <c r="J399" s="122"/>
      <c r="K399" s="133"/>
      <c r="L399" s="122"/>
      <c r="M399" s="122"/>
      <c r="N399" s="133"/>
      <c r="O399" s="122"/>
      <c r="P399" s="122"/>
      <c r="Q399" s="133"/>
      <c r="R399" s="122"/>
      <c r="S399" s="122"/>
      <c r="T399" s="133"/>
      <c r="U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</row>
    <row r="400" spans="7:35" ht="12.75">
      <c r="G400" s="122"/>
      <c r="H400" s="133"/>
      <c r="I400" s="122"/>
      <c r="J400" s="122"/>
      <c r="K400" s="133"/>
      <c r="L400" s="122"/>
      <c r="M400" s="122"/>
      <c r="N400" s="133"/>
      <c r="O400" s="122"/>
      <c r="P400" s="122"/>
      <c r="Q400" s="133"/>
      <c r="R400" s="122"/>
      <c r="S400" s="122"/>
      <c r="T400" s="133"/>
      <c r="U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</row>
    <row r="401" spans="7:35" ht="12.75">
      <c r="G401" s="122"/>
      <c r="H401" s="133"/>
      <c r="I401" s="122"/>
      <c r="J401" s="122"/>
      <c r="K401" s="133"/>
      <c r="L401" s="122"/>
      <c r="M401" s="122"/>
      <c r="N401" s="133"/>
      <c r="O401" s="122"/>
      <c r="P401" s="122"/>
      <c r="Q401" s="133"/>
      <c r="R401" s="122"/>
      <c r="S401" s="122"/>
      <c r="T401" s="133"/>
      <c r="U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</row>
    <row r="402" spans="7:35" ht="12.75">
      <c r="G402" s="122"/>
      <c r="H402" s="133"/>
      <c r="I402" s="122"/>
      <c r="J402" s="122"/>
      <c r="K402" s="133"/>
      <c r="L402" s="122"/>
      <c r="M402" s="122"/>
      <c r="N402" s="133"/>
      <c r="O402" s="122"/>
      <c r="P402" s="122"/>
      <c r="Q402" s="133"/>
      <c r="R402" s="122"/>
      <c r="S402" s="122"/>
      <c r="T402" s="133"/>
      <c r="U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</row>
    <row r="403" spans="7:35" ht="12.75">
      <c r="G403" s="122"/>
      <c r="H403" s="133"/>
      <c r="I403" s="122"/>
      <c r="J403" s="122"/>
      <c r="K403" s="133"/>
      <c r="L403" s="122"/>
      <c r="M403" s="122"/>
      <c r="N403" s="133"/>
      <c r="O403" s="122"/>
      <c r="P403" s="122"/>
      <c r="Q403" s="133"/>
      <c r="R403" s="122"/>
      <c r="S403" s="122"/>
      <c r="T403" s="133"/>
      <c r="U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</row>
    <row r="404" spans="7:35" ht="12.75">
      <c r="G404" s="122"/>
      <c r="H404" s="133"/>
      <c r="I404" s="122"/>
      <c r="J404" s="122"/>
      <c r="K404" s="133"/>
      <c r="L404" s="122"/>
      <c r="M404" s="122"/>
      <c r="N404" s="133"/>
      <c r="O404" s="122"/>
      <c r="P404" s="122"/>
      <c r="Q404" s="133"/>
      <c r="R404" s="122"/>
      <c r="S404" s="122"/>
      <c r="T404" s="133"/>
      <c r="U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</row>
    <row r="405" spans="7:35" ht="12.75">
      <c r="G405" s="122"/>
      <c r="H405" s="133"/>
      <c r="I405" s="122"/>
      <c r="J405" s="122"/>
      <c r="K405" s="133"/>
      <c r="L405" s="122"/>
      <c r="M405" s="122"/>
      <c r="N405" s="133"/>
      <c r="O405" s="122"/>
      <c r="P405" s="122"/>
      <c r="Q405" s="133"/>
      <c r="R405" s="122"/>
      <c r="S405" s="122"/>
      <c r="T405" s="133"/>
      <c r="U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</row>
    <row r="406" spans="7:35" ht="12.75">
      <c r="G406" s="122"/>
      <c r="H406" s="133"/>
      <c r="I406" s="122"/>
      <c r="J406" s="122"/>
      <c r="K406" s="133"/>
      <c r="L406" s="122"/>
      <c r="M406" s="122"/>
      <c r="N406" s="133"/>
      <c r="O406" s="122"/>
      <c r="P406" s="122"/>
      <c r="Q406" s="133"/>
      <c r="R406" s="122"/>
      <c r="S406" s="122"/>
      <c r="T406" s="133"/>
      <c r="U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</row>
    <row r="407" spans="7:35" ht="12.75">
      <c r="G407" s="122"/>
      <c r="H407" s="133"/>
      <c r="I407" s="122"/>
      <c r="J407" s="122"/>
      <c r="K407" s="133"/>
      <c r="L407" s="122"/>
      <c r="M407" s="122"/>
      <c r="N407" s="133"/>
      <c r="O407" s="122"/>
      <c r="P407" s="122"/>
      <c r="Q407" s="133"/>
      <c r="R407" s="122"/>
      <c r="S407" s="122"/>
      <c r="T407" s="133"/>
      <c r="U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</row>
    <row r="408" spans="7:35" ht="12.75">
      <c r="G408" s="122"/>
      <c r="H408" s="133"/>
      <c r="I408" s="122"/>
      <c r="J408" s="122"/>
      <c r="K408" s="133"/>
      <c r="L408" s="122"/>
      <c r="M408" s="122"/>
      <c r="N408" s="133"/>
      <c r="O408" s="122"/>
      <c r="P408" s="122"/>
      <c r="Q408" s="133"/>
      <c r="R408" s="122"/>
      <c r="S408" s="122"/>
      <c r="T408" s="133"/>
      <c r="U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</row>
    <row r="409" spans="7:35" ht="12.75">
      <c r="G409" s="122"/>
      <c r="H409" s="133"/>
      <c r="I409" s="122"/>
      <c r="J409" s="122"/>
      <c r="K409" s="133"/>
      <c r="L409" s="122"/>
      <c r="M409" s="122"/>
      <c r="N409" s="133"/>
      <c r="O409" s="122"/>
      <c r="P409" s="122"/>
      <c r="Q409" s="133"/>
      <c r="R409" s="122"/>
      <c r="S409" s="122"/>
      <c r="T409" s="133"/>
      <c r="U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</row>
    <row r="410" spans="7:35" ht="12.75">
      <c r="G410" s="122"/>
      <c r="H410" s="133"/>
      <c r="I410" s="122"/>
      <c r="J410" s="122"/>
      <c r="K410" s="133"/>
      <c r="L410" s="122"/>
      <c r="M410" s="122"/>
      <c r="N410" s="133"/>
      <c r="O410" s="122"/>
      <c r="P410" s="122"/>
      <c r="Q410" s="133"/>
      <c r="R410" s="122"/>
      <c r="S410" s="122"/>
      <c r="T410" s="133"/>
      <c r="U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</row>
  </sheetData>
  <sheetProtection/>
  <mergeCells count="3">
    <mergeCell ref="A1:U1"/>
    <mergeCell ref="A3:T3"/>
    <mergeCell ref="E4:E7"/>
  </mergeCells>
  <printOptions verticalCentered="1"/>
  <pageMargins left="0.86" right="0.3937007874015748" top="0.3937007874015748" bottom="0.3937007874015748" header="0.23" footer="0.11811023622047245"/>
  <pageSetup fitToWidth="2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gsayer</cp:lastModifiedBy>
  <cp:lastPrinted>2011-11-24T14:03:27Z</cp:lastPrinted>
  <dcterms:created xsi:type="dcterms:W3CDTF">1999-06-29T15:18:05Z</dcterms:created>
  <dcterms:modified xsi:type="dcterms:W3CDTF">2012-05-11T16:24:11Z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