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able 21" sheetId="1" r:id="rId1"/>
  </sheets>
  <definedNames>
    <definedName name="_xlnm.Print_Area" localSheetId="0">'Table 21'!$A$1:$I$80</definedName>
  </definedNames>
  <calcPr fullCalcOnLoad="1"/>
</workbook>
</file>

<file path=xl/sharedStrings.xml><?xml version="1.0" encoding="utf-8"?>
<sst xmlns="http://schemas.openxmlformats.org/spreadsheetml/2006/main" count="86" uniqueCount="29">
  <si>
    <t>£thousands</t>
  </si>
  <si>
    <t>Total Bilateral Programme</t>
  </si>
  <si>
    <t>Africa</t>
  </si>
  <si>
    <t>Europe</t>
  </si>
  <si>
    <t>Americas</t>
  </si>
  <si>
    <t>Pacific</t>
  </si>
  <si>
    <t>Education</t>
  </si>
  <si>
    <t>2007/08</t>
  </si>
  <si>
    <t>2008/09</t>
  </si>
  <si>
    <t>2009/10</t>
  </si>
  <si>
    <t>2010/11</t>
  </si>
  <si>
    <t xml:space="preserve"> </t>
  </si>
  <si>
    <t>Health</t>
  </si>
  <si>
    <t>Social Services</t>
  </si>
  <si>
    <t xml:space="preserve">  </t>
  </si>
  <si>
    <t>Water Supply and Sanitation</t>
  </si>
  <si>
    <t>Government and Civil Society</t>
  </si>
  <si>
    <t>Economic</t>
  </si>
  <si>
    <t>Environment Protection</t>
  </si>
  <si>
    <t>Research</t>
  </si>
  <si>
    <t>Humanitarian Assistance</t>
  </si>
  <si>
    <t>Total Allocable</t>
  </si>
  <si>
    <t>Non-Sector Allocable</t>
  </si>
  <si>
    <t>Total</t>
  </si>
  <si>
    <r>
      <t>of which</t>
    </r>
    <r>
      <rPr>
        <b/>
        <vertAlign val="superscript"/>
        <sz val="8"/>
        <color indexed="9"/>
        <rFont val="Arial"/>
        <family val="2"/>
      </rPr>
      <t>1</t>
    </r>
  </si>
  <si>
    <r>
      <t>1.    Regional data</t>
    </r>
    <r>
      <rPr>
        <sz val="8"/>
        <rFont val="Arial"/>
        <family val="2"/>
      </rPr>
      <t xml:space="preserve"> will not sum to the total as some sector information is not allocable by region</t>
    </r>
  </si>
  <si>
    <t>Asia</t>
  </si>
  <si>
    <t>2011/12</t>
  </si>
  <si>
    <t>21 DFID Bilateral Expenditure by Broad Sector and Region 2007/08 - 2011/12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</si>
</sst>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\ ###\ ##0_-;\-* #\ ###\ ##0_-;_-* &quot;-&quot;_-;_-@_-"/>
    <numFmt numFmtId="165" formatCode="_-\ #\ ###\ ##0_-;\-#,\ ###,##0_-;_-* &quot;-&quot;_-;_-@_-"/>
    <numFmt numFmtId="166" formatCode="###\ ###\ ###\ "/>
    <numFmt numFmtId="167" formatCode="_-* #,##0_-;\-* #,##0_-;_-* &quot;-&quot;??_-;_-@_-"/>
    <numFmt numFmtId="168" formatCode="###\ ###\ ###\ ###"/>
    <numFmt numFmtId="169" formatCode="_-* #\ ###\ ##0_-;\-* #\ ###\ ##0_-;_-* &quot;-&quot;??_-;_-@_-"/>
    <numFmt numFmtId="170" formatCode="###\ ###\ ###"/>
    <numFmt numFmtId="171" formatCode="###\ ###\ ###\ ###\ "/>
    <numFmt numFmtId="172" formatCode="###\ ###\ "/>
    <numFmt numFmtId="173" formatCode="_-* #\ ##0_-;\-* #\ ##0_-;_-* &quot;-&quot;_-;_-@_-"/>
    <numFmt numFmtId="174" formatCode="_-\ \ #\ ##0_-;\-\ \ #\ ##0_-;_-* &quot;-&quot;_-;_-@_-"/>
    <numFmt numFmtId="175" formatCode="_-\ \ #\ ###\ ##0_-;\-\ \ #\ ###\ ##0_-;_-* &quot;-&quot;_-;_-@_-"/>
    <numFmt numFmtId="176" formatCode="##\ ##0"/>
    <numFmt numFmtId="177" formatCode="##\ ##.00"/>
    <numFmt numFmtId="178" formatCode="0.00_)"/>
    <numFmt numFmtId="179" formatCode="0_)"/>
    <numFmt numFmtId="180" formatCode="0.0"/>
    <numFmt numFmtId="181" formatCode="###\ ###"/>
    <numFmt numFmtId="182" formatCode="#\ ###\ ##0;\-#\ ###\ ##0;\-\ "/>
    <numFmt numFmtId="183" formatCode="#,##0.00_);\(#,##0.00\)"/>
    <numFmt numFmtId="184" formatCode="_-* #\ ###\ ##0_-;[Red]\-#\ ###\ ##0_-;_-* &quot;-&quot;_-;_-@_-"/>
    <numFmt numFmtId="185" formatCode="_-* #\ ###\ ##0_-;[Red]\-#\ ###\ ##0_-;_-* &quot;-&quot;??_-;_-@_-"/>
    <numFmt numFmtId="186" formatCode="###\ "/>
    <numFmt numFmtId="187" formatCode="0.0000000000"/>
    <numFmt numFmtId="188" formatCode="_-\ #\ ##0_-;\-\ #\ ##0_-;_-* &quot;-&quot;_-;_-@_-"/>
    <numFmt numFmtId="189" formatCode="_-#\ ###\ ##0_-;\-\ #\ ###\ ###0_-;_-* &quot;-&quot;_-;_-@_-"/>
    <numFmt numFmtId="190" formatCode="_-* #\ ###\ ##0_-;#\ ###\ ##0_-;_-* &quot;-&quot;_-;_-@_-"/>
    <numFmt numFmtId="191" formatCode="_-* #\ ##0_-;[Red]\-#\ ##0_-;_-* &quot;-&quot;_-;_-@_-"/>
    <numFmt numFmtId="192" formatCode="_-* #\ ###\ ##0_-;\-#\ ###\ ##0_-;_-* &quot;-&quot;??_-;_-@_-"/>
    <numFmt numFmtId="193" formatCode="#\ ###;\-#\ ##"/>
    <numFmt numFmtId="194" formatCode="_-* #\ ##0_-;#\ ##0_-;_-* &quot;-&quot;_-;_-@_-"/>
    <numFmt numFmtId="195" formatCode="_(* #,##0_);_(* \(#,##0\);_(* &quot;-&quot;_);_(@_)"/>
    <numFmt numFmtId="196" formatCode="###,###,###,##0.00;[Red]\-###,###,###,##0.00"/>
    <numFmt numFmtId="197" formatCode="###,###,###,##0;[Red]\-###,###,###,##0"/>
    <numFmt numFmtId="198" formatCode="_-* #,##0.0_-;\-* #,##0.0_-;_-* &quot;-&quot;??_-;_-@_-"/>
  </numFmts>
  <fonts count="46">
    <font>
      <sz val="10"/>
      <name val="Arial"/>
      <family val="0"/>
    </font>
    <font>
      <sz val="8"/>
      <name val="Time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0" borderId="0">
      <alignment/>
      <protection/>
    </xf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 horizontal="right"/>
    </xf>
    <xf numFmtId="49" fontId="4" fillId="34" borderId="0" xfId="0" applyNumberFormat="1" applyFont="1" applyFill="1" applyAlignment="1">
      <alignment horizontal="left"/>
    </xf>
    <xf numFmtId="0" fontId="4" fillId="34" borderId="0" xfId="0" applyFont="1" applyFill="1" applyBorder="1" applyAlignment="1">
      <alignment/>
    </xf>
    <xf numFmtId="170" fontId="11" fillId="34" borderId="0" xfId="0" applyNumberFormat="1" applyFont="1" applyFill="1" applyBorder="1" applyAlignment="1">
      <alignment horizontal="right"/>
    </xf>
    <xf numFmtId="170" fontId="4" fillId="34" borderId="0" xfId="0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11" fillId="34" borderId="0" xfId="0" applyNumberFormat="1" applyFont="1" applyFill="1" applyBorder="1" applyAlignment="1">
      <alignment/>
    </xf>
    <xf numFmtId="170" fontId="4" fillId="34" borderId="0" xfId="0" applyNumberFormat="1" applyFont="1" applyFill="1" applyBorder="1" applyAlignment="1">
      <alignment/>
    </xf>
    <xf numFmtId="170" fontId="4" fillId="34" borderId="0" xfId="0" applyNumberFormat="1" applyFont="1" applyFill="1" applyBorder="1" applyAlignment="1">
      <alignment/>
    </xf>
    <xf numFmtId="165" fontId="4" fillId="34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11" fillId="34" borderId="0" xfId="0" applyNumberFormat="1" applyFont="1" applyFill="1" applyAlignment="1">
      <alignment/>
    </xf>
    <xf numFmtId="170" fontId="4" fillId="34" borderId="0" xfId="0" applyNumberFormat="1" applyFont="1" applyFill="1" applyAlignment="1">
      <alignment/>
    </xf>
    <xf numFmtId="170" fontId="11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0" fontId="11" fillId="34" borderId="0" xfId="0" applyFont="1" applyFill="1" applyBorder="1" applyAlignment="1">
      <alignment/>
    </xf>
    <xf numFmtId="170" fontId="4" fillId="0" borderId="0" xfId="0" applyNumberFormat="1" applyFont="1" applyFill="1" applyAlignment="1">
      <alignment horizontal="right"/>
    </xf>
    <xf numFmtId="0" fontId="11" fillId="34" borderId="0" xfId="0" applyFont="1" applyFill="1" applyBorder="1" applyAlignment="1">
      <alignment/>
    </xf>
    <xf numFmtId="170" fontId="11" fillId="34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180" fontId="4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9" fillId="33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F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24.28125" style="1" customWidth="1"/>
    <col min="2" max="2" width="7.00390625" style="1" customWidth="1"/>
    <col min="3" max="3" width="10.421875" style="44" customWidth="1"/>
    <col min="4" max="4" width="1.7109375" style="1" customWidth="1"/>
    <col min="5" max="8" width="10.140625" style="1" customWidth="1"/>
    <col min="9" max="9" width="10.140625" style="45" customWidth="1"/>
    <col min="10" max="10" width="10.57421875" style="1" bestFit="1" customWidth="1"/>
    <col min="11" max="11" width="10.7109375" style="1" customWidth="1"/>
    <col min="12" max="12" width="10.140625" style="1" bestFit="1" customWidth="1"/>
    <col min="13" max="13" width="9.421875" style="1" bestFit="1" customWidth="1"/>
    <col min="14" max="14" width="9.28125" style="1" bestFit="1" customWidth="1"/>
    <col min="15" max="16384" width="9.140625" style="1" customWidth="1"/>
  </cols>
  <sheetData>
    <row r="1" spans="1:9" ht="20.2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9" ht="20.25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2"/>
      <c r="B3" s="2"/>
      <c r="C3" s="3"/>
      <c r="D3" s="2"/>
      <c r="E3" s="2"/>
      <c r="F3" s="2"/>
      <c r="G3" s="2"/>
      <c r="H3" s="2"/>
      <c r="I3" s="4" t="s">
        <v>0</v>
      </c>
    </row>
    <row r="4" spans="1:9" ht="25.5" customHeight="1">
      <c r="A4" s="5"/>
      <c r="B4" s="5"/>
      <c r="C4" s="48" t="s">
        <v>1</v>
      </c>
      <c r="D4" s="6"/>
      <c r="E4" s="50" t="s">
        <v>24</v>
      </c>
      <c r="F4" s="50"/>
      <c r="G4" s="50"/>
      <c r="H4" s="50"/>
      <c r="I4" s="50"/>
    </row>
    <row r="5" spans="1:9" ht="12.75">
      <c r="A5" s="5"/>
      <c r="B5" s="5"/>
      <c r="C5" s="48"/>
      <c r="D5" s="6"/>
      <c r="E5" s="6" t="s">
        <v>2</v>
      </c>
      <c r="F5" s="6" t="s">
        <v>26</v>
      </c>
      <c r="G5" s="6" t="s">
        <v>3</v>
      </c>
      <c r="H5" s="6" t="s">
        <v>4</v>
      </c>
      <c r="I5" s="6" t="s">
        <v>5</v>
      </c>
    </row>
    <row r="6" spans="1:9" ht="12.75">
      <c r="A6" s="2"/>
      <c r="B6" s="2"/>
      <c r="C6" s="3"/>
      <c r="D6" s="7"/>
      <c r="E6" s="2"/>
      <c r="F6" s="2"/>
      <c r="G6" s="2"/>
      <c r="H6" s="2"/>
      <c r="I6" s="8"/>
    </row>
    <row r="7" spans="1:9" ht="12.75">
      <c r="A7" s="9" t="s">
        <v>6</v>
      </c>
      <c r="B7" s="10" t="s">
        <v>7</v>
      </c>
      <c r="C7" s="11">
        <v>361602.915</v>
      </c>
      <c r="D7" s="12"/>
      <c r="E7" s="12">
        <v>209252.06860457317</v>
      </c>
      <c r="F7" s="12">
        <v>124334.111</v>
      </c>
      <c r="G7" s="12">
        <v>184.71354617834396</v>
      </c>
      <c r="H7" s="12">
        <v>2841.5251894904454</v>
      </c>
      <c r="I7" s="12">
        <v>192.80195999999998</v>
      </c>
    </row>
    <row r="8" spans="1:9" ht="12.75">
      <c r="A8" s="10"/>
      <c r="B8" s="10" t="s">
        <v>8</v>
      </c>
      <c r="C8" s="11">
        <v>450972.87927109987</v>
      </c>
      <c r="D8" s="12"/>
      <c r="E8" s="12">
        <v>248394.873276221</v>
      </c>
      <c r="F8" s="12">
        <v>175859.69692346387</v>
      </c>
      <c r="G8" s="12">
        <v>1825.174973847191</v>
      </c>
      <c r="H8" s="12">
        <v>1692.6233944679154</v>
      </c>
      <c r="I8" s="12">
        <v>197.422563</v>
      </c>
    </row>
    <row r="9" spans="1:9" ht="12.75">
      <c r="A9" s="10"/>
      <c r="B9" s="10" t="s">
        <v>9</v>
      </c>
      <c r="C9" s="11">
        <v>395048.55860819994</v>
      </c>
      <c r="D9" s="12"/>
      <c r="E9" s="12">
        <v>222232.03082729998</v>
      </c>
      <c r="F9" s="12">
        <v>164700.1703969</v>
      </c>
      <c r="G9" s="12">
        <v>787.334718</v>
      </c>
      <c r="H9" s="12">
        <v>1966.6953525000001</v>
      </c>
      <c r="I9" s="12">
        <v>12.119097</v>
      </c>
    </row>
    <row r="10" spans="1:9" ht="12.75">
      <c r="A10" s="10"/>
      <c r="B10" s="10" t="s">
        <v>10</v>
      </c>
      <c r="C10" s="11">
        <v>560907.4502928996</v>
      </c>
      <c r="D10" s="12"/>
      <c r="E10" s="12">
        <v>322400.3708705298</v>
      </c>
      <c r="F10" s="12">
        <v>186130.63651645323</v>
      </c>
      <c r="G10" s="12">
        <v>487.1909481530737</v>
      </c>
      <c r="H10" s="12">
        <v>17642.029098764142</v>
      </c>
      <c r="I10" s="32">
        <v>0</v>
      </c>
    </row>
    <row r="11" spans="1:9" ht="12.75">
      <c r="A11" s="10"/>
      <c r="B11" s="10" t="s">
        <v>27</v>
      </c>
      <c r="C11" s="11">
        <v>625389.2173688998</v>
      </c>
      <c r="D11" s="12"/>
      <c r="E11" s="12">
        <v>277978.18228089984</v>
      </c>
      <c r="F11" s="12">
        <v>204507.933492</v>
      </c>
      <c r="G11" s="12">
        <v>28.91567</v>
      </c>
      <c r="H11" s="12">
        <v>2471.88702</v>
      </c>
      <c r="I11" s="12">
        <v>0</v>
      </c>
    </row>
    <row r="12" spans="1:9" ht="12.75">
      <c r="A12" s="2"/>
      <c r="B12" s="2"/>
      <c r="C12" s="13"/>
      <c r="D12" s="14"/>
      <c r="E12" s="15" t="s">
        <v>11</v>
      </c>
      <c r="F12" s="15"/>
      <c r="G12" s="15"/>
      <c r="H12" s="15"/>
      <c r="I12" s="16"/>
    </row>
    <row r="13" spans="1:9" ht="12.75">
      <c r="A13" s="17" t="s">
        <v>12</v>
      </c>
      <c r="B13" s="18" t="s">
        <v>7</v>
      </c>
      <c r="C13" s="19">
        <v>554283.623</v>
      </c>
      <c r="D13" s="20"/>
      <c r="E13" s="20">
        <v>269465.19233800017</v>
      </c>
      <c r="F13" s="20">
        <v>204864.629</v>
      </c>
      <c r="G13" s="20">
        <v>3438.60715</v>
      </c>
      <c r="H13" s="20">
        <v>4750.822500000001</v>
      </c>
      <c r="I13" s="20">
        <v>138.7508</v>
      </c>
    </row>
    <row r="14" spans="1:9" ht="12.75">
      <c r="A14" s="18"/>
      <c r="B14" s="18" t="s">
        <v>8</v>
      </c>
      <c r="C14" s="19">
        <v>684931.2960957988</v>
      </c>
      <c r="D14" s="20"/>
      <c r="E14" s="20">
        <v>351163.82577539963</v>
      </c>
      <c r="F14" s="20">
        <v>251975.09609890002</v>
      </c>
      <c r="G14" s="20">
        <v>1875.8551509999998</v>
      </c>
      <c r="H14" s="20">
        <v>3909.010113</v>
      </c>
      <c r="I14" s="20">
        <v>206.12993400000002</v>
      </c>
    </row>
    <row r="15" spans="1:9" ht="12.75">
      <c r="A15" s="18"/>
      <c r="B15" s="18" t="s">
        <v>9</v>
      </c>
      <c r="C15" s="19">
        <v>683288.7074897</v>
      </c>
      <c r="D15" s="20"/>
      <c r="E15" s="20">
        <v>327065.83514569985</v>
      </c>
      <c r="F15" s="20">
        <v>246526.1757495001</v>
      </c>
      <c r="G15" s="20">
        <v>1600.96925</v>
      </c>
      <c r="H15" s="20">
        <v>5042.95771</v>
      </c>
      <c r="I15" s="20">
        <v>22.6824</v>
      </c>
    </row>
    <row r="16" spans="1:9" ht="12.75">
      <c r="A16" s="18"/>
      <c r="B16" s="18" t="s">
        <v>10</v>
      </c>
      <c r="C16" s="19">
        <v>830108.9553045998</v>
      </c>
      <c r="D16" s="20"/>
      <c r="E16" s="20">
        <v>363074.1340159</v>
      </c>
      <c r="F16" s="20">
        <v>210379.18493570003</v>
      </c>
      <c r="G16" s="20">
        <v>-618.1</v>
      </c>
      <c r="H16" s="20">
        <v>2102.8789580000002</v>
      </c>
      <c r="I16" s="20">
        <v>0</v>
      </c>
    </row>
    <row r="17" spans="1:9" ht="12.75">
      <c r="A17" s="18"/>
      <c r="B17" s="18" t="s">
        <v>27</v>
      </c>
      <c r="C17" s="19">
        <v>929182.2520001999</v>
      </c>
      <c r="D17" s="20"/>
      <c r="E17" s="20">
        <v>430370.56878090004</v>
      </c>
      <c r="F17" s="20">
        <v>237596.4534251998</v>
      </c>
      <c r="G17" s="20">
        <v>0</v>
      </c>
      <c r="H17" s="20">
        <v>3476.71976</v>
      </c>
      <c r="I17" s="20">
        <v>0</v>
      </c>
    </row>
    <row r="18" spans="1:9" ht="12.75">
      <c r="A18" s="2"/>
      <c r="B18" s="2"/>
      <c r="C18" s="13"/>
      <c r="D18" s="14"/>
      <c r="E18" s="15" t="s">
        <v>11</v>
      </c>
      <c r="F18" s="15"/>
      <c r="G18" s="15"/>
      <c r="H18" s="15"/>
      <c r="I18" s="16"/>
    </row>
    <row r="19" spans="1:9" ht="12.75">
      <c r="A19" s="9" t="s">
        <v>13</v>
      </c>
      <c r="B19" s="10" t="s">
        <v>7</v>
      </c>
      <c r="C19" s="21">
        <v>136841.58852999986</v>
      </c>
      <c r="D19" s="22"/>
      <c r="E19" s="23">
        <v>80443.33442000001</v>
      </c>
      <c r="F19" s="23">
        <v>46466.83748</v>
      </c>
      <c r="G19" s="23">
        <v>3021.7774099999997</v>
      </c>
      <c r="H19" s="23">
        <v>2211.3959900000004</v>
      </c>
      <c r="I19" s="12">
        <v>244.55737</v>
      </c>
    </row>
    <row r="20" spans="1:9" ht="12.75">
      <c r="A20" s="10"/>
      <c r="B20" s="10" t="s">
        <v>8</v>
      </c>
      <c r="C20" s="21">
        <v>164822.00952520006</v>
      </c>
      <c r="D20" s="22"/>
      <c r="E20" s="23">
        <v>108044.62103269999</v>
      </c>
      <c r="F20" s="23">
        <v>44949.886538900006</v>
      </c>
      <c r="G20" s="23">
        <v>2679.0770728</v>
      </c>
      <c r="H20" s="23">
        <v>5209.7146156</v>
      </c>
      <c r="I20" s="12">
        <v>189.33168799999999</v>
      </c>
    </row>
    <row r="21" spans="1:9" ht="12.75">
      <c r="A21" s="10"/>
      <c r="B21" s="10" t="s">
        <v>9</v>
      </c>
      <c r="C21" s="11">
        <v>238093.10684619998</v>
      </c>
      <c r="D21" s="22"/>
      <c r="E21" s="23">
        <v>78791.2346471</v>
      </c>
      <c r="F21" s="23">
        <v>46266.01407780001</v>
      </c>
      <c r="G21" s="23">
        <v>4731.5933540000005</v>
      </c>
      <c r="H21" s="23">
        <v>2579.6572392999997</v>
      </c>
      <c r="I21" s="12">
        <v>20.890134999999997</v>
      </c>
    </row>
    <row r="22" spans="1:9" ht="12.75">
      <c r="A22" s="10"/>
      <c r="B22" s="10" t="s">
        <v>10</v>
      </c>
      <c r="C22" s="11">
        <v>310396.4869022</v>
      </c>
      <c r="D22" s="22"/>
      <c r="E22" s="23">
        <v>121012.83180249999</v>
      </c>
      <c r="F22" s="23">
        <v>82959.85499120002</v>
      </c>
      <c r="G22" s="23">
        <v>1843.998136</v>
      </c>
      <c r="H22" s="23">
        <v>1521.5323019999998</v>
      </c>
      <c r="I22" s="12">
        <v>0</v>
      </c>
    </row>
    <row r="23" spans="1:9" ht="12.75">
      <c r="A23" s="10"/>
      <c r="B23" s="10" t="s">
        <v>27</v>
      </c>
      <c r="C23" s="11">
        <v>260299.8885624</v>
      </c>
      <c r="D23" s="22"/>
      <c r="E23" s="23">
        <v>133743.5865849</v>
      </c>
      <c r="F23" s="23">
        <v>110609.15472749999</v>
      </c>
      <c r="G23" s="23">
        <v>354.586476</v>
      </c>
      <c r="H23" s="23">
        <v>9132.856333999998</v>
      </c>
      <c r="I23" s="12">
        <v>0</v>
      </c>
    </row>
    <row r="24" spans="1:9" ht="12.75">
      <c r="A24" s="10"/>
      <c r="B24" s="10"/>
      <c r="C24" s="21"/>
      <c r="D24" s="22"/>
      <c r="E24" s="23" t="s">
        <v>14</v>
      </c>
      <c r="F24" s="23"/>
      <c r="G24" s="23"/>
      <c r="H24" s="23"/>
      <c r="I24" s="12"/>
    </row>
    <row r="25" spans="1:9" ht="12.75">
      <c r="A25" s="17" t="s">
        <v>15</v>
      </c>
      <c r="B25" s="18" t="s">
        <v>7</v>
      </c>
      <c r="C25" s="24">
        <v>71628.73977</v>
      </c>
      <c r="D25" s="25"/>
      <c r="E25" s="26">
        <v>40442.41173000001</v>
      </c>
      <c r="F25" s="26">
        <v>19371.14631</v>
      </c>
      <c r="G25" s="27">
        <v>0</v>
      </c>
      <c r="H25" s="26">
        <v>926.21992</v>
      </c>
      <c r="I25" s="27">
        <v>0</v>
      </c>
    </row>
    <row r="26" spans="1:9" ht="12.75">
      <c r="A26" s="18"/>
      <c r="B26" s="18" t="s">
        <v>8</v>
      </c>
      <c r="C26" s="24">
        <v>88467.09845200003</v>
      </c>
      <c r="D26" s="25"/>
      <c r="E26" s="26">
        <v>52472.8448149</v>
      </c>
      <c r="F26" s="26">
        <v>27165.270753200002</v>
      </c>
      <c r="G26" s="27">
        <v>0</v>
      </c>
      <c r="H26" s="26">
        <v>1382.6490036</v>
      </c>
      <c r="I26" s="27">
        <v>0</v>
      </c>
    </row>
    <row r="27" spans="1:9" ht="12.75">
      <c r="A27" s="18"/>
      <c r="B27" s="18" t="s">
        <v>9</v>
      </c>
      <c r="C27" s="19">
        <v>105911.9047114</v>
      </c>
      <c r="D27" s="25"/>
      <c r="E27" s="26">
        <v>66598.74206</v>
      </c>
      <c r="F27" s="26">
        <v>18821.4167175</v>
      </c>
      <c r="G27" s="27">
        <v>0</v>
      </c>
      <c r="H27" s="26">
        <v>1034.27142</v>
      </c>
      <c r="I27" s="27">
        <v>0</v>
      </c>
    </row>
    <row r="28" spans="1:9" ht="12.75">
      <c r="A28" s="18"/>
      <c r="B28" s="18" t="s">
        <v>10</v>
      </c>
      <c r="C28" s="19">
        <v>112061.1262962</v>
      </c>
      <c r="D28" s="25"/>
      <c r="E28" s="26">
        <v>69251.6350392</v>
      </c>
      <c r="F28" s="26">
        <v>27420.8793315</v>
      </c>
      <c r="G28" s="27">
        <v>1246.154</v>
      </c>
      <c r="H28" s="26">
        <v>480</v>
      </c>
      <c r="I28" s="27">
        <v>0</v>
      </c>
    </row>
    <row r="29" spans="1:9" ht="12.75">
      <c r="A29" s="18"/>
      <c r="B29" s="18" t="s">
        <v>27</v>
      </c>
      <c r="C29" s="19">
        <v>142190.54211329998</v>
      </c>
      <c r="D29" s="25"/>
      <c r="E29" s="26">
        <v>89451.36553109997</v>
      </c>
      <c r="F29" s="26">
        <v>31295.536475700002</v>
      </c>
      <c r="G29" s="27">
        <v>0</v>
      </c>
      <c r="H29" s="26">
        <v>0</v>
      </c>
      <c r="I29" s="27">
        <v>0</v>
      </c>
    </row>
    <row r="30" spans="1:9" ht="12.75">
      <c r="A30" s="2"/>
      <c r="B30" s="2"/>
      <c r="C30" s="13"/>
      <c r="D30" s="14"/>
      <c r="E30" s="15" t="s">
        <v>11</v>
      </c>
      <c r="F30" s="15"/>
      <c r="G30" s="15"/>
      <c r="H30" s="15"/>
      <c r="I30" s="16"/>
    </row>
    <row r="31" spans="1:9" ht="12.75">
      <c r="A31" s="9" t="s">
        <v>16</v>
      </c>
      <c r="B31" s="10" t="s">
        <v>7</v>
      </c>
      <c r="C31" s="11">
        <v>764732.8049840003</v>
      </c>
      <c r="D31" s="12"/>
      <c r="E31" s="12">
        <v>294482.10300400003</v>
      </c>
      <c r="F31" s="12">
        <v>280027.53119</v>
      </c>
      <c r="G31" s="12">
        <v>16221.67429</v>
      </c>
      <c r="H31" s="12">
        <v>19956.84167</v>
      </c>
      <c r="I31" s="12">
        <v>1043.0367</v>
      </c>
    </row>
    <row r="32" spans="1:9" ht="12.75">
      <c r="A32" s="10"/>
      <c r="B32" s="10" t="s">
        <v>8</v>
      </c>
      <c r="C32" s="11">
        <v>790756.4114718001</v>
      </c>
      <c r="D32" s="12"/>
      <c r="E32" s="12">
        <v>321442.57156869996</v>
      </c>
      <c r="F32" s="12">
        <v>236969.2760327002</v>
      </c>
      <c r="G32" s="12">
        <v>15398.994217599997</v>
      </c>
      <c r="H32" s="12">
        <v>13341.9084736</v>
      </c>
      <c r="I32" s="12">
        <v>1818.2356300000001</v>
      </c>
    </row>
    <row r="33" spans="1:9" ht="12.75">
      <c r="A33" s="10"/>
      <c r="B33" s="10" t="s">
        <v>9</v>
      </c>
      <c r="C33" s="11">
        <v>715859.5787642999</v>
      </c>
      <c r="D33" s="12"/>
      <c r="E33" s="12">
        <v>317039.9060995</v>
      </c>
      <c r="F33" s="12">
        <v>234768.61132959998</v>
      </c>
      <c r="G33" s="12">
        <v>10685.342728499998</v>
      </c>
      <c r="H33" s="12">
        <v>12854.731632300003</v>
      </c>
      <c r="I33" s="12">
        <v>1827.3280989999998</v>
      </c>
    </row>
    <row r="34" spans="1:11" ht="12.75">
      <c r="A34" s="10"/>
      <c r="B34" s="10" t="s">
        <v>10</v>
      </c>
      <c r="C34" s="11">
        <v>781673.9494492001</v>
      </c>
      <c r="D34" s="12"/>
      <c r="E34" s="12">
        <v>343994.08799019956</v>
      </c>
      <c r="F34" s="12">
        <v>214491.07597229982</v>
      </c>
      <c r="G34" s="12">
        <v>11651.840112500005</v>
      </c>
      <c r="H34" s="12">
        <v>21357.191704999997</v>
      </c>
      <c r="I34" s="12">
        <v>2335.0861299999997</v>
      </c>
      <c r="K34" s="47"/>
    </row>
    <row r="35" spans="1:11" ht="12.75">
      <c r="A35" s="10"/>
      <c r="B35" s="10" t="s">
        <v>27</v>
      </c>
      <c r="C35" s="11">
        <v>727557.2965378</v>
      </c>
      <c r="D35" s="12"/>
      <c r="E35" s="12">
        <v>328221.5254429</v>
      </c>
      <c r="F35" s="12">
        <v>264749.1858302</v>
      </c>
      <c r="G35" s="12">
        <v>3348.7995339999998</v>
      </c>
      <c r="H35" s="12">
        <v>16641.549891000002</v>
      </c>
      <c r="I35" s="12">
        <v>1963.78016</v>
      </c>
      <c r="K35" s="11"/>
    </row>
    <row r="36" spans="1:9" s="28" customFormat="1" ht="11.25">
      <c r="A36" s="10"/>
      <c r="B36" s="10"/>
      <c r="C36" s="11"/>
      <c r="D36" s="12"/>
      <c r="E36" s="12"/>
      <c r="F36" s="12"/>
      <c r="G36" s="12"/>
      <c r="H36" s="12"/>
      <c r="I36" s="12"/>
    </row>
    <row r="37" spans="1:9" s="28" customFormat="1" ht="11.25">
      <c r="A37" s="18" t="s">
        <v>17</v>
      </c>
      <c r="B37" s="18" t="s">
        <v>7</v>
      </c>
      <c r="C37" s="24">
        <v>494945.19805999985</v>
      </c>
      <c r="D37" s="25"/>
      <c r="E37" s="26">
        <v>255496.44757000002</v>
      </c>
      <c r="F37" s="26">
        <v>170304.01281</v>
      </c>
      <c r="G37" s="26">
        <v>7071.448060000001</v>
      </c>
      <c r="H37" s="26">
        <v>5281.18583</v>
      </c>
      <c r="I37" s="20">
        <v>140.5181</v>
      </c>
    </row>
    <row r="38" spans="1:9" s="28" customFormat="1" ht="11.25">
      <c r="A38" s="18"/>
      <c r="B38" s="18" t="s">
        <v>8</v>
      </c>
      <c r="C38" s="29">
        <v>526925.2268809001</v>
      </c>
      <c r="D38" s="30"/>
      <c r="E38" s="30">
        <v>232755.6027303</v>
      </c>
      <c r="F38" s="30">
        <v>194240.25502509996</v>
      </c>
      <c r="G38" s="30">
        <v>5946.057157</v>
      </c>
      <c r="H38" s="30">
        <v>10024.203883900002</v>
      </c>
      <c r="I38" s="30">
        <v>234.050075</v>
      </c>
    </row>
    <row r="39" spans="1:9" s="28" customFormat="1" ht="11.25">
      <c r="A39" s="18"/>
      <c r="B39" s="18" t="s">
        <v>9</v>
      </c>
      <c r="C39" s="19">
        <v>865063.3266273</v>
      </c>
      <c r="D39" s="30"/>
      <c r="E39" s="30">
        <v>303912.3755813</v>
      </c>
      <c r="F39" s="30">
        <v>211896.3383533</v>
      </c>
      <c r="G39" s="30">
        <v>875.0857974999999</v>
      </c>
      <c r="H39" s="30">
        <v>18930.1540285</v>
      </c>
      <c r="I39" s="30">
        <v>4.039699</v>
      </c>
    </row>
    <row r="40" spans="1:9" s="28" customFormat="1" ht="11.25">
      <c r="A40" s="18"/>
      <c r="B40" s="18" t="s">
        <v>10</v>
      </c>
      <c r="C40" s="19">
        <v>749545.6091968003</v>
      </c>
      <c r="D40" s="30"/>
      <c r="E40" s="30">
        <v>319111.8395155999</v>
      </c>
      <c r="F40" s="30">
        <v>213782.46061299983</v>
      </c>
      <c r="G40" s="30">
        <v>3021.8829375</v>
      </c>
      <c r="H40" s="30">
        <v>9235.646466999999</v>
      </c>
      <c r="I40" s="30">
        <v>111.501</v>
      </c>
    </row>
    <row r="41" spans="1:9" s="28" customFormat="1" ht="11.25">
      <c r="A41" s="18"/>
      <c r="B41" s="18" t="s">
        <v>10</v>
      </c>
      <c r="C41" s="19">
        <v>542820.6537779998</v>
      </c>
      <c r="D41" s="30"/>
      <c r="E41" s="30">
        <v>306179.8057064999</v>
      </c>
      <c r="F41" s="30">
        <v>178325.20566589988</v>
      </c>
      <c r="G41" s="30">
        <v>57.61941</v>
      </c>
      <c r="H41" s="30">
        <v>9762.349325</v>
      </c>
      <c r="I41" s="30">
        <v>810</v>
      </c>
    </row>
    <row r="42" spans="1:9" s="28" customFormat="1" ht="11.25">
      <c r="A42" s="10"/>
      <c r="B42" s="10"/>
      <c r="C42" s="21"/>
      <c r="D42" s="31"/>
      <c r="E42" s="23"/>
      <c r="F42" s="23"/>
      <c r="G42" s="23"/>
      <c r="H42" s="23"/>
      <c r="I42" s="12"/>
    </row>
    <row r="43" spans="1:9" s="28" customFormat="1" ht="11.25">
      <c r="A43" s="9" t="s">
        <v>18</v>
      </c>
      <c r="B43" s="10" t="s">
        <v>7</v>
      </c>
      <c r="C43" s="11">
        <v>37737.98316400001</v>
      </c>
      <c r="D43" s="12"/>
      <c r="E43" s="12">
        <v>8038.919284</v>
      </c>
      <c r="F43" s="12">
        <v>19397.609319999996</v>
      </c>
      <c r="G43" s="12">
        <v>655.97447</v>
      </c>
      <c r="H43" s="12">
        <v>2010.2136200000004</v>
      </c>
      <c r="I43" s="12">
        <v>28.35644</v>
      </c>
    </row>
    <row r="44" spans="1:9" s="28" customFormat="1" ht="11.25">
      <c r="A44" s="10"/>
      <c r="B44" s="10" t="s">
        <v>8</v>
      </c>
      <c r="C44" s="11">
        <v>60535.56355929999</v>
      </c>
      <c r="D44" s="12"/>
      <c r="E44" s="12">
        <v>15154.7660359</v>
      </c>
      <c r="F44" s="12">
        <v>19538.73299729999</v>
      </c>
      <c r="G44" s="12">
        <v>1046.84668</v>
      </c>
      <c r="H44" s="12">
        <v>3448.5319553000004</v>
      </c>
      <c r="I44" s="32">
        <v>0</v>
      </c>
    </row>
    <row r="45" spans="1:9" s="28" customFormat="1" ht="11.25">
      <c r="A45" s="10"/>
      <c r="B45" s="10" t="s">
        <v>9</v>
      </c>
      <c r="C45" s="11">
        <v>99344.2461803</v>
      </c>
      <c r="D45" s="12"/>
      <c r="E45" s="12">
        <v>19961.1519748</v>
      </c>
      <c r="F45" s="12">
        <v>30784.26544230001</v>
      </c>
      <c r="G45" s="12">
        <v>816.0614499999999</v>
      </c>
      <c r="H45" s="12">
        <v>3239.40997</v>
      </c>
      <c r="I45" s="32">
        <v>0</v>
      </c>
    </row>
    <row r="46" spans="1:9" s="28" customFormat="1" ht="11.25">
      <c r="A46" s="10"/>
      <c r="B46" s="10" t="s">
        <v>10</v>
      </c>
      <c r="C46" s="11">
        <v>135226.2409117</v>
      </c>
      <c r="D46" s="12"/>
      <c r="E46" s="12">
        <v>26213.5824893</v>
      </c>
      <c r="F46" s="12">
        <v>29599.132246399986</v>
      </c>
      <c r="G46" s="32">
        <v>0</v>
      </c>
      <c r="H46" s="12">
        <v>3837.805444</v>
      </c>
      <c r="I46" s="32">
        <v>0</v>
      </c>
    </row>
    <row r="47" spans="1:9" s="28" customFormat="1" ht="11.25">
      <c r="A47" s="10"/>
      <c r="B47" s="10" t="s">
        <v>27</v>
      </c>
      <c r="C47" s="11">
        <v>217303.64402439995</v>
      </c>
      <c r="D47" s="12"/>
      <c r="E47" s="12">
        <v>42775.7988416</v>
      </c>
      <c r="F47" s="12">
        <v>26933.51333259999</v>
      </c>
      <c r="G47" s="32">
        <v>0</v>
      </c>
      <c r="H47" s="12">
        <v>5526.07904</v>
      </c>
      <c r="I47" s="32">
        <v>0</v>
      </c>
    </row>
    <row r="48" spans="1:9" s="28" customFormat="1" ht="11.25">
      <c r="A48" s="10"/>
      <c r="B48" s="10"/>
      <c r="C48" s="21"/>
      <c r="D48" s="31"/>
      <c r="E48" s="23"/>
      <c r="F48" s="23"/>
      <c r="G48" s="23"/>
      <c r="H48" s="23"/>
      <c r="I48" s="12"/>
    </row>
    <row r="49" spans="1:9" s="28" customFormat="1" ht="11.25">
      <c r="A49" s="17" t="s">
        <v>19</v>
      </c>
      <c r="B49" s="18" t="s">
        <v>7</v>
      </c>
      <c r="C49" s="24">
        <v>105264.30816000004</v>
      </c>
      <c r="D49" s="25"/>
      <c r="E49" s="26">
        <v>7818.8142</v>
      </c>
      <c r="F49" s="26">
        <v>6076.375749999999</v>
      </c>
      <c r="G49" s="26">
        <v>62.43241</v>
      </c>
      <c r="H49" s="26">
        <v>796.08774</v>
      </c>
      <c r="I49" s="27">
        <v>0</v>
      </c>
    </row>
    <row r="50" spans="1:9" s="28" customFormat="1" ht="11.25">
      <c r="A50" s="18"/>
      <c r="B50" s="18" t="s">
        <v>8</v>
      </c>
      <c r="C50" s="24">
        <v>139222.38357250017</v>
      </c>
      <c r="D50" s="25"/>
      <c r="E50" s="26">
        <v>12044.773347600007</v>
      </c>
      <c r="F50" s="26">
        <v>6414.169273999999</v>
      </c>
      <c r="G50" s="26">
        <v>88.26727000000001</v>
      </c>
      <c r="H50" s="26">
        <v>537.422483</v>
      </c>
      <c r="I50" s="27">
        <v>0</v>
      </c>
    </row>
    <row r="51" spans="1:9" s="28" customFormat="1" ht="11.25">
      <c r="A51" s="18"/>
      <c r="B51" s="18" t="s">
        <v>9</v>
      </c>
      <c r="C51" s="19">
        <v>146325.46955249997</v>
      </c>
      <c r="D51" s="25"/>
      <c r="E51" s="26">
        <v>19570.738664699995</v>
      </c>
      <c r="F51" s="26">
        <v>6272.237302300001</v>
      </c>
      <c r="G51" s="26">
        <v>60.514666000000005</v>
      </c>
      <c r="H51" s="26">
        <v>195.301783</v>
      </c>
      <c r="I51" s="27">
        <v>0</v>
      </c>
    </row>
    <row r="52" spans="1:9" s="28" customFormat="1" ht="11.25">
      <c r="A52" s="18"/>
      <c r="B52" s="18" t="s">
        <v>10</v>
      </c>
      <c r="C52" s="19">
        <v>128103.15629530001</v>
      </c>
      <c r="D52" s="25"/>
      <c r="E52" s="26">
        <v>16842.579393900003</v>
      </c>
      <c r="F52" s="26">
        <v>5769.6977439</v>
      </c>
      <c r="G52" s="26">
        <v>-170.42861</v>
      </c>
      <c r="H52" s="26">
        <v>8.11145</v>
      </c>
      <c r="I52" s="27">
        <v>0</v>
      </c>
    </row>
    <row r="53" spans="1:9" s="28" customFormat="1" ht="11.25">
      <c r="A53" s="18"/>
      <c r="B53" s="18" t="s">
        <v>27</v>
      </c>
      <c r="C53" s="19">
        <v>140108.83198000002</v>
      </c>
      <c r="D53" s="25"/>
      <c r="E53" s="26">
        <v>23932.915189199997</v>
      </c>
      <c r="F53" s="26">
        <v>4619.779852900001</v>
      </c>
      <c r="G53" s="26">
        <v>0</v>
      </c>
      <c r="H53" s="26">
        <v>0</v>
      </c>
      <c r="I53" s="27">
        <v>0</v>
      </c>
    </row>
    <row r="54" spans="1:9" s="28" customFormat="1" ht="11.25">
      <c r="A54" s="10"/>
      <c r="B54" s="10"/>
      <c r="C54" s="21"/>
      <c r="D54" s="23"/>
      <c r="E54" s="23"/>
      <c r="F54" s="33"/>
      <c r="G54" s="23"/>
      <c r="H54" s="23"/>
      <c r="I54" s="12"/>
    </row>
    <row r="55" spans="1:9" s="28" customFormat="1" ht="11.25">
      <c r="A55" s="9" t="s">
        <v>20</v>
      </c>
      <c r="B55" s="10" t="s">
        <v>7</v>
      </c>
      <c r="C55" s="11">
        <v>314748.61334</v>
      </c>
      <c r="D55" s="12"/>
      <c r="E55" s="12">
        <v>162791.07355000003</v>
      </c>
      <c r="F55" s="12">
        <v>38857.82725999999</v>
      </c>
      <c r="G55" s="32">
        <v>0</v>
      </c>
      <c r="H55" s="34">
        <v>6210.09735</v>
      </c>
      <c r="I55" s="32">
        <v>0</v>
      </c>
    </row>
    <row r="56" spans="1:9" s="28" customFormat="1" ht="11.25">
      <c r="A56" s="10"/>
      <c r="B56" s="10" t="s">
        <v>8</v>
      </c>
      <c r="C56" s="11">
        <v>317394.77306700003</v>
      </c>
      <c r="D56" s="12"/>
      <c r="E56" s="12">
        <v>177566.2140208</v>
      </c>
      <c r="F56" s="12">
        <v>106271.2577028</v>
      </c>
      <c r="G56" s="34">
        <v>3198.86152</v>
      </c>
      <c r="H56" s="34">
        <v>8485.454865</v>
      </c>
      <c r="I56" s="32">
        <v>0</v>
      </c>
    </row>
    <row r="57" spans="1:9" s="28" customFormat="1" ht="11.25">
      <c r="A57" s="10"/>
      <c r="B57" s="10" t="s">
        <v>9</v>
      </c>
      <c r="C57" s="11">
        <v>437250.09589756414</v>
      </c>
      <c r="D57" s="12"/>
      <c r="E57" s="12">
        <v>274529.1752976</v>
      </c>
      <c r="F57" s="12">
        <v>114980.08014379001</v>
      </c>
      <c r="G57" s="34">
        <v>990.8644601499999</v>
      </c>
      <c r="H57" s="34">
        <v>18344.047580724</v>
      </c>
      <c r="I57" s="32">
        <v>100</v>
      </c>
    </row>
    <row r="58" spans="1:9" s="28" customFormat="1" ht="11.25">
      <c r="A58" s="10"/>
      <c r="B58" s="10" t="s">
        <v>10</v>
      </c>
      <c r="C58" s="11">
        <v>356989.1965601</v>
      </c>
      <c r="D58" s="12"/>
      <c r="E58" s="12">
        <v>212567.300723</v>
      </c>
      <c r="F58" s="12">
        <v>109949.914163</v>
      </c>
      <c r="G58" s="34">
        <v>26.42946</v>
      </c>
      <c r="H58" s="34">
        <v>8305.159169999999</v>
      </c>
      <c r="I58" s="32">
        <v>0</v>
      </c>
    </row>
    <row r="59" spans="1:9" s="28" customFormat="1" ht="11.25">
      <c r="A59" s="10"/>
      <c r="B59" s="10" t="s">
        <v>27</v>
      </c>
      <c r="C59" s="11">
        <v>349604.452721</v>
      </c>
      <c r="D59" s="12"/>
      <c r="E59" s="12">
        <v>252855.04919999998</v>
      </c>
      <c r="F59" s="12">
        <v>91679.880151</v>
      </c>
      <c r="G59" s="34">
        <v>424.88818</v>
      </c>
      <c r="H59" s="34">
        <v>2483.3912200000004</v>
      </c>
      <c r="I59" s="32">
        <v>0</v>
      </c>
    </row>
    <row r="60" spans="1:9" s="28" customFormat="1" ht="11.25">
      <c r="A60" s="10"/>
      <c r="B60" s="10"/>
      <c r="C60" s="21"/>
      <c r="D60" s="23"/>
      <c r="E60" s="23"/>
      <c r="F60" s="23"/>
      <c r="G60" s="23"/>
      <c r="H60" s="23"/>
      <c r="I60" s="12"/>
    </row>
    <row r="61" spans="1:17" s="28" customFormat="1" ht="11.25">
      <c r="A61" s="35" t="s">
        <v>21</v>
      </c>
      <c r="B61" s="35" t="s">
        <v>7</v>
      </c>
      <c r="C61" s="19">
        <v>2841785.77351</v>
      </c>
      <c r="D61" s="19"/>
      <c r="E61" s="19">
        <v>1328230.3647005735</v>
      </c>
      <c r="F61" s="19">
        <v>909700.0801199999</v>
      </c>
      <c r="G61" s="19">
        <v>30656.627336178342</v>
      </c>
      <c r="H61" s="19">
        <v>44984.38980949045</v>
      </c>
      <c r="I61" s="19">
        <v>1788.0213700000002</v>
      </c>
      <c r="K61" s="46"/>
      <c r="L61" s="46"/>
      <c r="M61" s="46"/>
      <c r="N61" s="46"/>
      <c r="O61" s="46"/>
      <c r="P61" s="46"/>
      <c r="Q61" s="46"/>
    </row>
    <row r="62" spans="1:17" s="28" customFormat="1" ht="11.25">
      <c r="A62" s="35"/>
      <c r="B62" s="35" t="s">
        <v>8</v>
      </c>
      <c r="C62" s="19">
        <v>3224027.6418956</v>
      </c>
      <c r="D62" s="19"/>
      <c r="E62" s="19">
        <v>1519040.0926025207</v>
      </c>
      <c r="F62" s="19">
        <v>1063383.641346364</v>
      </c>
      <c r="G62" s="19">
        <v>32059.134042247188</v>
      </c>
      <c r="H62" s="19">
        <v>48031.518787467925</v>
      </c>
      <c r="I62" s="19">
        <v>2645.1698900000006</v>
      </c>
      <c r="K62" s="46"/>
      <c r="L62" s="46"/>
      <c r="M62" s="46"/>
      <c r="N62" s="46"/>
      <c r="O62" s="46"/>
      <c r="P62" s="46"/>
      <c r="Q62" s="46"/>
    </row>
    <row r="63" spans="1:17" s="28" customFormat="1" ht="11.25">
      <c r="A63" s="35"/>
      <c r="B63" s="35" t="s">
        <v>9</v>
      </c>
      <c r="C63" s="19">
        <v>3686184.9948274647</v>
      </c>
      <c r="D63" s="19"/>
      <c r="E63" s="19">
        <v>1629701.1902979997</v>
      </c>
      <c r="F63" s="19">
        <v>1075015.30951299</v>
      </c>
      <c r="G63" s="19">
        <v>20547.766424149995</v>
      </c>
      <c r="H63" s="19">
        <v>64187.22671632401</v>
      </c>
      <c r="I63" s="19">
        <v>1987.0594299999998</v>
      </c>
      <c r="K63" s="46"/>
      <c r="L63" s="46"/>
      <c r="M63" s="46"/>
      <c r="N63" s="46"/>
      <c r="O63" s="46"/>
      <c r="P63" s="46"/>
      <c r="Q63" s="46"/>
    </row>
    <row r="64" spans="1:17" s="28" customFormat="1" ht="11.25">
      <c r="A64" s="35"/>
      <c r="B64" s="35" t="s">
        <v>10</v>
      </c>
      <c r="C64" s="19">
        <v>3965012.171209</v>
      </c>
      <c r="D64" s="19"/>
      <c r="E64" s="19">
        <v>1794468.3618401294</v>
      </c>
      <c r="F64" s="19">
        <v>1080482.836513453</v>
      </c>
      <c r="G64" s="19">
        <v>17488.96698415308</v>
      </c>
      <c r="H64" s="19">
        <v>64490.35459476414</v>
      </c>
      <c r="I64" s="19">
        <v>2446.58713</v>
      </c>
      <c r="K64" s="46"/>
      <c r="L64" s="46"/>
      <c r="M64" s="46"/>
      <c r="N64" s="46"/>
      <c r="O64" s="46"/>
      <c r="P64" s="46"/>
      <c r="Q64" s="46"/>
    </row>
    <row r="65" spans="1:17" s="28" customFormat="1" ht="11.25">
      <c r="A65" s="35"/>
      <c r="B65" s="35" t="s">
        <v>27</v>
      </c>
      <c r="C65" s="19">
        <v>3934456.7790859994</v>
      </c>
      <c r="D65" s="19"/>
      <c r="E65" s="19">
        <v>1885508.797558</v>
      </c>
      <c r="F65" s="19">
        <v>1150316.6429529998</v>
      </c>
      <c r="G65" s="19">
        <v>4214.80927</v>
      </c>
      <c r="H65" s="19">
        <v>49494.83259</v>
      </c>
      <c r="I65" s="19">
        <v>2773.7801600000003</v>
      </c>
      <c r="J65" s="33"/>
      <c r="K65" s="46"/>
      <c r="L65" s="46"/>
      <c r="M65" s="46"/>
      <c r="N65" s="46"/>
      <c r="O65" s="46"/>
      <c r="P65" s="46"/>
      <c r="Q65" s="46"/>
    </row>
    <row r="66" spans="1:9" s="28" customFormat="1" ht="11.25">
      <c r="A66" s="10"/>
      <c r="B66" s="10"/>
      <c r="C66" s="21"/>
      <c r="D66" s="21"/>
      <c r="E66" s="21"/>
      <c r="F66" s="21"/>
      <c r="G66" s="21"/>
      <c r="H66" s="21"/>
      <c r="I66" s="21"/>
    </row>
    <row r="67" spans="1:9" s="28" customFormat="1" ht="11.25">
      <c r="A67" s="9" t="s">
        <v>22</v>
      </c>
      <c r="B67" s="10" t="s">
        <v>7</v>
      </c>
      <c r="C67" s="11">
        <v>116123.70667999997</v>
      </c>
      <c r="D67" s="12"/>
      <c r="E67" s="12">
        <v>17449.015420000003</v>
      </c>
      <c r="F67" s="12">
        <v>20876.95874</v>
      </c>
      <c r="G67" s="12">
        <v>341.52320000000003</v>
      </c>
      <c r="H67" s="12">
        <v>5252.02357</v>
      </c>
      <c r="I67" s="32">
        <v>0</v>
      </c>
    </row>
    <row r="68" spans="1:9" s="28" customFormat="1" ht="11.25">
      <c r="A68" s="10"/>
      <c r="B68" s="10" t="s">
        <v>8</v>
      </c>
      <c r="C68" s="11">
        <v>59968.79389439999</v>
      </c>
      <c r="D68" s="12"/>
      <c r="E68" s="12">
        <v>13811.796995400002</v>
      </c>
      <c r="F68" s="12">
        <v>24376.090206000004</v>
      </c>
      <c r="G68" s="12">
        <v>1820.52397</v>
      </c>
      <c r="H68" s="12">
        <v>4.904109999999999</v>
      </c>
      <c r="I68" s="36">
        <v>144.49828</v>
      </c>
    </row>
    <row r="69" spans="1:9" s="28" customFormat="1" ht="11.25">
      <c r="A69" s="10"/>
      <c r="B69" s="10" t="s">
        <v>9</v>
      </c>
      <c r="C69" s="11">
        <v>272078.22082159994</v>
      </c>
      <c r="D69" s="12"/>
      <c r="E69" s="12">
        <v>10996.2547376</v>
      </c>
      <c r="F69" s="12">
        <v>14129.13192</v>
      </c>
      <c r="G69" s="12">
        <v>304.97495000000004</v>
      </c>
      <c r="H69" s="12">
        <v>502.89971</v>
      </c>
      <c r="I69" s="36">
        <v>154.57532</v>
      </c>
    </row>
    <row r="70" spans="1:9" s="28" customFormat="1" ht="11.25">
      <c r="A70" s="10"/>
      <c r="B70" s="10" t="s">
        <v>10</v>
      </c>
      <c r="C70" s="11">
        <v>283006.23809099995</v>
      </c>
      <c r="D70" s="12"/>
      <c r="E70" s="12">
        <v>72693.88471399999</v>
      </c>
      <c r="F70" s="12">
        <v>12960.358053499998</v>
      </c>
      <c r="G70" s="12">
        <v>379.08909</v>
      </c>
      <c r="H70" s="12">
        <v>2342.82851</v>
      </c>
      <c r="I70" s="36">
        <v>191.36464</v>
      </c>
    </row>
    <row r="71" spans="1:9" s="28" customFormat="1" ht="11.25">
      <c r="A71" s="10"/>
      <c r="B71" s="10" t="s">
        <v>27</v>
      </c>
      <c r="C71" s="11">
        <v>269657.574284</v>
      </c>
      <c r="D71" s="12"/>
      <c r="E71" s="12">
        <v>6185.160962000001</v>
      </c>
      <c r="F71" s="12">
        <v>14291.376627000003</v>
      </c>
      <c r="G71" s="12">
        <v>391.79162</v>
      </c>
      <c r="H71" s="12">
        <v>294.225</v>
      </c>
      <c r="I71" s="36">
        <v>211.86988</v>
      </c>
    </row>
    <row r="72" spans="1:9" s="28" customFormat="1" ht="11.25">
      <c r="A72" s="10"/>
      <c r="B72" s="10"/>
      <c r="C72" s="21"/>
      <c r="D72" s="31"/>
      <c r="E72" s="23"/>
      <c r="F72" s="23"/>
      <c r="G72" s="23"/>
      <c r="H72" s="23"/>
      <c r="I72" s="12"/>
    </row>
    <row r="73" spans="1:17" s="28" customFormat="1" ht="11.25">
      <c r="A73" s="37" t="s">
        <v>23</v>
      </c>
      <c r="B73" s="35" t="s">
        <v>7</v>
      </c>
      <c r="C73" s="19">
        <v>2957909.48019</v>
      </c>
      <c r="D73" s="38"/>
      <c r="E73" s="38">
        <v>1345679.3801205736</v>
      </c>
      <c r="F73" s="38">
        <v>930577.03886</v>
      </c>
      <c r="G73" s="38">
        <v>30998.150536178342</v>
      </c>
      <c r="H73" s="38">
        <v>50236.41337949045</v>
      </c>
      <c r="I73" s="38">
        <v>1788.0213700000002</v>
      </c>
      <c r="K73" s="46"/>
      <c r="L73" s="46"/>
      <c r="M73" s="46"/>
      <c r="N73" s="46"/>
      <c r="O73" s="46"/>
      <c r="P73" s="46"/>
      <c r="Q73" s="46"/>
    </row>
    <row r="74" spans="1:17" s="28" customFormat="1" ht="11.25">
      <c r="A74" s="37"/>
      <c r="B74" s="35" t="s">
        <v>8</v>
      </c>
      <c r="C74" s="19">
        <v>3283996.435789999</v>
      </c>
      <c r="D74" s="38"/>
      <c r="E74" s="38">
        <v>1532851.8895979207</v>
      </c>
      <c r="F74" s="38">
        <v>1087759.731552364</v>
      </c>
      <c r="G74" s="38">
        <v>33879.658012247186</v>
      </c>
      <c r="H74" s="38">
        <v>48036.42289746793</v>
      </c>
      <c r="I74" s="38">
        <v>2789.6681700000004</v>
      </c>
      <c r="K74" s="46"/>
      <c r="L74" s="46"/>
      <c r="M74" s="46"/>
      <c r="N74" s="46"/>
      <c r="O74" s="46"/>
      <c r="P74" s="46"/>
      <c r="Q74" s="46"/>
    </row>
    <row r="75" spans="1:17" s="28" customFormat="1" ht="11.25">
      <c r="A75" s="37"/>
      <c r="B75" s="35" t="s">
        <v>9</v>
      </c>
      <c r="C75" s="19">
        <v>3958263.215649064</v>
      </c>
      <c r="D75" s="38"/>
      <c r="E75" s="38">
        <v>1647482.1012055976</v>
      </c>
      <c r="F75" s="38">
        <v>1089144.4414329901</v>
      </c>
      <c r="G75" s="38">
        <v>20852.741374149995</v>
      </c>
      <c r="H75" s="38">
        <v>64690.12642632401</v>
      </c>
      <c r="I75" s="38">
        <v>2141.6347499999997</v>
      </c>
      <c r="K75" s="46"/>
      <c r="L75" s="46"/>
      <c r="M75" s="46"/>
      <c r="N75" s="46"/>
      <c r="O75" s="46"/>
      <c r="P75" s="46"/>
      <c r="Q75" s="46"/>
    </row>
    <row r="76" spans="1:17" s="28" customFormat="1" ht="11.25">
      <c r="A76" s="37"/>
      <c r="B76" s="35" t="s">
        <v>10</v>
      </c>
      <c r="C76" s="19">
        <v>4248018.4093</v>
      </c>
      <c r="D76" s="38"/>
      <c r="E76" s="38">
        <v>1867162.2465541293</v>
      </c>
      <c r="F76" s="38">
        <v>1093443.194566953</v>
      </c>
      <c r="G76" s="38">
        <v>17868.056074153083</v>
      </c>
      <c r="H76" s="38">
        <v>66833.18310476415</v>
      </c>
      <c r="I76" s="38">
        <v>2637.95177</v>
      </c>
      <c r="K76" s="46"/>
      <c r="L76" s="46"/>
      <c r="M76" s="46"/>
      <c r="N76" s="46"/>
      <c r="O76" s="46"/>
      <c r="P76" s="46"/>
      <c r="Q76" s="46"/>
    </row>
    <row r="77" spans="1:17" s="28" customFormat="1" ht="11.25">
      <c r="A77" s="37"/>
      <c r="B77" s="35" t="s">
        <v>27</v>
      </c>
      <c r="C77" s="19">
        <v>4204114.35337</v>
      </c>
      <c r="D77" s="38"/>
      <c r="E77" s="38">
        <v>1891693.95852</v>
      </c>
      <c r="F77" s="38">
        <v>1164608.0195799998</v>
      </c>
      <c r="G77" s="38">
        <v>4606.60089</v>
      </c>
      <c r="H77" s="38">
        <v>49789.05759</v>
      </c>
      <c r="I77" s="38">
        <v>2985.6500400000004</v>
      </c>
      <c r="K77" s="46"/>
      <c r="L77" s="46"/>
      <c r="M77" s="46"/>
      <c r="N77" s="46"/>
      <c r="O77" s="46"/>
      <c r="P77" s="46"/>
      <c r="Q77" s="46"/>
    </row>
    <row r="78" spans="1:9" s="28" customFormat="1" ht="11.25">
      <c r="A78" s="39"/>
      <c r="B78" s="40"/>
      <c r="C78" s="40"/>
      <c r="D78" s="40"/>
      <c r="E78" s="39"/>
      <c r="F78" s="39"/>
      <c r="G78" s="39"/>
      <c r="H78" s="39"/>
      <c r="I78" s="40"/>
    </row>
    <row r="79" spans="1:9" s="28" customFormat="1" ht="11.25">
      <c r="A79" s="10"/>
      <c r="B79" s="10"/>
      <c r="C79" s="23">
        <f>C77-C71-C65</f>
        <v>0</v>
      </c>
      <c r="D79" s="23">
        <f aca="true" t="shared" si="0" ref="D79:I79">D77-D71-D65</f>
        <v>0</v>
      </c>
      <c r="E79" s="23">
        <f t="shared" si="0"/>
        <v>0</v>
      </c>
      <c r="F79" s="23">
        <f t="shared" si="0"/>
        <v>0</v>
      </c>
      <c r="G79" s="23">
        <f t="shared" si="0"/>
        <v>0</v>
      </c>
      <c r="H79" s="23">
        <f t="shared" si="0"/>
        <v>0</v>
      </c>
      <c r="I79" s="23">
        <f t="shared" si="0"/>
        <v>0</v>
      </c>
    </row>
    <row r="80" spans="1:9" s="28" customFormat="1" ht="11.25">
      <c r="A80" s="41" t="s">
        <v>25</v>
      </c>
      <c r="C80" s="42"/>
      <c r="I80" s="43"/>
    </row>
  </sheetData>
  <sheetProtection/>
  <mergeCells count="3">
    <mergeCell ref="C4:C5"/>
    <mergeCell ref="A1:I2"/>
    <mergeCell ref="E4:I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2012-10-29T11:00:57Z</dcterms:created>
  <dcterms:modified xsi:type="dcterms:W3CDTF">2013-02-06T09:39:01Z</dcterms:modified>
  <cp:category/>
  <cp:version/>
  <cp:contentType/>
  <cp:contentStatus/>
</cp:coreProperties>
</file>