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1640"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<sst xmlns="http://schemas.openxmlformats.org/spreadsheetml/2006/main" count="184" uniqueCount="158">
  <si>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</si>
  <si>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</si>
  <si>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</si>
  <si>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</si>
  <si>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</si>
  <si>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</si>
  <si>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</si>
  <si>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</si>
  <si>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</si>
  <si>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</si>
  <si>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</si>
  <si>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</si>
  <si>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</si>
  <si>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</si>
  <si>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</si>
  <si>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</si>
  <si>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</si>
  <si>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</si>
  <si>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</si>
  <si>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</si>
  <si>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</si>
  <si>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</si>
  <si>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</si>
  <si>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</si>
  <si>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</si>
  <si>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</si>
  <si>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</si>
  <si>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</si>
  <si>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</si>
  <si>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</si>
  <si>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</si>
  <si>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</si>
  <si>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</si>
  <si>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</si>
  <si>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</si>
  <si>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</si>
  <si>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</si>
  <si>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</si>
  <si>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</si>
  <si>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</si>
  <si>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</si>
  <si>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</si>
  <si>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</si>
  <si>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</si>
  <si>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</si>
  <si>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</si>
  <si>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</si>
  <si>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</si>
  <si>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</si>
  <si>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</si>
  <si>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</si>
  <si>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</si>
  <si>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</si>
  <si>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</si>
  <si>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</si>
  <si>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</si>
  <si>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</si>
  <si>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</si>
  <si>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</si>
  <si>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</si>
  <si>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</si>
  <si>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</si>
  <si>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</si>
  <si>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</si>
  <si>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</si>
  <si>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</si>
  <si>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</si>
  <si>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</si>
  <si>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</si>
  <si>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</si>
  <si>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</si>
  <si>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</si>
  <si>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</si>
  <si>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</si>
  <si>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</si>
  <si>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</si>
  <si>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</si>
  <si>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</si>
  <si>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</si>
  <si>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</si>
  <si>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</si>
  <si>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</si>
  <si>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</si>
  <si>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</si>
  <si>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</si>
  <si>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</si>
  <si>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</si>
  <si>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</si>
  <si>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</si>
  <si>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</si>
  <si>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</si>
  <si>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</si>
  <si>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</si>
  <si>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</si>
  <si>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</si>
  <si>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</si>
  <si>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</si>
  <si>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</si>
  <si>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</si>
  <si>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</si>
  <si>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</si>
  <si>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</si>
  <si>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</si>
  <si>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</si>
  <si>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</si>
  <si>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</si>
  <si>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Cost of in-year NCPRP for delegated grades
(£s)</t>
  </si>
  <si>
    <t>Value of maximum in-year NCPRP paid to a member of staff in the delegated grades</t>
  </si>
  <si>
    <t>Median NCPRP for those receiving an in-year NCPRP fopr delegated grades</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</si>
  <si>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</si>
  <si>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</si>
  <si>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</si>
  <si>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</si>
  <si>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</si>
  <si>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</si>
  <si>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</si>
  <si>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</si>
  <si>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</si>
  <si>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</si>
  <si>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Annual SCS Paybill for those SCS on standard contracts
(for financial year 2010/11)</t>
  </si>
  <si>
    <t>Number of SCS on standard contracts - Headcount 
(as at 31 March 2011)</t>
  </si>
  <si>
    <t>Number of SCS on non-standard contracts - Headcount 
(as at 31 March 2011)</t>
  </si>
  <si>
    <t>Number of staff in delegated grades receiving an in-year NCPRP as a % of headcount</t>
  </si>
  <si>
    <t>Organisation</t>
  </si>
  <si>
    <t>Cost of NCPRP for SCS standard contract staff as a % of SCS standard contract staff paybill for 2010/11
(%)</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</si>
  <si>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</si>
  <si>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</si>
  <si>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</si>
  <si>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</si>
  <si>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</si>
  <si>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</si>
  <si>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</si>
  <si>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</si>
  <si>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</si>
  <si>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</si>
  <si>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</si>
  <si>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</si>
  <si>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</si>
  <si>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Value of maximum NCPRP paid to a member of SCS standard contract staff for 2010/11</t>
  </si>
  <si>
    <t>Value of maximum NCPRP paid to a member of SCS non-standard contract staff for 2010/11</t>
  </si>
  <si>
    <t>Defence Science and Technology Laboratory</t>
  </si>
  <si>
    <t>Delegated grades:  There were no NCPRP payments for 2010/11 paid in year.  End year were all paid in August 2011.  The return for SCS employed by Dstl are included in MOD Main figures.</t>
  </si>
  <si>
    <t>RFA delegated grades:  There were no NCPRP payments for 2010/11 paid in year.  NCPRP for reporting year 2010/11 are not due to be paid before October 2011.  The RFA do not have SCS staff.</t>
  </si>
  <si>
    <t>The Met Office is continuing to show its main department as MOD until enacting legal change of transfer to BIS has been made.  Please note since our Trading Fund status in 1996 we are known as the Met Office not Meteorological Office.  The return for SCS employed by the Met Office  was included in MOD Main figures.</t>
  </si>
  <si>
    <t>Delegated grades:  There were no NCPRP payments for 2010/11 paid in year.  The return for SCS employed by DSG are included in MOD Main figures.</t>
  </si>
  <si>
    <t>Royal Fleet Auxiliary</t>
  </si>
  <si>
    <t xml:space="preserve">The UKHO also has an agreed corporate bonus scheme that links to both organisational and individual performance.  This is a consistent payment of 1 weeks pay for each individual what is performing satisfactorily and predicated on the achievement of all Key Performance measures including the achievement of the financial target of achieving the return on capital employed.  The total value of the additional corporate bonus paid is £515,419 with a median payment of £513.  The return for SCS employed by the UKHO are included in MOD main figures. </t>
  </si>
  <si>
    <t>* In year figures are for financial year 2010/11. Figures for 2011/12 will not be available until May 2012.  ** End of year figures are for partial year 2011/12 - as at 31 Aug 2011.  Figures for total financial year will not be available until May 2012.  N.B.  No more than 60 B1 (Grade 6) are eligible for the £5,635 'maximum end of year NCPRP paid to a member of staff'.  The SCS figures also include those working in the following Trading Funds:  UKHO, Met Office, DSG and Dstl.</t>
  </si>
  <si>
    <t>8449*</t>
  </si>
  <si>
    <t>15%*</t>
  </si>
  <si>
    <t>54331**</t>
  </si>
  <si>
    <t>96.6%**</t>
  </si>
  <si>
    <t>£3,800,987*</t>
  </si>
  <si>
    <t>£37,918,130**</t>
  </si>
  <si>
    <t>£300*</t>
  </si>
  <si>
    <t>£5,635**</t>
  </si>
  <si>
    <t>£535**</t>
  </si>
  <si>
    <t>£2,000*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</si>
</sst>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58">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3" fontId="0" fillId="0" borderId="10" xfId="0" applyNumberFormat="1" applyFill="1" applyBorder="1" applyAlignment="1" applyProtection="1">
      <alignment horizontal="right" wrapText="1"/>
      <protection locked="0"/>
    </xf>
    <xf numFmtId="193" fontId="0" fillId="0" borderId="10" xfId="0" applyNumberFormat="1" applyFill="1" applyBorder="1" applyAlignment="1" applyProtection="1">
      <alignment horizontal="left" vertical="center" wrapText="1"/>
      <protection locked="0"/>
    </xf>
    <xf numFmtId="0" fontId="32" fillId="0" borderId="10" xfId="0" applyFont="1" applyFill="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top" wrapText="1"/>
      <protection locked="0"/>
    </xf>
    <xf numFmtId="0" fontId="32" fillId="0" borderId="16"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xf numFmtId="0" fontId="32" fillId="0" borderId="11" xfId="0" applyFont="1" applyFill="1" applyBorder="1" applyAlignment="1" applyProtection="1">
      <alignment horizontal="left" wrapText="1"/>
      <protection/>
    </xf>
    <xf numFmtId="0" fontId="32" fillId="0" borderId="18"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12"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21" xfId="0" applyFont="1" applyFill="1" applyBorder="1" applyAlignment="1" applyProtection="1">
      <alignment horizontal="center" vertical="top"/>
      <protection/>
    </xf>
    <xf numFmtId="0" fontId="10" fillId="0" borderId="22" xfId="0" applyFont="1" applyFill="1" applyBorder="1" applyAlignment="1" applyProtection="1">
      <alignment horizontal="center" vertical="top"/>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128</v>
      </c>
    </row>
    <row r="4" spans="2:3" ht="12.75">
      <c r="B4" s="8" t="s">
        <v>12</v>
      </c>
      <c r="C4" s="9" t="s">
        <v>70</v>
      </c>
    </row>
    <row r="5" spans="2:3" ht="12.75">
      <c r="B5" s="8" t="s">
        <v>13</v>
      </c>
      <c r="C5" s="9" t="s">
        <v>5</v>
      </c>
    </row>
    <row r="6" spans="2:3" ht="12.75">
      <c r="B6" s="8" t="s">
        <v>25</v>
      </c>
      <c r="C6" s="9" t="s">
        <v>14</v>
      </c>
    </row>
    <row r="7" spans="2:3" ht="12.75">
      <c r="B7" s="13" t="s">
        <v>30</v>
      </c>
      <c r="C7" s="9" t="s">
        <v>127</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130</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131</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126</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132</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129</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zoomScale="110" zoomScaleNormal="110" zoomScalePageLayoutView="0" workbookViewId="0" topLeftCell="B1">
      <selection activeCell="H4" sqref="H4"/>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spans="1:27" ht="18.75" customHeight="1">
      <c r="A1" s="44" t="s">
        <v>135</v>
      </c>
      <c r="B1" s="44" t="s">
        <v>123</v>
      </c>
      <c r="C1" s="52" t="s">
        <v>133</v>
      </c>
      <c r="D1" s="53"/>
      <c r="E1" s="53"/>
      <c r="F1" s="53"/>
      <c r="G1" s="53"/>
      <c r="H1" s="53"/>
      <c r="I1" s="53"/>
      <c r="J1" s="53"/>
      <c r="K1" s="53"/>
      <c r="L1" s="53"/>
      <c r="M1" s="53"/>
      <c r="N1" s="53"/>
      <c r="O1" s="53"/>
      <c r="P1" s="54"/>
      <c r="Q1" s="36" t="s">
        <v>134</v>
      </c>
      <c r="R1" s="41"/>
      <c r="S1" s="41"/>
      <c r="T1" s="41"/>
      <c r="U1" s="41"/>
      <c r="V1" s="41"/>
      <c r="W1" s="41"/>
      <c r="X1" s="37"/>
      <c r="Y1" s="36" t="s">
        <v>137</v>
      </c>
      <c r="Z1" s="37"/>
      <c r="AA1" s="35" t="s">
        <v>136</v>
      </c>
    </row>
    <row r="2" spans="1:27" ht="24" customHeight="1">
      <c r="A2" s="45"/>
      <c r="B2" s="45"/>
      <c r="C2" s="50" t="s">
        <v>104</v>
      </c>
      <c r="D2" s="50" t="s">
        <v>105</v>
      </c>
      <c r="E2" s="47" t="s">
        <v>2</v>
      </c>
      <c r="F2" s="48"/>
      <c r="G2" s="48"/>
      <c r="H2" s="48"/>
      <c r="I2" s="49"/>
      <c r="J2" s="56" t="s">
        <v>1</v>
      </c>
      <c r="K2" s="56"/>
      <c r="L2" s="56"/>
      <c r="M2" s="56"/>
      <c r="N2" s="57"/>
      <c r="O2" s="55" t="s">
        <v>0</v>
      </c>
      <c r="P2" s="55"/>
      <c r="Q2" s="38"/>
      <c r="R2" s="42"/>
      <c r="S2" s="42"/>
      <c r="T2" s="42"/>
      <c r="U2" s="42"/>
      <c r="V2" s="42"/>
      <c r="W2" s="42"/>
      <c r="X2" s="39"/>
      <c r="Y2" s="38"/>
      <c r="Z2" s="39"/>
      <c r="AA2" s="35"/>
    </row>
    <row r="3" spans="1:27" ht="102">
      <c r="A3" s="46"/>
      <c r="B3" s="46"/>
      <c r="C3" s="51"/>
      <c r="D3" s="51"/>
      <c r="E3" s="32" t="s">
        <v>106</v>
      </c>
      <c r="F3" s="32"/>
      <c r="G3" s="32" t="s">
        <v>122</v>
      </c>
      <c r="H3" s="32" t="s">
        <v>107</v>
      </c>
      <c r="I3" s="32" t="s">
        <v>108</v>
      </c>
      <c r="J3" s="32" t="s">
        <v>109</v>
      </c>
      <c r="K3" s="32" t="s">
        <v>110</v>
      </c>
      <c r="L3" s="32" t="s">
        <v>115</v>
      </c>
      <c r="M3" s="32" t="s">
        <v>111</v>
      </c>
      <c r="N3" s="32" t="s">
        <v>112</v>
      </c>
      <c r="O3" s="32" t="s">
        <v>113</v>
      </c>
      <c r="P3" s="32" t="s">
        <v>114</v>
      </c>
      <c r="Q3" s="32" t="s">
        <v>119</v>
      </c>
      <c r="R3" s="32" t="s">
        <v>120</v>
      </c>
      <c r="S3" s="32" t="s">
        <v>116</v>
      </c>
      <c r="T3" s="32" t="s">
        <v>124</v>
      </c>
      <c r="U3" s="32" t="s">
        <v>117</v>
      </c>
      <c r="V3" s="32" t="s">
        <v>125</v>
      </c>
      <c r="W3" s="32" t="s">
        <v>138</v>
      </c>
      <c r="X3" s="32" t="s">
        <v>118</v>
      </c>
      <c r="Y3" s="32" t="s">
        <v>121</v>
      </c>
      <c r="Z3" s="32" t="s">
        <v>139</v>
      </c>
      <c r="AA3" s="35"/>
    </row>
    <row r="4" spans="1:27" ht="14.25" customHeight="1">
      <c r="A4" s="14" t="s">
        <v>81</v>
      </c>
      <c r="B4" s="14" t="s">
        <v>81</v>
      </c>
      <c r="C4" s="15">
        <v>1880195630</v>
      </c>
      <c r="D4" s="33">
        <v>56270</v>
      </c>
      <c r="E4" s="15" t="s">
        <v>152</v>
      </c>
      <c r="F4" s="33" t="s">
        <v>148</v>
      </c>
      <c r="G4" s="17" t="s">
        <v>149</v>
      </c>
      <c r="H4" s="15" t="s">
        <v>157</v>
      </c>
      <c r="I4" s="15" t="s">
        <v>154</v>
      </c>
      <c r="J4" s="15" t="s">
        <v>153</v>
      </c>
      <c r="K4" s="33" t="s">
        <v>150</v>
      </c>
      <c r="L4" s="17" t="s">
        <v>151</v>
      </c>
      <c r="M4" s="15" t="s">
        <v>155</v>
      </c>
      <c r="N4" s="15" t="s">
        <v>156</v>
      </c>
      <c r="O4" s="18">
        <v>41719117</v>
      </c>
      <c r="P4" s="17">
        <v>0.022</v>
      </c>
      <c r="Q4" s="15">
        <v>19312410</v>
      </c>
      <c r="R4" s="16">
        <v>255</v>
      </c>
      <c r="S4" s="15">
        <v>505500</v>
      </c>
      <c r="T4" s="17">
        <v>0.026</v>
      </c>
      <c r="U4" s="16">
        <v>62</v>
      </c>
      <c r="V4" s="17">
        <v>0.243</v>
      </c>
      <c r="W4" s="15">
        <v>10000</v>
      </c>
      <c r="X4" s="15">
        <v>9000</v>
      </c>
      <c r="Y4" s="16">
        <v>27</v>
      </c>
      <c r="Z4" s="15">
        <v>69459</v>
      </c>
      <c r="AA4" s="14" t="s">
        <v>147</v>
      </c>
    </row>
    <row r="5" spans="1:27" ht="14.25" customHeight="1">
      <c r="A5" s="14" t="s">
        <v>81</v>
      </c>
      <c r="B5" s="14" t="s">
        <v>85</v>
      </c>
      <c r="C5" s="15">
        <v>38635567</v>
      </c>
      <c r="D5" s="16">
        <v>997</v>
      </c>
      <c r="E5" s="15">
        <v>42400</v>
      </c>
      <c r="F5" s="16">
        <v>71</v>
      </c>
      <c r="G5" s="17">
        <v>0.071</v>
      </c>
      <c r="H5" s="15">
        <v>2000</v>
      </c>
      <c r="I5" s="15">
        <v>500</v>
      </c>
      <c r="J5" s="15">
        <v>645641</v>
      </c>
      <c r="K5" s="16">
        <v>899</v>
      </c>
      <c r="L5" s="17">
        <v>0.902</v>
      </c>
      <c r="M5" s="15">
        <v>6999</v>
      </c>
      <c r="N5" s="15">
        <v>525</v>
      </c>
      <c r="O5" s="18">
        <v>688041</v>
      </c>
      <c r="P5" s="17">
        <v>0.018</v>
      </c>
      <c r="Q5" s="15"/>
      <c r="R5" s="16"/>
      <c r="S5" s="15"/>
      <c r="T5" s="17"/>
      <c r="U5" s="16"/>
      <c r="V5" s="17"/>
      <c r="W5" s="15"/>
      <c r="X5" s="15"/>
      <c r="Y5" s="16"/>
      <c r="Z5" s="15"/>
      <c r="AA5" s="14" t="s">
        <v>146</v>
      </c>
    </row>
    <row r="6" spans="1:27" ht="14.25" customHeight="1">
      <c r="A6" s="14" t="s">
        <v>81</v>
      </c>
      <c r="B6" s="14" t="s">
        <v>140</v>
      </c>
      <c r="C6" s="15">
        <v>165827234</v>
      </c>
      <c r="D6" s="16">
        <v>3697</v>
      </c>
      <c r="E6" s="15">
        <v>0</v>
      </c>
      <c r="F6" s="16">
        <v>0</v>
      </c>
      <c r="G6" s="17">
        <v>0</v>
      </c>
      <c r="H6" s="15">
        <v>0</v>
      </c>
      <c r="I6" s="15">
        <v>0</v>
      </c>
      <c r="J6" s="15">
        <v>3317329</v>
      </c>
      <c r="K6" s="16">
        <v>3183</v>
      </c>
      <c r="L6" s="17">
        <v>0.861</v>
      </c>
      <c r="M6" s="15">
        <v>5948</v>
      </c>
      <c r="N6" s="15">
        <v>2987</v>
      </c>
      <c r="O6" s="18">
        <v>3317329</v>
      </c>
      <c r="P6" s="17">
        <v>0.02</v>
      </c>
      <c r="Q6" s="15"/>
      <c r="R6" s="16"/>
      <c r="S6" s="15"/>
      <c r="T6" s="17"/>
      <c r="U6" s="16"/>
      <c r="V6" s="17"/>
      <c r="W6" s="15"/>
      <c r="X6" s="15"/>
      <c r="Y6" s="16"/>
      <c r="Z6" s="15"/>
      <c r="AA6" s="14" t="s">
        <v>141</v>
      </c>
    </row>
    <row r="7" spans="1:27" ht="14.25" customHeight="1">
      <c r="A7" s="14" t="s">
        <v>81</v>
      </c>
      <c r="B7" s="14" t="s">
        <v>145</v>
      </c>
      <c r="C7" s="15">
        <v>105550079</v>
      </c>
      <c r="D7" s="16">
        <v>2283</v>
      </c>
      <c r="E7" s="15">
        <v>0</v>
      </c>
      <c r="F7" s="16">
        <v>0</v>
      </c>
      <c r="G7" s="17">
        <v>0</v>
      </c>
      <c r="H7" s="15">
        <v>0</v>
      </c>
      <c r="I7" s="15">
        <v>0</v>
      </c>
      <c r="J7" s="15">
        <v>0</v>
      </c>
      <c r="K7" s="16">
        <v>0</v>
      </c>
      <c r="L7" s="17">
        <v>0</v>
      </c>
      <c r="M7" s="15">
        <v>0</v>
      </c>
      <c r="N7" s="15">
        <v>0</v>
      </c>
      <c r="O7" s="18">
        <v>0</v>
      </c>
      <c r="P7" s="17">
        <v>0</v>
      </c>
      <c r="Q7" s="15"/>
      <c r="R7" s="16"/>
      <c r="S7" s="15"/>
      <c r="T7" s="17"/>
      <c r="U7" s="16"/>
      <c r="V7" s="17"/>
      <c r="W7" s="15"/>
      <c r="X7" s="15"/>
      <c r="Y7" s="16"/>
      <c r="Z7" s="15"/>
      <c r="AA7" s="14" t="s">
        <v>142</v>
      </c>
    </row>
    <row r="8" spans="1:27" ht="14.25" customHeight="1">
      <c r="A8" s="14" t="s">
        <v>81</v>
      </c>
      <c r="B8" s="14" t="s">
        <v>19</v>
      </c>
      <c r="C8" s="15">
        <v>85111078</v>
      </c>
      <c r="D8" s="16">
        <v>1902</v>
      </c>
      <c r="E8" s="15">
        <v>216792</v>
      </c>
      <c r="F8" s="16">
        <v>1109</v>
      </c>
      <c r="G8" s="17">
        <v>0.583</v>
      </c>
      <c r="H8" s="15">
        <v>1800</v>
      </c>
      <c r="I8" s="15">
        <v>136</v>
      </c>
      <c r="J8" s="15">
        <v>1528842</v>
      </c>
      <c r="K8" s="16">
        <v>1860</v>
      </c>
      <c r="L8" s="17">
        <v>0.978</v>
      </c>
      <c r="M8" s="15">
        <v>3814</v>
      </c>
      <c r="N8" s="15">
        <v>627</v>
      </c>
      <c r="O8" s="18">
        <v>1745634</v>
      </c>
      <c r="P8" s="17">
        <v>0.021</v>
      </c>
      <c r="Q8" s="15"/>
      <c r="R8" s="16"/>
      <c r="S8" s="15"/>
      <c r="T8" s="17"/>
      <c r="U8" s="16"/>
      <c r="V8" s="17"/>
      <c r="W8" s="15"/>
      <c r="X8" s="15"/>
      <c r="Y8" s="16"/>
      <c r="Z8" s="15"/>
      <c r="AA8" s="14" t="s">
        <v>143</v>
      </c>
    </row>
    <row r="9" spans="1:27" ht="14.25" customHeight="1">
      <c r="A9" s="14" t="s">
        <v>81</v>
      </c>
      <c r="B9" s="14" t="s">
        <v>84</v>
      </c>
      <c r="C9" s="15">
        <v>94069900</v>
      </c>
      <c r="D9" s="16">
        <v>3154</v>
      </c>
      <c r="E9" s="15">
        <v>0</v>
      </c>
      <c r="F9" s="16">
        <v>0</v>
      </c>
      <c r="G9" s="17">
        <v>0</v>
      </c>
      <c r="H9" s="15">
        <v>0</v>
      </c>
      <c r="I9" s="15">
        <v>0</v>
      </c>
      <c r="J9" s="15">
        <v>1100000</v>
      </c>
      <c r="K9" s="16">
        <v>3110</v>
      </c>
      <c r="L9" s="17">
        <v>0.986</v>
      </c>
      <c r="M9" s="15">
        <v>346</v>
      </c>
      <c r="N9" s="15">
        <v>180</v>
      </c>
      <c r="O9" s="18">
        <v>1100000</v>
      </c>
      <c r="P9" s="17">
        <v>0.012</v>
      </c>
      <c r="Q9" s="15"/>
      <c r="R9" s="16"/>
      <c r="S9" s="15"/>
      <c r="T9" s="17"/>
      <c r="U9" s="16"/>
      <c r="V9" s="17"/>
      <c r="W9" s="15"/>
      <c r="X9" s="15"/>
      <c r="Y9" s="16"/>
      <c r="Z9" s="15"/>
      <c r="AA9" s="14" t="s">
        <v>144</v>
      </c>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43"/>
      <c r="R46" s="34"/>
      <c r="S46" s="34"/>
      <c r="T46" s="34"/>
      <c r="U46" s="34"/>
      <c r="V46" s="34"/>
      <c r="W46" s="34"/>
      <c r="X46" s="34"/>
      <c r="Y46" s="40"/>
      <c r="Z46" s="40"/>
      <c r="AA46" s="40"/>
    </row>
    <row r="47" spans="1:27" ht="14.25" customHeight="1">
      <c r="A47" s="19"/>
      <c r="B47" s="19"/>
      <c r="C47" s="15"/>
      <c r="D47" s="16"/>
      <c r="E47" s="15"/>
      <c r="F47" s="16"/>
      <c r="G47" s="17"/>
      <c r="H47" s="15"/>
      <c r="I47" s="15"/>
      <c r="J47" s="15"/>
      <c r="K47" s="16"/>
      <c r="L47" s="17"/>
      <c r="M47" s="15"/>
      <c r="N47" s="15"/>
      <c r="O47" s="18"/>
      <c r="P47" s="17"/>
      <c r="Q47" s="43"/>
      <c r="R47" s="34"/>
      <c r="S47" s="34"/>
      <c r="T47" s="34"/>
      <c r="U47" s="34"/>
      <c r="V47" s="34"/>
      <c r="W47" s="34"/>
      <c r="X47" s="34"/>
      <c r="Y47" s="40"/>
      <c r="Z47" s="40"/>
      <c r="AA47" s="40"/>
    </row>
    <row r="48" spans="1:27" ht="14.25" customHeight="1">
      <c r="A48" s="19"/>
      <c r="B48" s="19"/>
      <c r="C48" s="15"/>
      <c r="D48" s="16"/>
      <c r="E48" s="15"/>
      <c r="F48" s="16"/>
      <c r="G48" s="17"/>
      <c r="H48" s="15"/>
      <c r="I48" s="15"/>
      <c r="J48" s="15"/>
      <c r="K48" s="16"/>
      <c r="L48" s="17"/>
      <c r="M48" s="15"/>
      <c r="N48" s="15"/>
      <c r="O48" s="18"/>
      <c r="P48" s="17"/>
      <c r="Q48" s="43"/>
      <c r="R48" s="34"/>
      <c r="S48" s="34"/>
      <c r="T48" s="34"/>
      <c r="U48" s="34"/>
      <c r="V48" s="34"/>
      <c r="W48" s="34"/>
      <c r="X48" s="34"/>
      <c r="Y48" s="40"/>
      <c r="Z48" s="40"/>
      <c r="AA48" s="40"/>
    </row>
    <row r="49" spans="1:27" ht="14.25" customHeight="1">
      <c r="A49" s="19"/>
      <c r="B49" s="19"/>
      <c r="C49" s="15"/>
      <c r="D49" s="16"/>
      <c r="E49" s="15"/>
      <c r="F49" s="16"/>
      <c r="G49" s="17"/>
      <c r="H49" s="15"/>
      <c r="I49" s="15"/>
      <c r="J49" s="15"/>
      <c r="K49" s="16"/>
      <c r="L49" s="17"/>
      <c r="M49" s="15"/>
      <c r="N49" s="15"/>
      <c r="O49" s="18"/>
      <c r="P49" s="17"/>
      <c r="Q49" s="43"/>
      <c r="R49" s="34"/>
      <c r="S49" s="34"/>
      <c r="T49" s="34"/>
      <c r="U49" s="34"/>
      <c r="V49" s="34"/>
      <c r="W49" s="34"/>
      <c r="X49" s="34"/>
      <c r="Y49" s="40"/>
      <c r="Z49" s="40"/>
      <c r="AA49" s="40"/>
    </row>
    <row r="50" spans="1:27" ht="14.25" customHeight="1">
      <c r="A50" s="19"/>
      <c r="B50" s="19"/>
      <c r="C50" s="15"/>
      <c r="D50" s="16"/>
      <c r="E50" s="15"/>
      <c r="F50" s="16"/>
      <c r="G50" s="17"/>
      <c r="H50" s="15"/>
      <c r="I50" s="15"/>
      <c r="J50" s="15"/>
      <c r="K50" s="16"/>
      <c r="L50" s="17"/>
      <c r="M50" s="15"/>
      <c r="N50" s="15"/>
      <c r="O50" s="18"/>
      <c r="P50" s="17"/>
      <c r="Q50" s="43"/>
      <c r="R50" s="34"/>
      <c r="S50" s="34"/>
      <c r="T50" s="34"/>
      <c r="U50" s="34"/>
      <c r="V50" s="34"/>
      <c r="W50" s="34"/>
      <c r="X50" s="34"/>
      <c r="Y50" s="40"/>
      <c r="Z50" s="40"/>
      <c r="AA50" s="40"/>
    </row>
    <row r="51" spans="1:27" ht="14.25" customHeight="1">
      <c r="A51" s="19"/>
      <c r="B51" s="19"/>
      <c r="C51" s="15"/>
      <c r="D51" s="16"/>
      <c r="E51" s="15"/>
      <c r="F51" s="16"/>
      <c r="G51" s="17"/>
      <c r="H51" s="15"/>
      <c r="I51" s="15"/>
      <c r="J51" s="15"/>
      <c r="K51" s="16"/>
      <c r="L51" s="17"/>
      <c r="M51" s="15"/>
      <c r="N51" s="15"/>
      <c r="O51" s="18"/>
      <c r="P51" s="17"/>
      <c r="Q51" s="43"/>
      <c r="R51" s="34"/>
      <c r="S51" s="34"/>
      <c r="T51" s="34"/>
      <c r="U51" s="34"/>
      <c r="V51" s="34"/>
      <c r="W51" s="34"/>
      <c r="X51" s="34"/>
      <c r="Y51" s="40"/>
      <c r="Z51" s="40"/>
      <c r="AA51" s="40"/>
    </row>
    <row r="52" spans="1:27" ht="14.25" customHeight="1">
      <c r="A52" s="19"/>
      <c r="B52" s="19"/>
      <c r="C52" s="15"/>
      <c r="D52" s="16"/>
      <c r="E52" s="15"/>
      <c r="F52" s="16"/>
      <c r="G52" s="17"/>
      <c r="H52" s="15"/>
      <c r="I52" s="15"/>
      <c r="J52" s="15"/>
      <c r="K52" s="16"/>
      <c r="L52" s="17"/>
      <c r="M52" s="15"/>
      <c r="N52" s="15"/>
      <c r="O52" s="18"/>
      <c r="P52" s="17"/>
      <c r="Q52" s="43"/>
      <c r="R52" s="34"/>
      <c r="S52" s="34"/>
      <c r="T52" s="34"/>
      <c r="U52" s="34"/>
      <c r="V52" s="34"/>
      <c r="W52" s="34"/>
      <c r="X52" s="34"/>
      <c r="Y52" s="40"/>
      <c r="Z52" s="40"/>
      <c r="AA52" s="40"/>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f>SUM(C4:C69)</f>
        <v>2369389488</v>
      </c>
      <c r="D70" s="22"/>
      <c r="E70" s="21"/>
      <c r="F70" s="22">
        <f>SUM(F4:F69)</f>
        <v>1180</v>
      </c>
      <c r="G70" s="23"/>
      <c r="H70" s="21"/>
      <c r="I70" s="21"/>
      <c r="J70" s="21"/>
      <c r="K70" s="22">
        <f>SUM(K4:K69)</f>
        <v>9052</v>
      </c>
      <c r="L70" s="23"/>
      <c r="M70" s="21"/>
      <c r="N70" s="21"/>
      <c r="O70" s="24">
        <f>SUM(O4:O69)</f>
        <v>48570121</v>
      </c>
      <c r="P70" s="23"/>
      <c r="Q70" s="21"/>
      <c r="R70" s="22"/>
      <c r="S70" s="21">
        <f>SUM(S4:S69)</f>
        <v>505500</v>
      </c>
      <c r="T70" s="23"/>
      <c r="U70" s="22">
        <f>SUM(U4:U69)</f>
        <v>62</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 ref="R46:R52"/>
    <mergeCell ref="S46:S52"/>
    <mergeCell ref="T46:T52"/>
    <mergeCell ref="U46:U5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4:T45 T53:T444">
    <cfRule type="expression" priority="8" dxfId="0" stopIfTrue="1">
      <formula>OR(ISBLANK(Q4),ISBLANK(S4))</formula>
    </cfRule>
  </conditionalFormatting>
  <conditionalFormatting sqref="V4:V45 V53:V444">
    <cfRule type="expression" priority="7" dxfId="0" stopIfTrue="1">
      <formula>OR(ISBLANK(U4),ISBLANK(R4))</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2011-11-08T16:15:43Z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y fmtid="{D5CDD505-2E9C-101B-9397-08002B2CF9AE}" pid="15" name="UK Protective Marking">
    <vt:lpwstr>NO PROTECTIVE MARKING</vt:lpwstr>
  </property>
  <property fmtid="{D5CDD505-2E9C-101B-9397-08002B2CF9AE}" pid="16" name="Subject Category">
    <vt:lpwstr>Personnel</vt:lpwstr>
  </property>
  <property fmtid="{D5CDD505-2E9C-101B-9397-08002B2CF9AE}" pid="17" name="Keyword">
    <vt:lpwstr>Performance management</vt:lpwstr>
  </property>
  <property fmtid="{D5CDD505-2E9C-101B-9397-08002B2CF9AE}" pid="18" name="Description0">
    <vt:lpwstr/>
  </property>
  <property fmtid="{D5CDD505-2E9C-101B-9397-08002B2CF9AE}" pid="19" name="Author0">
    <vt:lpwstr>DIIF\BlackmanC611</vt:lpwstr>
  </property>
  <property fmtid="{D5CDD505-2E9C-101B-9397-08002B2CF9AE}" pid="20" name="MMS Date Created">
    <vt:lpwstr>2011-10-24T00:00:00Z</vt:lpwstr>
  </property>
  <property fmtid="{D5CDD505-2E9C-101B-9397-08002B2CF9AE}" pid="21" name="Owner">
    <vt:lpwstr>DCP</vt:lpwstr>
  </property>
  <property fmtid="{D5CDD505-2E9C-101B-9397-08002B2CF9AE}" pid="22" name="Document Group">
    <vt:lpwstr>None</vt:lpwstr>
  </property>
  <property fmtid="{D5CDD505-2E9C-101B-9397-08002B2CF9AE}" pid="23" name="Status">
    <vt:lpwstr>Draft</vt:lpwstr>
  </property>
  <property fmtid="{D5CDD505-2E9C-101B-9397-08002B2CF9AE}" pid="24" name="Document Version">
    <vt:lpwstr>1.0</vt:lpwstr>
  </property>
  <property fmtid="{D5CDD505-2E9C-101B-9397-08002B2CF9AE}" pid="25" name="Review decision">
    <vt:lpwstr/>
  </property>
  <property fmtid="{D5CDD505-2E9C-101B-9397-08002B2CF9AE}" pid="26" name="Approved by">
    <vt:lpwstr/>
  </property>
  <property fmtid="{D5CDD505-2E9C-101B-9397-08002B2CF9AE}" pid="27" name="Fileplan ID">
    <vt:lpwstr/>
  </property>
  <property fmtid="{D5CDD505-2E9C-101B-9397-08002B2CF9AE}" pid="28" name="Date next version due">
    <vt:lpwstr/>
  </property>
  <property fmtid="{D5CDD505-2E9C-101B-9397-08002B2CF9AE}" pid="29" name="Source">
    <vt:lpwstr/>
  </property>
  <property fmtid="{D5CDD505-2E9C-101B-9397-08002B2CF9AE}" pid="30" name="Purpose">
    <vt:lpwstr/>
  </property>
  <property fmtid="{D5CDD505-2E9C-101B-9397-08002B2CF9AE}" pid="31" name="Abstract">
    <vt:lpwstr/>
  </property>
  <property fmtid="{D5CDD505-2E9C-101B-9397-08002B2CF9AE}" pid="32" name="Security descriptors">
    <vt:lpwstr/>
  </property>
  <property fmtid="{D5CDD505-2E9C-101B-9397-08002B2CF9AE}" pid="33" name="Security National Caveats">
    <vt:lpwstr/>
  </property>
  <property fmtid="{D5CDD505-2E9C-101B-9397-08002B2CF9AE}" pid="34" name="Security non-UK constraints">
    <vt:lpwstr/>
  </property>
  <property fmtid="{D5CDD505-2E9C-101B-9397-08002B2CF9AE}" pid="35" name="Nickname">
    <vt:lpwstr/>
  </property>
  <property fmtid="{D5CDD505-2E9C-101B-9397-08002B2CF9AE}" pid="36" name="Contributor">
    <vt:lpwstr/>
  </property>
  <property fmtid="{D5CDD505-2E9C-101B-9397-08002B2CF9AE}" pid="37" name="Contact">
    <vt:lpwstr>DIIF\BlackmanC611</vt:lpwstr>
  </property>
  <property fmtid="{D5CDD505-2E9C-101B-9397-08002B2CF9AE}" pid="38" name="Publisher contact">
    <vt:lpwstr/>
  </property>
  <property fmtid="{D5CDD505-2E9C-101B-9397-08002B2CF9AE}" pid="39" name="Publisher">
    <vt:lpwstr/>
  </property>
  <property fmtid="{D5CDD505-2E9C-101B-9397-08002B2CF9AE}" pid="40" name="Geographical region">
    <vt:lpwstr/>
  </property>
  <property fmtid="{D5CDD505-2E9C-101B-9397-08002B2CF9AE}" pid="41" name="Geographical detail">
    <vt:lpwstr/>
  </property>
  <property fmtid="{D5CDD505-2E9C-101B-9397-08002B2CF9AE}" pid="42" name="Content time-line">
    <vt:lpwstr/>
  </property>
  <property fmtid="{D5CDD505-2E9C-101B-9397-08002B2CF9AE}" pid="43" name="Alternative title">
    <vt:lpwstr/>
  </property>
  <property fmtid="{D5CDD505-2E9C-101B-9397-08002B2CF9AE}" pid="44" name="Copyright">
    <vt:lpwstr/>
  </property>
  <property fmtid="{D5CDD505-2E9C-101B-9397-08002B2CF9AE}" pid="45" name="Date acquired">
    <vt:lpwstr/>
  </property>
  <property fmtid="{D5CDD505-2E9C-101B-9397-08002B2CF9AE}" pid="46" name="Date available">
    <vt:lpwstr/>
  </property>
  <property fmtid="{D5CDD505-2E9C-101B-9397-08002B2CF9AE}" pid="47" name="FOI Exemption">
    <vt:lpwstr/>
  </property>
  <property fmtid="{D5CDD505-2E9C-101B-9397-08002B2CF9AE}" pid="48" name="FOI released on request">
    <vt:lpwstr/>
  </property>
  <property fmtid="{D5CDD505-2E9C-101B-9397-08002B2CF9AE}" pid="49" name="FOI Publication Date">
    <vt:lpwstr/>
  </property>
  <property fmtid="{D5CDD505-2E9C-101B-9397-08002B2CF9AE}" pid="50" name="FOI Disclosability Indicator">
    <vt:lpwstr>Not Assessed</vt:lpwstr>
  </property>
</Properties>
</file>