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935" windowHeight="5610" activeTab="0"/>
  </bookViews>
  <sheets>
    <sheet name="annex table 3.1" sheetId="1" r:id="rId1"/>
    <sheet name="annex table 3.2" sheetId="2" r:id="rId2"/>
    <sheet name="annex table 3.3" sheetId="3" r:id="rId3"/>
    <sheet name="annex table 3.4" sheetId="4" r:id="rId4"/>
    <sheet name="annex table 3.5" sheetId="5" r:id="rId5"/>
    <sheet name="annex table 3.6" sheetId="6" r:id="rId6"/>
    <sheet name="annex table 3.7" sheetId="7" r:id="rId7"/>
    <sheet name="annex table 3.8" sheetId="8" r:id="rId8"/>
    <sheet name="annex table 3.9" sheetId="9" r:id="rId9"/>
    <sheet name="annex table 3.10" sheetId="10" r:id="rId10"/>
    <sheet name="annex table 3.11" sheetId="11" r:id="rId11"/>
    <sheet name="Annex table 3.12" sheetId="12" r:id="rId12"/>
    <sheet name="Annex Table 3.13" sheetId="13" r:id="rId13"/>
    <sheet name="Annex table 3.14" sheetId="14" r:id="rId14"/>
    <sheet name="Annex Table 3.15" sheetId="15" r:id="rId15"/>
    <sheet name="Annex table 3.16" sheetId="16" r:id="rId16"/>
    <sheet name="Annex table 3.17" sheetId="17" r:id="rId17"/>
    <sheet name="Annex table 3.18" sheetId="18" r:id="rId18"/>
    <sheet name="Annex table 3.19" sheetId="19" r:id="rId19"/>
  </sheets>
  <definedNames>
    <definedName name="_xlnm.Print_Area" localSheetId="17">'Annex table 3.18'!$A$1:$F$20</definedName>
  </definedNames>
  <calcPr fullCalcOnLoad="1"/>
</workbook>
</file>

<file path=xl/sharedStrings.xml><?xml version="1.0" encoding="utf-8"?>
<sst xmlns="http://schemas.openxmlformats.org/spreadsheetml/2006/main" count="476" uniqueCount="132">
  <si>
    <t xml:space="preserve"> </t>
  </si>
  <si>
    <t>some problems</t>
  </si>
  <si>
    <t>all dwellings</t>
  </si>
  <si>
    <t>all households</t>
  </si>
  <si>
    <t>upkeep</t>
  </si>
  <si>
    <t>traffic</t>
  </si>
  <si>
    <t>utilisation</t>
  </si>
  <si>
    <t>any significant problems</t>
  </si>
  <si>
    <t>garage</t>
  </si>
  <si>
    <t>one car</t>
  </si>
  <si>
    <t>two cars</t>
  </si>
  <si>
    <t>three or more cars</t>
  </si>
  <si>
    <t>housing association</t>
  </si>
  <si>
    <t>no parking provision</t>
  </si>
  <si>
    <t>city centre</t>
  </si>
  <si>
    <t>other urban centre</t>
  </si>
  <si>
    <t>suburban residential</t>
  </si>
  <si>
    <t>rural residential</t>
  </si>
  <si>
    <t>village centre</t>
  </si>
  <si>
    <t>village centre and rural</t>
  </si>
  <si>
    <t>pre 1919</t>
  </si>
  <si>
    <t>1919-44</t>
  </si>
  <si>
    <t>1945-64</t>
  </si>
  <si>
    <t>1965-80</t>
  </si>
  <si>
    <t>1981-90</t>
  </si>
  <si>
    <t>post 1990</t>
  </si>
  <si>
    <t>small terraced house</t>
  </si>
  <si>
    <t>medium/large terraced house</t>
  </si>
  <si>
    <t>semi-detached house</t>
  </si>
  <si>
    <t>detached house</t>
  </si>
  <si>
    <t>bungalow</t>
  </si>
  <si>
    <t>converted flat</t>
  </si>
  <si>
    <t>purpose built flat, low rise</t>
  </si>
  <si>
    <t>purpose built flat, high rise</t>
  </si>
  <si>
    <t>owner occupied</t>
  </si>
  <si>
    <t>private rented</t>
  </si>
  <si>
    <t>local authority</t>
  </si>
  <si>
    <t>significant problems</t>
  </si>
  <si>
    <t>most deprived 10% of areas</t>
  </si>
  <si>
    <t>2nd</t>
  </si>
  <si>
    <t>3rd</t>
  </si>
  <si>
    <t>4th</t>
  </si>
  <si>
    <t>5th</t>
  </si>
  <si>
    <t>6th</t>
  </si>
  <si>
    <t>7th</t>
  </si>
  <si>
    <t>8th</t>
  </si>
  <si>
    <t>9th</t>
  </si>
  <si>
    <t>least deprived 10% of areas</t>
  </si>
  <si>
    <t>no defined plot</t>
  </si>
  <si>
    <t>shared plot only</t>
  </si>
  <si>
    <t>private front garden only</t>
  </si>
  <si>
    <t>private back garden only</t>
  </si>
  <si>
    <t>private gardens front and back</t>
  </si>
  <si>
    <t>less than 25%</t>
  </si>
  <si>
    <t>25-44%</t>
  </si>
  <si>
    <t>45-64%</t>
  </si>
  <si>
    <t>65-84%</t>
  </si>
  <si>
    <t>85-100%</t>
  </si>
  <si>
    <t>thousands of dwellings</t>
  </si>
  <si>
    <t>percentage of dwellings</t>
  </si>
  <si>
    <t>Source: English Housing Survey 2008, dwelling sample.</t>
  </si>
  <si>
    <t>couple, no dependent child(ren) under 60</t>
  </si>
  <si>
    <t>couple, no dependent child(ren) aged 60 or over</t>
  </si>
  <si>
    <t>couple with dependent child(ren)</t>
  </si>
  <si>
    <t>lone parent with dependent child(ren)</t>
  </si>
  <si>
    <t>other multi-person households</t>
  </si>
  <si>
    <t>one person under 60</t>
  </si>
  <si>
    <t>one person aged 60 or over</t>
  </si>
  <si>
    <t>thousands of households</t>
  </si>
  <si>
    <t>percentage of households</t>
  </si>
  <si>
    <t>all dwellings with private front plots</t>
  </si>
  <si>
    <t>all dwellings with private rear plots</t>
  </si>
  <si>
    <t>major trunk road</t>
  </si>
  <si>
    <t>main road</t>
  </si>
  <si>
    <t>side road</t>
  </si>
  <si>
    <t>private road</t>
  </si>
  <si>
    <t>village centre and  isolated rural</t>
  </si>
  <si>
    <t>cul de sac or crescent</t>
  </si>
  <si>
    <t>unmade or no road</t>
  </si>
  <si>
    <t>no cars</t>
  </si>
  <si>
    <t>northern regions</t>
  </si>
  <si>
    <t>rest of england</t>
  </si>
  <si>
    <t>south east regions</t>
  </si>
  <si>
    <t>Annex Table 3.1: Proportion of dwellings having different types of private and shared plots, 2008</t>
  </si>
  <si>
    <t>Source: English Housing Survey 2008, dwelling sample</t>
  </si>
  <si>
    <t>total</t>
  </si>
  <si>
    <t>most deprived 10% areas</t>
  </si>
  <si>
    <t>least deprived 10% areas</t>
  </si>
  <si>
    <t>Source: English Housing Survey 2008, household sub-sample</t>
  </si>
  <si>
    <t>other off
street parking</t>
  </si>
  <si>
    <t>adequate
street parking</t>
  </si>
  <si>
    <t>inadequate
street parking</t>
  </si>
  <si>
    <t>Source: English Housing Survey 2008, paired dwelling and household sample</t>
  </si>
  <si>
    <t>inadequate street
or no parking</t>
  </si>
  <si>
    <t>litter/rubblish</t>
  </si>
  <si>
    <t>graffiti</t>
  </si>
  <si>
    <t>dog/other excrement</t>
  </si>
  <si>
    <t>condition of dwellings</t>
  </si>
  <si>
    <t>intrusive industry</t>
  </si>
  <si>
    <t>non-conforming uses</t>
  </si>
  <si>
    <t>ambient air quality</t>
  </si>
  <si>
    <t>intrusion from motorways/arterial roads</t>
  </si>
  <si>
    <t>railway/aircraft noise</t>
  </si>
  <si>
    <t>nuisance from street parking</t>
  </si>
  <si>
    <t>scruffy gardens/landscaping</t>
  </si>
  <si>
    <t>scruffy/neglected buildings</t>
  </si>
  <si>
    <t>condition of road/pavements and street furniture</t>
  </si>
  <si>
    <t>vacant sites</t>
  </si>
  <si>
    <t>heavy traffic</t>
  </si>
  <si>
    <t>vacant/boarded-up buildings</t>
  </si>
  <si>
    <t>vandalism</t>
  </si>
  <si>
    <t>Annex Table 3.2: Type of plot by level of area deprivation, 2008</t>
  </si>
  <si>
    <t>Annex Table 3.3: Type of plot by household composition, 2008</t>
  </si>
  <si>
    <t>Annex Table 3.4: Proportion of front garden hard landscaped by dwelling age, 2008</t>
  </si>
  <si>
    <t>Annex Table 3.5: Proportion of back garden that is hard landscaped by level of local area deprivation, 2008</t>
  </si>
  <si>
    <t>Annex Table 3.6: Dwelling age by type of road, 2008</t>
  </si>
  <si>
    <t>Annex Table 3.7: Type of area by type of road, 2008</t>
  </si>
  <si>
    <t>Annex Table 3.8: Parking provision by tenure, 2008</t>
  </si>
  <si>
    <t>Annex Table 3.9: Parking provision by type of area, 2008</t>
  </si>
  <si>
    <t>Annex Table 3.10: Parking provision by dwelling age, 2008</t>
  </si>
  <si>
    <t>Annex Table 3.11: Parking provision by car ownership, 2008</t>
  </si>
  <si>
    <t>Annex Table 3.12: Type of problems in local environment, 2008</t>
  </si>
  <si>
    <t>Annex Table 3.13: Significant problems by tenure, 2008</t>
  </si>
  <si>
    <t>Annex Table 3.14: Dwelling age by significant problems, 2008</t>
  </si>
  <si>
    <t>Annex Table 3.15: Dwelling type by significant problems, 2008</t>
  </si>
  <si>
    <t>Annex Table 3.16: Region by significant problems, 2008</t>
  </si>
  <si>
    <t>Annex Table 3.17: Deprivation by significant problems, 2008</t>
  </si>
  <si>
    <t>Annex Table 3.18: Area type by significant problems, 2008</t>
  </si>
  <si>
    <t>Total</t>
  </si>
  <si>
    <t>all dwellings with a private plot</t>
  </si>
  <si>
    <t>Source: English House Condition Survey 1991 - 2001, English Housing Survey 2008, dwelling sample</t>
  </si>
  <si>
    <t>Annex Table 3.19: Proportion of front garden area that is hard landscaped - dwellings with front plots, 1991 - 2008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</si>
</sst>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%"/>
    <numFmt numFmtId="170" formatCode="0.0%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####.00"/>
    <numFmt numFmtId="176" formatCode="_(* #,##0.0_);_(* \(#,##0.0\);_(* &quot;-&quot;??_);_(@_)"/>
    <numFmt numFmtId="177" formatCode="_(* #,##0_);_(* \(#,##0\);_(* &quot;-&quot;??_);_(@_)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(* #,##0.000_);_(* \(#,##0.000\);_(* &quot;-&quot;??_);_(@_)"/>
    <numFmt numFmtId="187" formatCode="0.0"/>
    <numFmt numFmtId="188" formatCode="_-* #,##0_-;\-* #,##0_-;_-* &quot;-&quot;??_-;_-@_-"/>
    <numFmt numFmtId="189" formatCode="####.0000"/>
    <numFmt numFmtId="190" formatCode="####.0"/>
    <numFmt numFmtId="191" formatCode="#,##0.0"/>
    <numFmt numFmtId="192" formatCode="_-* #,##0.000_-;\-* #,##0.000_-;_-* &quot;-&quot;???_-;_-@_-"/>
    <numFmt numFmtId="193" formatCode="#,##0_ ;\-#,##0\ "/>
    <numFmt numFmtId="194" formatCode="_-* #,##0.0_-;\-* #,##0.0_-;_-* &quot;-&quot;?_-;_-@_-"/>
    <numFmt numFmtId="195" formatCode="#,##0.000"/>
    <numFmt numFmtId="196" formatCode="0.0000000000000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\(\ ??0.0\ \)"/>
    <numFmt numFmtId="202" formatCode="_-* #,##0.0_-;\-* #,##0.0_-;_-* &quot;-&quot;??_-;_-@_-"/>
    <numFmt numFmtId="203" formatCode="###0.0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5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188" fontId="0" fillId="2" borderId="0" xfId="0" applyNumberFormat="1" applyFill="1" applyAlignment="1">
      <alignment/>
    </xf>
    <xf numFmtId="187" fontId="0" fillId="2" borderId="0" xfId="0" applyNumberFormat="1" applyFill="1" applyAlignment="1">
      <alignment/>
    </xf>
    <xf numFmtId="0" fontId="0" fillId="2" borderId="10" xfId="0" applyFill="1" applyBorder="1" applyAlignment="1">
      <alignment horizontal="right" wrapText="1"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24" fillId="2" borderId="0" xfId="0" applyFont="1" applyFill="1" applyAlignment="1">
      <alignment horizontal="right" vertical="top"/>
    </xf>
    <xf numFmtId="187" fontId="2" fillId="2" borderId="10" xfId="0" applyNumberFormat="1" applyFont="1" applyFill="1" applyBorder="1" applyAlignment="1">
      <alignment/>
    </xf>
    <xf numFmtId="187" fontId="0" fillId="2" borderId="10" xfId="0" applyNumberForma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201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6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 horizontal="right"/>
    </xf>
    <xf numFmtId="0" fontId="2" fillId="2" borderId="0" xfId="0" applyFont="1" applyFill="1" applyBorder="1" applyAlignment="1">
      <alignment/>
    </xf>
    <xf numFmtId="188" fontId="0" fillId="2" borderId="0" xfId="42" applyNumberFormat="1" applyFill="1" applyAlignment="1">
      <alignment/>
    </xf>
    <xf numFmtId="188" fontId="2" fillId="2" borderId="10" xfId="42" applyNumberFormat="1" applyFont="1" applyFill="1" applyBorder="1" applyAlignment="1">
      <alignment/>
    </xf>
    <xf numFmtId="188" fontId="0" fillId="2" borderId="0" xfId="42" applyNumberFormat="1" applyFill="1" applyBorder="1" applyAlignment="1">
      <alignment/>
    </xf>
    <xf numFmtId="188" fontId="6" fillId="2" borderId="0" xfId="42" applyNumberFormat="1" applyFont="1" applyFill="1" applyBorder="1" applyAlignment="1">
      <alignment/>
    </xf>
    <xf numFmtId="0" fontId="24" fillId="2" borderId="11" xfId="0" applyFont="1" applyFill="1" applyBorder="1" applyAlignment="1">
      <alignment horizontal="right" vertical="top"/>
    </xf>
    <xf numFmtId="0" fontId="0" fillId="2" borderId="10" xfId="0" applyFont="1" applyFill="1" applyBorder="1" applyAlignment="1">
      <alignment horizontal="right" wrapText="1"/>
    </xf>
    <xf numFmtId="0" fontId="24" fillId="2" borderId="10" xfId="0" applyFont="1" applyFill="1" applyBorder="1" applyAlignment="1">
      <alignment/>
    </xf>
    <xf numFmtId="0" fontId="0" fillId="2" borderId="0" xfId="0" applyFill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/>
    </xf>
    <xf numFmtId="188" fontId="2" fillId="2" borderId="10" xfId="0" applyNumberFormat="1" applyFont="1" applyFill="1" applyBorder="1" applyAlignment="1">
      <alignment/>
    </xf>
    <xf numFmtId="187" fontId="0" fillId="2" borderId="0" xfId="61" applyNumberFormat="1" applyFill="1" applyAlignment="1">
      <alignment/>
    </xf>
    <xf numFmtId="187" fontId="2" fillId="2" borderId="10" xfId="61" applyNumberFormat="1" applyFont="1" applyFill="1" applyBorder="1" applyAlignment="1">
      <alignment/>
    </xf>
    <xf numFmtId="0" fontId="0" fillId="2" borderId="0" xfId="0" applyFill="1" applyBorder="1" applyAlignment="1">
      <alignment horizontal="right"/>
    </xf>
    <xf numFmtId="0" fontId="24" fillId="2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1" fontId="0" fillId="2" borderId="0" xfId="0" applyNumberFormat="1" applyFill="1" applyAlignment="1">
      <alignment/>
    </xf>
    <xf numFmtId="1" fontId="0" fillId="2" borderId="1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3" fontId="2" fillId="2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25" fillId="18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0" fontId="2" fillId="2" borderId="1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188" fontId="0" fillId="0" borderId="0" xfId="42" applyNumberFormat="1" applyFill="1" applyAlignment="1">
      <alignment/>
    </xf>
    <xf numFmtId="0" fontId="0" fillId="0" borderId="0" xfId="0" applyFont="1" applyFill="1" applyAlignment="1">
      <alignment horizontal="right" wrapText="1"/>
    </xf>
    <xf numFmtId="1" fontId="2" fillId="2" borderId="10" xfId="0" applyNumberFormat="1" applyFont="1" applyFill="1" applyBorder="1" applyAlignment="1">
      <alignment/>
    </xf>
    <xf numFmtId="187" fontId="0" fillId="0" borderId="0" xfId="0" applyNumberFormat="1" applyFill="1" applyBorder="1" applyAlignment="1">
      <alignment/>
    </xf>
    <xf numFmtId="201" fontId="0" fillId="0" borderId="0" xfId="0" applyNumberForma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12" xfId="0" applyFill="1" applyBorder="1" applyAlignment="1">
      <alignment/>
    </xf>
    <xf numFmtId="0" fontId="25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right" vertical="top"/>
    </xf>
    <xf numFmtId="0" fontId="0" fillId="2" borderId="0" xfId="0" applyFont="1" applyFill="1" applyAlignment="1">
      <alignment/>
    </xf>
    <xf numFmtId="0" fontId="0" fillId="2" borderId="10" xfId="0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188" fontId="0" fillId="2" borderId="0" xfId="42" applyNumberFormat="1" applyFont="1" applyFill="1" applyAlignment="1">
      <alignment/>
    </xf>
    <xf numFmtId="187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0" fontId="5" fillId="2" borderId="0" xfId="0" applyFont="1" applyFill="1" applyBorder="1" applyAlignment="1">
      <alignment horizontal="left"/>
    </xf>
    <xf numFmtId="0" fontId="24" fillId="2" borderId="0" xfId="0" applyFont="1" applyFill="1" applyAlignment="1">
      <alignment/>
    </xf>
    <xf numFmtId="0" fontId="0" fillId="2" borderId="11" xfId="0" applyFont="1" applyFill="1" applyBorder="1" applyAlignment="1">
      <alignment/>
    </xf>
    <xf numFmtId="0" fontId="2" fillId="2" borderId="12" xfId="0" applyFont="1" applyFill="1" applyBorder="1" applyAlignment="1">
      <alignment horizontal="center"/>
    </xf>
    <xf numFmtId="0" fontId="24" fillId="2" borderId="0" xfId="0" applyFont="1" applyFill="1" applyAlignment="1">
      <alignment horizontal="right" wrapText="1"/>
    </xf>
    <xf numFmtId="188" fontId="0" fillId="2" borderId="0" xfId="0" applyNumberFormat="1" applyFont="1" applyFill="1" applyAlignment="1">
      <alignment/>
    </xf>
    <xf numFmtId="188" fontId="2" fillId="2" borderId="0" xfId="42" applyNumberFormat="1" applyFont="1" applyFill="1" applyAlignment="1">
      <alignment/>
    </xf>
    <xf numFmtId="1" fontId="2" fillId="2" borderId="0" xfId="0" applyNumberFormat="1" applyFont="1" applyFill="1" applyAlignment="1">
      <alignment/>
    </xf>
    <xf numFmtId="188" fontId="2" fillId="2" borderId="0" xfId="0" applyNumberFormat="1" applyFont="1" applyFill="1" applyAlignment="1">
      <alignment/>
    </xf>
    <xf numFmtId="0" fontId="24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24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10" xfId="0" applyFont="1" applyFill="1" applyBorder="1" applyAlignment="1">
      <alignment horizontal="right" wrapText="1"/>
    </xf>
    <xf numFmtId="0" fontId="0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24" fillId="2" borderId="0" xfId="0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188" fontId="0" fillId="2" borderId="0" xfId="42" applyNumberFormat="1" applyFont="1" applyFill="1" applyAlignment="1">
      <alignment/>
    </xf>
    <xf numFmtId="0" fontId="2" fillId="2" borderId="10" xfId="0" applyFont="1" applyFill="1" applyBorder="1" applyAlignment="1">
      <alignment horizontal="left"/>
    </xf>
    <xf numFmtId="188" fontId="2" fillId="2" borderId="10" xfId="42" applyNumberFormat="1" applyFont="1" applyFill="1" applyBorder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24" fillId="2" borderId="0" xfId="0" applyFont="1" applyFill="1" applyAlignment="1">
      <alignment horizontal="right"/>
    </xf>
    <xf numFmtId="187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187" fontId="2" fillId="2" borderId="10" xfId="0" applyNumberFormat="1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0" fontId="25" fillId="2" borderId="0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42" applyNumberFormat="1" applyFill="1" applyAlignment="1">
      <alignment/>
    </xf>
    <xf numFmtId="3" fontId="2" fillId="2" borderId="10" xfId="42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993366"/>
      <rgbColor rgb="00C5C5C5"/>
      <rgbColor rgb="00CC6600"/>
      <rgbColor rgb="00CCCCFF"/>
      <rgbColor rgb="0099CC00"/>
      <rgbColor rgb="00A50021"/>
      <rgbColor rgb="00CC3333"/>
      <rgbColor rgb="00CC6600"/>
      <rgbColor rgb="00993366"/>
      <rgbColor rgb="00666666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25.00390625" style="0" customWidth="1"/>
    <col min="2" max="2" width="12.28125" style="0" customWidth="1"/>
    <col min="3" max="3" width="13.7109375" style="0" customWidth="1"/>
    <col min="4" max="4" width="15.140625" style="0" customWidth="1"/>
    <col min="5" max="5" width="12.7109375" style="0" customWidth="1"/>
    <col min="6" max="6" width="12.421875" style="0" customWidth="1"/>
    <col min="7" max="7" width="16.28125" style="0" customWidth="1"/>
    <col min="8" max="8" width="14.421875" style="0" customWidth="1"/>
    <col min="9" max="9" width="13.7109375" style="0" customWidth="1"/>
  </cols>
  <sheetData>
    <row r="1" spans="1:7" ht="12.75">
      <c r="A1" s="66" t="s">
        <v>83</v>
      </c>
      <c r="B1" s="4"/>
      <c r="C1" s="4"/>
      <c r="D1" s="4"/>
      <c r="E1" s="4"/>
      <c r="F1" s="4"/>
      <c r="G1" s="4"/>
    </row>
    <row r="2" spans="1:8" ht="12.75">
      <c r="A2" s="4"/>
      <c r="B2" s="4"/>
      <c r="C2" s="4"/>
      <c r="D2" s="4"/>
      <c r="E2" s="4"/>
      <c r="F2" s="4"/>
      <c r="G2" s="4"/>
      <c r="H2" s="42"/>
    </row>
    <row r="3" spans="1:8" ht="12.75">
      <c r="A3" s="28" t="s">
        <v>2</v>
      </c>
      <c r="B3" s="12"/>
      <c r="C3" s="8"/>
      <c r="D3" s="8"/>
      <c r="E3" s="8"/>
      <c r="F3" s="8"/>
      <c r="G3" s="8"/>
      <c r="H3" s="42"/>
    </row>
    <row r="4" spans="1:8" s="3" customFormat="1" ht="39.75" customHeight="1">
      <c r="A4" s="49"/>
      <c r="B4" s="7" t="s">
        <v>48</v>
      </c>
      <c r="C4" s="7" t="s">
        <v>49</v>
      </c>
      <c r="D4" s="7" t="s">
        <v>50</v>
      </c>
      <c r="E4" s="7" t="s">
        <v>51</v>
      </c>
      <c r="F4" s="7" t="s">
        <v>52</v>
      </c>
      <c r="G4" s="7" t="s">
        <v>85</v>
      </c>
      <c r="H4" s="43"/>
    </row>
    <row r="5" spans="1:8" ht="12.75" customHeight="1">
      <c r="A5" s="49"/>
      <c r="B5" s="9"/>
      <c r="C5" s="9"/>
      <c r="D5" s="9"/>
      <c r="E5" s="9"/>
      <c r="F5" s="9"/>
      <c r="G5" s="10" t="s">
        <v>58</v>
      </c>
      <c r="H5" s="42"/>
    </row>
    <row r="6" spans="1:8" ht="12.75" customHeight="1">
      <c r="A6" s="49" t="s">
        <v>26</v>
      </c>
      <c r="B6" s="40">
        <v>22.19</v>
      </c>
      <c r="C6" s="40">
        <v>25.575</v>
      </c>
      <c r="D6" s="40">
        <v>90.09400000000001</v>
      </c>
      <c r="E6" s="40">
        <v>285.353</v>
      </c>
      <c r="F6" s="40">
        <v>1748.9130000000002</v>
      </c>
      <c r="G6" s="40">
        <v>2172.125</v>
      </c>
      <c r="H6" s="42"/>
    </row>
    <row r="7" spans="1:8" ht="12.75" customHeight="1">
      <c r="A7" s="49" t="s">
        <v>27</v>
      </c>
      <c r="B7" s="40">
        <v>12.972999999999981</v>
      </c>
      <c r="C7" s="40">
        <v>22.45199999999997</v>
      </c>
      <c r="D7" s="40">
        <v>68.17399999999992</v>
      </c>
      <c r="E7" s="40">
        <v>418.8679999999994</v>
      </c>
      <c r="F7" s="40">
        <v>3657.34</v>
      </c>
      <c r="G7" s="40">
        <v>4179.806999999994</v>
      </c>
      <c r="H7" s="42"/>
    </row>
    <row r="8" spans="1:8" ht="12.75" customHeight="1">
      <c r="A8" s="49" t="s">
        <v>28</v>
      </c>
      <c r="B8" s="40">
        <v>3.6539999999999937</v>
      </c>
      <c r="C8" s="40">
        <v>4.0549999999999935</v>
      </c>
      <c r="D8" s="40">
        <v>46.98299999999992</v>
      </c>
      <c r="E8" s="40">
        <v>62.243999999999886</v>
      </c>
      <c r="F8" s="40">
        <v>5668.86799999999</v>
      </c>
      <c r="G8" s="40">
        <v>5785.80399999999</v>
      </c>
      <c r="H8" s="42"/>
    </row>
    <row r="9" spans="1:8" ht="12.75" customHeight="1">
      <c r="A9" s="49" t="s">
        <v>29</v>
      </c>
      <c r="B9" s="40">
        <v>2.2939999999999983</v>
      </c>
      <c r="C9" s="40">
        <v>2.1609999999999983</v>
      </c>
      <c r="D9" s="40">
        <v>36.145</v>
      </c>
      <c r="E9" s="40">
        <v>34.81099999999997</v>
      </c>
      <c r="F9" s="40">
        <v>3791.337999999997</v>
      </c>
      <c r="G9" s="40">
        <v>3866.748999999997</v>
      </c>
      <c r="H9" s="42"/>
    </row>
    <row r="10" spans="1:8" ht="12.75" customHeight="1">
      <c r="A10" s="49" t="s">
        <v>30</v>
      </c>
      <c r="B10" s="40">
        <v>7.413000000000014</v>
      </c>
      <c r="C10" s="40">
        <v>38.67700000000006</v>
      </c>
      <c r="D10" s="40">
        <v>25.98400000000004</v>
      </c>
      <c r="E10" s="40">
        <v>43.64600000000007</v>
      </c>
      <c r="F10" s="40">
        <v>1976.5990000000033</v>
      </c>
      <c r="G10" s="40">
        <v>2092.3190000000036</v>
      </c>
      <c r="H10" s="42"/>
    </row>
    <row r="11" spans="1:8" ht="12.75" customHeight="1">
      <c r="A11" s="49" t="s">
        <v>31</v>
      </c>
      <c r="B11" s="40">
        <v>146.245</v>
      </c>
      <c r="C11" s="40">
        <v>331.442</v>
      </c>
      <c r="D11" s="40">
        <v>73.599</v>
      </c>
      <c r="E11" s="40">
        <v>115.93599999999999</v>
      </c>
      <c r="F11" s="40">
        <v>158.01100000000002</v>
      </c>
      <c r="G11" s="40">
        <v>825.2330000000001</v>
      </c>
      <c r="H11" s="42"/>
    </row>
    <row r="12" spans="1:8" ht="12.75" customHeight="1">
      <c r="A12" s="49" t="s">
        <v>32</v>
      </c>
      <c r="B12" s="40">
        <v>201.30299999999963</v>
      </c>
      <c r="C12" s="40">
        <v>2107.7729999999965</v>
      </c>
      <c r="D12" s="40">
        <v>125.42699999999981</v>
      </c>
      <c r="E12" s="40">
        <v>235.1</v>
      </c>
      <c r="F12" s="40">
        <v>309.4829999999995</v>
      </c>
      <c r="G12" s="40">
        <v>2979.085999999995</v>
      </c>
      <c r="H12" s="42"/>
    </row>
    <row r="13" spans="1:8" ht="12.75" customHeight="1">
      <c r="A13" s="49" t="s">
        <v>33</v>
      </c>
      <c r="B13" s="40">
        <v>25.593</v>
      </c>
      <c r="C13" s="40">
        <v>304.315</v>
      </c>
      <c r="D13" s="40">
        <v>1.513</v>
      </c>
      <c r="E13" s="40">
        <v>4.278</v>
      </c>
      <c r="F13" s="40">
        <v>2.5759999999999996</v>
      </c>
      <c r="G13" s="40">
        <v>338.275</v>
      </c>
      <c r="H13" s="42"/>
    </row>
    <row r="14" spans="1:8" ht="12.75" customHeight="1">
      <c r="A14" s="49"/>
      <c r="B14" s="40"/>
      <c r="C14" s="40"/>
      <c r="D14" s="40"/>
      <c r="E14" s="40"/>
      <c r="F14" s="40"/>
      <c r="G14" s="40"/>
      <c r="H14" s="42"/>
    </row>
    <row r="15" spans="1:8" ht="12.75" customHeight="1">
      <c r="A15" s="48" t="s">
        <v>2</v>
      </c>
      <c r="B15" s="13">
        <v>328.2615886509156</v>
      </c>
      <c r="C15" s="13">
        <v>2208.145288626966</v>
      </c>
      <c r="D15" s="13">
        <v>364.2698215406728</v>
      </c>
      <c r="E15" s="13">
        <v>934.3705930442896</v>
      </c>
      <c r="F15" s="13">
        <v>17313.12799999999</v>
      </c>
      <c r="G15" s="41">
        <v>22239.397999999983</v>
      </c>
      <c r="H15" s="42"/>
    </row>
    <row r="16" spans="1:8" ht="12.75" customHeight="1">
      <c r="A16" s="29"/>
      <c r="B16" s="4"/>
      <c r="C16" s="4"/>
      <c r="D16" s="4"/>
      <c r="E16" s="4"/>
      <c r="F16" s="4"/>
      <c r="G16" s="10" t="s">
        <v>59</v>
      </c>
      <c r="H16" s="42"/>
    </row>
    <row r="17" spans="1:8" ht="12.75" customHeight="1">
      <c r="A17" s="49" t="s">
        <v>26</v>
      </c>
      <c r="B17" s="6">
        <v>1.0215802497554238</v>
      </c>
      <c r="C17" s="6">
        <v>1.1774184266559244</v>
      </c>
      <c r="D17" s="6">
        <v>4.147735512458998</v>
      </c>
      <c r="E17" s="6">
        <v>13.137043218046843</v>
      </c>
      <c r="F17" s="6">
        <v>80.51622259308282</v>
      </c>
      <c r="G17" s="38">
        <v>100</v>
      </c>
      <c r="H17" s="42"/>
    </row>
    <row r="18" spans="1:8" ht="12.75" customHeight="1">
      <c r="A18" s="49" t="s">
        <v>27</v>
      </c>
      <c r="B18" s="6">
        <v>0.31037318230243643</v>
      </c>
      <c r="C18" s="6">
        <v>0.5371539882104605</v>
      </c>
      <c r="D18" s="6">
        <v>1.6310322462257232</v>
      </c>
      <c r="E18" s="6">
        <v>10.021228252883446</v>
      </c>
      <c r="F18" s="6">
        <v>87.50021233037793</v>
      </c>
      <c r="G18" s="38">
        <v>100</v>
      </c>
      <c r="H18" s="42"/>
    </row>
    <row r="19" spans="1:8" ht="12.75" customHeight="1">
      <c r="A19" s="49" t="s">
        <v>28</v>
      </c>
      <c r="B19" s="6">
        <v>0.06315457626978031</v>
      </c>
      <c r="C19" s="6">
        <v>0.07008533299779944</v>
      </c>
      <c r="D19" s="6">
        <v>0.8120392602307301</v>
      </c>
      <c r="E19" s="6">
        <v>1.075805540595568</v>
      </c>
      <c r="F19" s="6">
        <v>97.97891528990613</v>
      </c>
      <c r="G19" s="38">
        <v>100</v>
      </c>
      <c r="H19" s="42"/>
    </row>
    <row r="20" spans="1:8" ht="12.75" customHeight="1">
      <c r="A20" s="49" t="s">
        <v>29</v>
      </c>
      <c r="B20" s="6">
        <v>0.05932632296536444</v>
      </c>
      <c r="C20" s="6">
        <v>0.05588674103232456</v>
      </c>
      <c r="D20" s="6">
        <v>0.9347645787197464</v>
      </c>
      <c r="E20" s="6">
        <v>0.9002653133161733</v>
      </c>
      <c r="F20" s="6">
        <v>98.0497570439664</v>
      </c>
      <c r="G20" s="38">
        <v>100</v>
      </c>
      <c r="H20" s="42"/>
    </row>
    <row r="21" spans="1:8" ht="12.75" customHeight="1">
      <c r="A21" s="49" t="s">
        <v>30</v>
      </c>
      <c r="B21" s="6">
        <v>0.3542958793568285</v>
      </c>
      <c r="C21" s="6">
        <v>1.8485230980553153</v>
      </c>
      <c r="D21" s="6">
        <v>1.24187564133385</v>
      </c>
      <c r="E21" s="6">
        <v>2.086010785162301</v>
      </c>
      <c r="F21" s="6">
        <v>94.4692945960917</v>
      </c>
      <c r="G21" s="38">
        <v>100</v>
      </c>
      <c r="H21" s="42"/>
    </row>
    <row r="22" spans="1:8" ht="12.75" customHeight="1">
      <c r="A22" s="49" t="s">
        <v>31</v>
      </c>
      <c r="B22" s="6">
        <v>17.721661639803546</v>
      </c>
      <c r="C22" s="6">
        <v>40.163444748331685</v>
      </c>
      <c r="D22" s="6">
        <v>8.918572088125414</v>
      </c>
      <c r="E22" s="6">
        <v>14.048880740348482</v>
      </c>
      <c r="F22" s="6">
        <v>19.147440783390874</v>
      </c>
      <c r="G22" s="38">
        <v>100</v>
      </c>
      <c r="H22" s="42"/>
    </row>
    <row r="23" spans="1:8" ht="12.75" customHeight="1">
      <c r="A23" s="49" t="s">
        <v>32</v>
      </c>
      <c r="B23" s="6">
        <v>6.757206740590906</v>
      </c>
      <c r="C23" s="6">
        <v>70.75233813323952</v>
      </c>
      <c r="D23" s="6">
        <v>4.2102510635812465</v>
      </c>
      <c r="E23" s="6">
        <v>7.891682213940785</v>
      </c>
      <c r="F23" s="6">
        <v>10.388521848647539</v>
      </c>
      <c r="G23" s="38">
        <v>100</v>
      </c>
      <c r="H23" s="42"/>
    </row>
    <row r="24" spans="1:8" ht="12.75" customHeight="1">
      <c r="A24" s="49" t="s">
        <v>33</v>
      </c>
      <c r="B24" s="6">
        <v>7.565737935111966</v>
      </c>
      <c r="C24" s="6">
        <v>89.96083068509348</v>
      </c>
      <c r="D24" s="6">
        <v>0.4472692336117064</v>
      </c>
      <c r="E24" s="6">
        <v>1.2646515409060675</v>
      </c>
      <c r="F24" s="6">
        <v>0.7615106052767718</v>
      </c>
      <c r="G24" s="38">
        <v>100</v>
      </c>
      <c r="H24" s="42"/>
    </row>
    <row r="25" spans="1:8" ht="12.75" customHeight="1">
      <c r="A25" s="49"/>
      <c r="B25" s="6"/>
      <c r="C25" s="6"/>
      <c r="D25" s="6"/>
      <c r="E25" s="6"/>
      <c r="F25" s="6"/>
      <c r="G25" s="38"/>
      <c r="H25" s="42"/>
    </row>
    <row r="26" spans="1:8" ht="12.75" customHeight="1">
      <c r="A26" s="48" t="s">
        <v>2</v>
      </c>
      <c r="B26" s="11">
        <v>1.8960270417391691</v>
      </c>
      <c r="C26" s="11">
        <v>12.754167176647496</v>
      </c>
      <c r="D26" s="11">
        <v>2.1040092901795275</v>
      </c>
      <c r="E26" s="11">
        <v>5.396890689217397</v>
      </c>
      <c r="F26" s="11">
        <v>77.84890580221641</v>
      </c>
      <c r="G26" s="39">
        <v>100</v>
      </c>
      <c r="H26" s="42"/>
    </row>
    <row r="27" spans="1:8" ht="12.75">
      <c r="A27" s="44" t="s">
        <v>84</v>
      </c>
      <c r="B27" s="4"/>
      <c r="C27" s="4"/>
      <c r="D27" s="4"/>
      <c r="E27" s="4"/>
      <c r="F27" s="4"/>
      <c r="G27" s="4"/>
      <c r="H27" s="42"/>
    </row>
    <row r="28" ht="12.75">
      <c r="H28" s="42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A1">
      <selection activeCell="K25" sqref="K25"/>
    </sheetView>
  </sheetViews>
  <sheetFormatPr defaultColWidth="9.140625" defaultRowHeight="12.75"/>
  <cols>
    <col min="1" max="1" width="16.28125" style="0" customWidth="1"/>
    <col min="2" max="7" width="12.57421875" style="0" customWidth="1"/>
    <col min="8" max="11" width="9.140625" style="45" customWidth="1"/>
  </cols>
  <sheetData>
    <row r="1" spans="1:7" ht="12.75">
      <c r="A1" s="66" t="s">
        <v>119</v>
      </c>
      <c r="B1" s="4"/>
      <c r="C1" s="4"/>
      <c r="D1" s="4"/>
      <c r="E1" s="4"/>
      <c r="F1" s="4"/>
      <c r="G1" s="4"/>
    </row>
    <row r="2" spans="1:12" ht="12.75">
      <c r="A2" s="87"/>
      <c r="B2" s="87"/>
      <c r="C2" s="87"/>
      <c r="D2" s="87"/>
      <c r="E2" s="87"/>
      <c r="F2" s="87"/>
      <c r="G2" s="87"/>
      <c r="H2" s="52"/>
      <c r="I2" s="52"/>
      <c r="J2" s="52"/>
      <c r="K2" s="52"/>
      <c r="L2" s="50"/>
    </row>
    <row r="3" spans="1:12" ht="12.75">
      <c r="A3" s="88" t="s">
        <v>2</v>
      </c>
      <c r="B3" s="89"/>
      <c r="C3" s="89"/>
      <c r="D3" s="89"/>
      <c r="E3" s="89"/>
      <c r="F3" s="89"/>
      <c r="G3" s="88"/>
      <c r="H3" s="53"/>
      <c r="I3" s="53"/>
      <c r="J3" s="53"/>
      <c r="K3" s="53"/>
      <c r="L3" s="57"/>
    </row>
    <row r="4" spans="1:12" ht="25.5">
      <c r="A4" s="90"/>
      <c r="B4" s="91" t="s">
        <v>8</v>
      </c>
      <c r="C4" s="91" t="s">
        <v>89</v>
      </c>
      <c r="D4" s="91" t="s">
        <v>90</v>
      </c>
      <c r="E4" s="91" t="s">
        <v>91</v>
      </c>
      <c r="F4" s="91" t="s">
        <v>13</v>
      </c>
      <c r="G4" s="91" t="s">
        <v>85</v>
      </c>
      <c r="H4" s="53"/>
      <c r="I4" s="53"/>
      <c r="J4" s="53"/>
      <c r="K4" s="53"/>
      <c r="L4" s="57"/>
    </row>
    <row r="5" spans="1:12" ht="12.75">
      <c r="A5" s="92"/>
      <c r="B5" s="93"/>
      <c r="C5" s="93"/>
      <c r="D5" s="93"/>
      <c r="E5" s="93"/>
      <c r="F5" s="93"/>
      <c r="G5" s="94" t="s">
        <v>58</v>
      </c>
      <c r="H5" s="53"/>
      <c r="I5" s="53"/>
      <c r="J5" s="53"/>
      <c r="K5" s="53"/>
      <c r="L5" s="57"/>
    </row>
    <row r="6" spans="1:12" ht="12.75">
      <c r="A6" s="95" t="s">
        <v>20</v>
      </c>
      <c r="B6" s="96">
        <v>936.328</v>
      </c>
      <c r="C6" s="96">
        <v>906.042</v>
      </c>
      <c r="D6" s="96">
        <v>1196.371</v>
      </c>
      <c r="E6" s="96">
        <v>1522.103</v>
      </c>
      <c r="F6" s="96">
        <v>199.031</v>
      </c>
      <c r="G6" s="96">
        <v>4759.875</v>
      </c>
      <c r="H6" s="53"/>
      <c r="I6" s="53"/>
      <c r="J6" s="53"/>
      <c r="K6" s="53"/>
      <c r="L6" s="57"/>
    </row>
    <row r="7" spans="1:12" ht="12.75">
      <c r="A7" s="95" t="s">
        <v>21</v>
      </c>
      <c r="B7" s="96">
        <v>1466.039</v>
      </c>
      <c r="C7" s="96">
        <v>1141.75</v>
      </c>
      <c r="D7" s="96">
        <v>515.063</v>
      </c>
      <c r="E7" s="96">
        <v>463.829</v>
      </c>
      <c r="F7" s="96">
        <v>55.063</v>
      </c>
      <c r="G7" s="96">
        <v>3641.744</v>
      </c>
      <c r="H7" s="53"/>
      <c r="I7" s="53"/>
      <c r="J7" s="53"/>
      <c r="K7" s="53"/>
      <c r="L7" s="57"/>
    </row>
    <row r="8" spans="1:12" ht="12.75">
      <c r="A8" s="95" t="s">
        <v>22</v>
      </c>
      <c r="B8" s="96">
        <v>1736.043</v>
      </c>
      <c r="C8" s="96">
        <v>1060.24</v>
      </c>
      <c r="D8" s="96">
        <v>962.396</v>
      </c>
      <c r="E8" s="96">
        <v>560.784</v>
      </c>
      <c r="F8" s="96">
        <v>43.399</v>
      </c>
      <c r="G8" s="96">
        <v>4362.862</v>
      </c>
      <c r="H8" s="53"/>
      <c r="I8" s="53"/>
      <c r="J8" s="53"/>
      <c r="K8" s="53"/>
      <c r="L8" s="57"/>
    </row>
    <row r="9" spans="1:12" ht="12.75">
      <c r="A9" s="95" t="s">
        <v>23</v>
      </c>
      <c r="B9" s="96">
        <v>2621.647</v>
      </c>
      <c r="C9" s="96">
        <v>773.084</v>
      </c>
      <c r="D9" s="96">
        <v>844.52</v>
      </c>
      <c r="E9" s="96">
        <v>514.014</v>
      </c>
      <c r="F9" s="96">
        <v>60.294</v>
      </c>
      <c r="G9" s="96">
        <v>4813.559</v>
      </c>
      <c r="H9" s="53"/>
      <c r="I9" s="53"/>
      <c r="J9" s="53"/>
      <c r="K9" s="53"/>
      <c r="L9" s="57"/>
    </row>
    <row r="10" spans="1:12" ht="12.75">
      <c r="A10" s="95" t="s">
        <v>24</v>
      </c>
      <c r="B10" s="96">
        <v>937.138</v>
      </c>
      <c r="C10" s="96">
        <v>608.767</v>
      </c>
      <c r="D10" s="96">
        <v>279.028</v>
      </c>
      <c r="E10" s="96">
        <v>108.086</v>
      </c>
      <c r="F10" s="96">
        <v>20.382</v>
      </c>
      <c r="G10" s="96">
        <v>1953.401</v>
      </c>
      <c r="H10" s="53"/>
      <c r="I10" s="53"/>
      <c r="J10" s="53"/>
      <c r="K10" s="53"/>
      <c r="L10" s="57"/>
    </row>
    <row r="11" spans="1:12" ht="12.75">
      <c r="A11" s="95" t="s">
        <v>25</v>
      </c>
      <c r="B11" s="96">
        <v>1325.526</v>
      </c>
      <c r="C11" s="96">
        <v>1022.896</v>
      </c>
      <c r="D11" s="96">
        <v>222.555</v>
      </c>
      <c r="E11" s="96">
        <v>111.707</v>
      </c>
      <c r="F11" s="96">
        <v>25.273</v>
      </c>
      <c r="G11" s="96">
        <v>2707.957</v>
      </c>
      <c r="H11" s="53"/>
      <c r="I11" s="53"/>
      <c r="J11" s="53"/>
      <c r="K11" s="53"/>
      <c r="L11" s="57"/>
    </row>
    <row r="12" spans="1:12" ht="12.75">
      <c r="A12" s="95"/>
      <c r="B12" s="96"/>
      <c r="C12" s="96"/>
      <c r="D12" s="96"/>
      <c r="E12" s="96"/>
      <c r="F12" s="96"/>
      <c r="G12" s="96"/>
      <c r="H12" s="53"/>
      <c r="I12" s="53"/>
      <c r="J12" s="53"/>
      <c r="K12" s="53"/>
      <c r="L12" s="57"/>
    </row>
    <row r="13" spans="1:12" ht="12.75">
      <c r="A13" s="97" t="s">
        <v>2</v>
      </c>
      <c r="B13" s="98">
        <v>9022.721</v>
      </c>
      <c r="C13" s="98">
        <v>5512.779</v>
      </c>
      <c r="D13" s="98">
        <v>4019.933</v>
      </c>
      <c r="E13" s="98">
        <v>3280.523</v>
      </c>
      <c r="F13" s="98">
        <v>403.442</v>
      </c>
      <c r="G13" s="98">
        <v>22239.398</v>
      </c>
      <c r="H13" s="54"/>
      <c r="I13" s="54"/>
      <c r="J13" s="54"/>
      <c r="K13" s="54"/>
      <c r="L13" s="58"/>
    </row>
    <row r="14" spans="1:12" ht="12.75">
      <c r="A14" s="99"/>
      <c r="B14" s="100"/>
      <c r="C14" s="100"/>
      <c r="D14" s="100"/>
      <c r="E14" s="100"/>
      <c r="F14" s="100"/>
      <c r="G14" s="101" t="s">
        <v>59</v>
      </c>
      <c r="H14" s="53"/>
      <c r="I14" s="53"/>
      <c r="J14" s="53"/>
      <c r="K14" s="53"/>
      <c r="L14" s="57"/>
    </row>
    <row r="15" spans="1:12" ht="12.75">
      <c r="A15" s="95" t="s">
        <v>20</v>
      </c>
      <c r="B15" s="102">
        <v>19.67127288006513</v>
      </c>
      <c r="C15" s="102">
        <v>19.03499566690302</v>
      </c>
      <c r="D15" s="102">
        <v>25.134504582578327</v>
      </c>
      <c r="E15" s="102">
        <v>31.977793534494083</v>
      </c>
      <c r="F15" s="102">
        <v>4.181433335959453</v>
      </c>
      <c r="G15" s="103">
        <v>100</v>
      </c>
      <c r="H15" s="53"/>
      <c r="I15" s="53"/>
      <c r="J15" s="53"/>
      <c r="K15" s="53"/>
      <c r="L15" s="57"/>
    </row>
    <row r="16" spans="1:12" ht="12.75">
      <c r="A16" s="95" t="s">
        <v>21</v>
      </c>
      <c r="B16" s="102">
        <v>40.256508969328976</v>
      </c>
      <c r="C16" s="102">
        <v>31.351736969979218</v>
      </c>
      <c r="D16" s="102">
        <v>14.14330606434719</v>
      </c>
      <c r="E16" s="102">
        <v>12.73645264466695</v>
      </c>
      <c r="F16" s="102">
        <v>1.5119953516776576</v>
      </c>
      <c r="G16" s="103">
        <v>100</v>
      </c>
      <c r="H16" s="53"/>
      <c r="I16" s="53"/>
      <c r="J16" s="53"/>
      <c r="K16" s="53"/>
      <c r="L16" s="57"/>
    </row>
    <row r="17" spans="1:12" ht="12.75">
      <c r="A17" s="95" t="s">
        <v>22</v>
      </c>
      <c r="B17" s="102">
        <v>39.79138006198683</v>
      </c>
      <c r="C17" s="102">
        <v>24.301479166657117</v>
      </c>
      <c r="D17" s="102">
        <v>22.058822855272524</v>
      </c>
      <c r="E17" s="102">
        <v>12.853580975057199</v>
      </c>
      <c r="F17" s="102">
        <v>0.9947369410263261</v>
      </c>
      <c r="G17" s="103">
        <v>100</v>
      </c>
      <c r="H17" s="53"/>
      <c r="I17" s="53"/>
      <c r="J17" s="53"/>
      <c r="K17" s="53"/>
      <c r="L17" s="57"/>
    </row>
    <row r="18" spans="1:12" ht="12.75">
      <c r="A18" s="95" t="s">
        <v>23</v>
      </c>
      <c r="B18" s="102">
        <v>54.46379695356388</v>
      </c>
      <c r="C18" s="102">
        <v>16.060548961797288</v>
      </c>
      <c r="D18" s="102">
        <v>17.544606807561724</v>
      </c>
      <c r="E18" s="102">
        <v>10.678460573558981</v>
      </c>
      <c r="F18" s="102">
        <v>1.2525867035181244</v>
      </c>
      <c r="G18" s="103">
        <v>100</v>
      </c>
      <c r="H18" s="53"/>
      <c r="I18" s="53"/>
      <c r="J18" s="53"/>
      <c r="K18" s="53"/>
      <c r="L18" s="57"/>
    </row>
    <row r="19" spans="1:12" ht="12.75">
      <c r="A19" s="95" t="s">
        <v>24</v>
      </c>
      <c r="B19" s="102">
        <v>47.97468620114354</v>
      </c>
      <c r="C19" s="102">
        <v>31.164466486911802</v>
      </c>
      <c r="D19" s="102">
        <v>14.28421506900017</v>
      </c>
      <c r="E19" s="102">
        <v>5.533221289433148</v>
      </c>
      <c r="F19" s="102">
        <v>1.0434109535113374</v>
      </c>
      <c r="G19" s="103">
        <v>100</v>
      </c>
      <c r="H19" s="53"/>
      <c r="I19" s="53"/>
      <c r="J19" s="53"/>
      <c r="K19" s="53"/>
      <c r="L19" s="57"/>
    </row>
    <row r="20" spans="1:12" ht="12.75">
      <c r="A20" s="95" t="s">
        <v>25</v>
      </c>
      <c r="B20" s="102">
        <v>48.94930015506155</v>
      </c>
      <c r="C20" s="102">
        <v>37.77371649549826</v>
      </c>
      <c r="D20" s="102">
        <v>8.218557384773835</v>
      </c>
      <c r="E20" s="102">
        <v>4.125139357825844</v>
      </c>
      <c r="F20" s="102">
        <v>0.9332866068405076</v>
      </c>
      <c r="G20" s="103">
        <v>100</v>
      </c>
      <c r="H20" s="53"/>
      <c r="I20" s="53"/>
      <c r="J20" s="53"/>
      <c r="K20" s="53"/>
      <c r="L20" s="57"/>
    </row>
    <row r="21" spans="1:12" ht="12.75">
      <c r="A21" s="95"/>
      <c r="B21" s="102"/>
      <c r="C21" s="102"/>
      <c r="D21" s="102"/>
      <c r="E21" s="102"/>
      <c r="F21" s="102"/>
      <c r="G21" s="103"/>
      <c r="H21" s="53"/>
      <c r="I21" s="53"/>
      <c r="J21" s="53"/>
      <c r="K21" s="53"/>
      <c r="L21" s="57"/>
    </row>
    <row r="22" spans="1:12" ht="12.75">
      <c r="A22" s="97" t="s">
        <v>2</v>
      </c>
      <c r="B22" s="104">
        <v>40.57088685584025</v>
      </c>
      <c r="C22" s="104">
        <v>24.788346339230944</v>
      </c>
      <c r="D22" s="104">
        <v>18.075727589388883</v>
      </c>
      <c r="E22" s="104">
        <v>14.750952341425787</v>
      </c>
      <c r="F22" s="104">
        <v>1.8140868741141283</v>
      </c>
      <c r="G22" s="105">
        <v>100</v>
      </c>
      <c r="H22" s="54"/>
      <c r="I22" s="54"/>
      <c r="J22" s="54"/>
      <c r="K22" s="54"/>
      <c r="L22" s="58"/>
    </row>
    <row r="23" spans="1:12" s="45" customFormat="1" ht="12.75">
      <c r="A23" s="106" t="s">
        <v>84</v>
      </c>
      <c r="B23" s="107"/>
      <c r="C23" s="107"/>
      <c r="D23" s="107"/>
      <c r="E23" s="107"/>
      <c r="F23" s="107"/>
      <c r="G23" s="107"/>
      <c r="H23" s="55"/>
      <c r="I23" s="55"/>
      <c r="J23" s="55"/>
      <c r="K23" s="55"/>
      <c r="L23" s="55"/>
    </row>
    <row r="24" spans="1:12" s="45" customFormat="1" ht="12.7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2" s="45" customFormat="1" ht="12.7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2" s="45" customFormat="1" ht="12.7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2" s="45" customFormat="1" ht="12.7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2" s="45" customFormat="1" ht="12.7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</row>
    <row r="29" spans="1:12" ht="12.75">
      <c r="A29" s="59"/>
      <c r="B29" s="59"/>
      <c r="C29" s="59"/>
      <c r="D29" s="59"/>
      <c r="E29" s="59"/>
      <c r="F29" s="59"/>
      <c r="G29" s="59"/>
      <c r="H29" s="55"/>
      <c r="I29" s="55"/>
      <c r="J29" s="55"/>
      <c r="K29" s="55"/>
      <c r="L29" s="59"/>
    </row>
    <row r="30" spans="1:12" ht="12.75">
      <c r="A30" s="59"/>
      <c r="B30" s="59"/>
      <c r="C30" s="59"/>
      <c r="D30" s="59"/>
      <c r="E30" s="59"/>
      <c r="F30" s="59"/>
      <c r="G30" s="59"/>
      <c r="H30" s="55"/>
      <c r="I30" s="55"/>
      <c r="J30" s="55"/>
      <c r="K30" s="55"/>
      <c r="L30" s="59"/>
    </row>
    <row r="31" spans="1:12" ht="12.75">
      <c r="A31" s="59"/>
      <c r="B31" s="59"/>
      <c r="C31" s="59"/>
      <c r="D31" s="59"/>
      <c r="E31" s="59"/>
      <c r="F31" s="59"/>
      <c r="G31" s="59"/>
      <c r="H31" s="55"/>
      <c r="I31" s="55"/>
      <c r="J31" s="55"/>
      <c r="K31" s="55"/>
      <c r="L31" s="59"/>
    </row>
    <row r="32" spans="1:12" ht="12.75">
      <c r="A32" s="59"/>
      <c r="B32" s="59"/>
      <c r="C32" s="59"/>
      <c r="D32" s="59"/>
      <c r="E32" s="59"/>
      <c r="F32" s="59"/>
      <c r="G32" s="59"/>
      <c r="H32" s="55"/>
      <c r="I32" s="55"/>
      <c r="J32" s="55"/>
      <c r="K32" s="55"/>
      <c r="L32" s="59"/>
    </row>
    <row r="33" spans="1:12" ht="12.75">
      <c r="A33" s="59"/>
      <c r="B33" s="59"/>
      <c r="C33" s="59"/>
      <c r="D33" s="59"/>
      <c r="E33" s="59"/>
      <c r="F33" s="59"/>
      <c r="G33" s="59"/>
      <c r="H33" s="55"/>
      <c r="I33" s="55"/>
      <c r="J33" s="55"/>
      <c r="K33" s="55"/>
      <c r="L33" s="59"/>
    </row>
    <row r="34" spans="1:12" ht="12.75">
      <c r="A34" s="59"/>
      <c r="B34" s="59"/>
      <c r="C34" s="59"/>
      <c r="D34" s="59"/>
      <c r="E34" s="59"/>
      <c r="F34" s="59"/>
      <c r="G34" s="59"/>
      <c r="H34" s="55"/>
      <c r="I34" s="55"/>
      <c r="J34" s="55"/>
      <c r="K34" s="55"/>
      <c r="L34" s="59"/>
    </row>
    <row r="35" spans="1:12" ht="12.75">
      <c r="A35" s="59"/>
      <c r="B35" s="59"/>
      <c r="C35" s="59"/>
      <c r="D35" s="59"/>
      <c r="E35" s="59"/>
      <c r="F35" s="59"/>
      <c r="G35" s="59"/>
      <c r="H35" s="55"/>
      <c r="I35" s="55"/>
      <c r="J35" s="55"/>
      <c r="K35" s="55"/>
      <c r="L35" s="59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I18" sqref="I18"/>
    </sheetView>
  </sheetViews>
  <sheetFormatPr defaultColWidth="9.140625" defaultRowHeight="12.75"/>
  <cols>
    <col min="1" max="1" width="16.28125" style="0" customWidth="1"/>
    <col min="2" max="6" width="15.140625" style="0" customWidth="1"/>
  </cols>
  <sheetData>
    <row r="1" spans="1:8" s="45" customFormat="1" ht="12.75">
      <c r="A1" s="66" t="s">
        <v>120</v>
      </c>
      <c r="B1" s="70"/>
      <c r="C1" s="70"/>
      <c r="D1" s="70"/>
      <c r="E1" s="70"/>
      <c r="F1" s="70"/>
      <c r="G1" s="56"/>
      <c r="H1" s="56"/>
    </row>
    <row r="2" spans="1:8" s="45" customFormat="1" ht="12.75">
      <c r="A2" s="70"/>
      <c r="B2" s="70"/>
      <c r="C2" s="70"/>
      <c r="D2" s="70"/>
      <c r="E2" s="70"/>
      <c r="F2" s="70"/>
      <c r="G2" s="56"/>
      <c r="H2" s="56"/>
    </row>
    <row r="3" spans="1:8" ht="12.75">
      <c r="A3" s="28" t="s">
        <v>3</v>
      </c>
      <c r="B3" s="71"/>
      <c r="C3" s="71"/>
      <c r="D3" s="71"/>
      <c r="E3" s="71"/>
      <c r="F3" s="28"/>
      <c r="G3" s="37"/>
      <c r="H3" s="37"/>
    </row>
    <row r="4" spans="1:8" ht="38.25">
      <c r="A4" s="72"/>
      <c r="B4" s="27" t="s">
        <v>8</v>
      </c>
      <c r="C4" s="27" t="s">
        <v>89</v>
      </c>
      <c r="D4" s="27" t="s">
        <v>90</v>
      </c>
      <c r="E4" s="27" t="s">
        <v>93</v>
      </c>
      <c r="F4" s="27" t="s">
        <v>85</v>
      </c>
      <c r="G4" s="37"/>
      <c r="H4" s="37"/>
    </row>
    <row r="5" spans="1:8" ht="12.75">
      <c r="A5" s="72"/>
      <c r="B5" s="21"/>
      <c r="C5" s="21"/>
      <c r="D5" s="21"/>
      <c r="E5" s="21"/>
      <c r="F5" s="36" t="s">
        <v>68</v>
      </c>
      <c r="G5" s="37"/>
      <c r="H5" s="37"/>
    </row>
    <row r="6" spans="1:8" ht="12.75">
      <c r="A6" s="73" t="s">
        <v>79</v>
      </c>
      <c r="B6" s="74">
        <v>716.101</v>
      </c>
      <c r="C6" s="74">
        <v>949.365</v>
      </c>
      <c r="D6" s="74">
        <v>1814.155</v>
      </c>
      <c r="E6" s="74">
        <v>1464.487</v>
      </c>
      <c r="F6" s="74">
        <v>4944.108</v>
      </c>
      <c r="G6" s="37"/>
      <c r="H6" s="37"/>
    </row>
    <row r="7" spans="1:8" ht="12.75">
      <c r="A7" s="73" t="s">
        <v>9</v>
      </c>
      <c r="B7" s="74">
        <v>3791.601</v>
      </c>
      <c r="C7" s="74">
        <v>2571.806</v>
      </c>
      <c r="D7" s="74">
        <v>1527.619</v>
      </c>
      <c r="E7" s="74">
        <v>1482.583</v>
      </c>
      <c r="F7" s="74">
        <v>9373.609</v>
      </c>
      <c r="G7" s="37"/>
      <c r="H7" s="37"/>
    </row>
    <row r="8" spans="1:8" ht="12.75">
      <c r="A8" s="73" t="s">
        <v>10</v>
      </c>
      <c r="B8" s="74">
        <v>3277.675</v>
      </c>
      <c r="C8" s="74">
        <v>1455.154</v>
      </c>
      <c r="D8" s="74">
        <v>425.228</v>
      </c>
      <c r="E8" s="74">
        <v>478.837</v>
      </c>
      <c r="F8" s="74">
        <v>5636.894</v>
      </c>
      <c r="G8" s="37"/>
      <c r="H8" s="37"/>
    </row>
    <row r="9" spans="1:8" ht="12.75">
      <c r="A9" s="73" t="s">
        <v>11</v>
      </c>
      <c r="B9" s="74">
        <v>955.891</v>
      </c>
      <c r="C9" s="74">
        <v>349.019</v>
      </c>
      <c r="D9" s="74">
        <v>66.424</v>
      </c>
      <c r="E9" s="74">
        <v>81.288</v>
      </c>
      <c r="F9" s="74">
        <v>1452.622</v>
      </c>
      <c r="G9" s="37"/>
      <c r="H9" s="37"/>
    </row>
    <row r="10" spans="1:8" ht="12.75">
      <c r="A10" s="73"/>
      <c r="B10" s="74"/>
      <c r="C10" s="74"/>
      <c r="D10" s="74"/>
      <c r="E10" s="74"/>
      <c r="F10" s="74"/>
      <c r="G10" s="37"/>
      <c r="H10" s="37"/>
    </row>
    <row r="11" spans="1:8" ht="12.75">
      <c r="A11" s="30" t="s">
        <v>3</v>
      </c>
      <c r="B11" s="23">
        <v>8741.268</v>
      </c>
      <c r="C11" s="23">
        <v>5325.344</v>
      </c>
      <c r="D11" s="23">
        <v>3833.426</v>
      </c>
      <c r="E11" s="23">
        <v>3507.195</v>
      </c>
      <c r="F11" s="23">
        <v>21407.233</v>
      </c>
      <c r="G11" s="37"/>
      <c r="H11" s="37"/>
    </row>
    <row r="12" spans="1:8" ht="12.75">
      <c r="A12" s="73"/>
      <c r="B12" s="70"/>
      <c r="C12" s="70"/>
      <c r="D12" s="70"/>
      <c r="E12" s="70"/>
      <c r="F12" s="86" t="s">
        <v>69</v>
      </c>
      <c r="G12" s="37"/>
      <c r="H12" s="37"/>
    </row>
    <row r="13" spans="1:8" ht="12.75">
      <c r="A13" s="73" t="s">
        <v>79</v>
      </c>
      <c r="B13" s="75">
        <v>14.483927131041636</v>
      </c>
      <c r="C13" s="75">
        <v>19.201947044846108</v>
      </c>
      <c r="D13" s="75">
        <v>36.69327207253563</v>
      </c>
      <c r="E13" s="75">
        <v>29.620853751576625</v>
      </c>
      <c r="F13" s="76">
        <v>100</v>
      </c>
      <c r="G13" s="37"/>
      <c r="H13" s="37"/>
    </row>
    <row r="14" spans="1:8" ht="12.75">
      <c r="A14" s="73" t="s">
        <v>9</v>
      </c>
      <c r="B14" s="75">
        <v>40.449745663596595</v>
      </c>
      <c r="C14" s="75">
        <v>27.43666820325021</v>
      </c>
      <c r="D14" s="75">
        <v>16.297020709952804</v>
      </c>
      <c r="E14" s="75">
        <v>15.816565423200393</v>
      </c>
      <c r="F14" s="76">
        <v>100</v>
      </c>
      <c r="G14" s="37"/>
      <c r="H14" s="37"/>
    </row>
    <row r="15" spans="1:8" ht="12.75">
      <c r="A15" s="73" t="s">
        <v>10</v>
      </c>
      <c r="B15" s="75">
        <v>58.14682695825041</v>
      </c>
      <c r="C15" s="75">
        <v>25.814819295874642</v>
      </c>
      <c r="D15" s="75">
        <v>7.543657908060716</v>
      </c>
      <c r="E15" s="75">
        <v>8.494695837814229</v>
      </c>
      <c r="F15" s="76">
        <v>100</v>
      </c>
      <c r="G15" s="37"/>
      <c r="H15" s="37"/>
    </row>
    <row r="16" spans="1:8" ht="12.75">
      <c r="A16" s="73" t="s">
        <v>11</v>
      </c>
      <c r="B16" s="75">
        <v>65.80452450809638</v>
      </c>
      <c r="C16" s="75">
        <v>24.026828727638712</v>
      </c>
      <c r="D16" s="75">
        <v>4.572696819957291</v>
      </c>
      <c r="E16" s="75">
        <v>5.595949944307603</v>
      </c>
      <c r="F16" s="76">
        <v>100</v>
      </c>
      <c r="G16" s="37"/>
      <c r="H16" s="37"/>
    </row>
    <row r="17" spans="1:8" ht="12.75">
      <c r="A17" s="73"/>
      <c r="B17" s="75"/>
      <c r="C17" s="75"/>
      <c r="D17" s="75"/>
      <c r="E17" s="75"/>
      <c r="F17" s="76"/>
      <c r="G17" s="37"/>
      <c r="H17" s="37"/>
    </row>
    <row r="18" spans="1:8" ht="12.75">
      <c r="A18" s="30" t="s">
        <v>3</v>
      </c>
      <c r="B18" s="11">
        <v>40.833245473621</v>
      </c>
      <c r="C18" s="11">
        <v>24.876377063770924</v>
      </c>
      <c r="D18" s="11">
        <v>17.907153157066116</v>
      </c>
      <c r="E18" s="11">
        <v>16.38322430554196</v>
      </c>
      <c r="F18" s="63">
        <v>100</v>
      </c>
      <c r="G18" s="37"/>
      <c r="H18" s="37"/>
    </row>
    <row r="19" spans="1:8" s="45" customFormat="1" ht="12.75">
      <c r="A19" s="68" t="s">
        <v>92</v>
      </c>
      <c r="B19" s="70"/>
      <c r="C19" s="70"/>
      <c r="D19" s="70"/>
      <c r="E19" s="70"/>
      <c r="F19" s="70"/>
      <c r="G19" s="56"/>
      <c r="H19" s="56"/>
    </row>
    <row r="20" spans="1:8" s="45" customFormat="1" ht="12.75">
      <c r="A20" s="56"/>
      <c r="B20" s="56"/>
      <c r="C20" s="56"/>
      <c r="D20" s="56"/>
      <c r="E20" s="56"/>
      <c r="F20" s="56"/>
      <c r="G20" s="56"/>
      <c r="H20" s="56"/>
    </row>
    <row r="21" spans="1:8" s="45" customFormat="1" ht="12.75">
      <c r="A21" s="56"/>
      <c r="B21" s="56"/>
      <c r="C21" s="56"/>
      <c r="D21" s="56"/>
      <c r="E21" s="56"/>
      <c r="F21" s="56"/>
      <c r="G21" s="56"/>
      <c r="H21" s="56"/>
    </row>
    <row r="22" spans="1:8" s="45" customFormat="1" ht="12.75">
      <c r="A22" s="56"/>
      <c r="B22" s="56"/>
      <c r="C22" s="56"/>
      <c r="D22" s="56"/>
      <c r="E22" s="56"/>
      <c r="F22" s="56"/>
      <c r="G22" s="56"/>
      <c r="H22" s="56"/>
    </row>
    <row r="23" spans="1:8" s="45" customFormat="1" ht="12.75">
      <c r="A23" s="56"/>
      <c r="B23" s="56"/>
      <c r="C23" s="56"/>
      <c r="D23" s="56"/>
      <c r="E23" s="56"/>
      <c r="F23" s="56"/>
      <c r="G23" s="56"/>
      <c r="H23" s="56"/>
    </row>
    <row r="24" spans="1:8" s="45" customFormat="1" ht="12.75">
      <c r="A24" s="56"/>
      <c r="B24" s="56"/>
      <c r="C24" s="56"/>
      <c r="D24" s="56"/>
      <c r="E24" s="56"/>
      <c r="F24" s="56"/>
      <c r="G24" s="56"/>
      <c r="H24" s="56"/>
    </row>
    <row r="25" s="45" customFormat="1" ht="12.75"/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J16" sqref="J16"/>
    </sheetView>
  </sheetViews>
  <sheetFormatPr defaultColWidth="9.140625" defaultRowHeight="12.75"/>
  <cols>
    <col min="1" max="1" width="42.28125" style="0" customWidth="1"/>
    <col min="2" max="2" width="15.8515625" style="0" customWidth="1"/>
    <col min="3" max="3" width="12.57421875" style="0" customWidth="1"/>
    <col min="4" max="4" width="3.140625" style="0" customWidth="1"/>
    <col min="5" max="5" width="14.7109375" style="0" customWidth="1"/>
    <col min="6" max="6" width="12.421875" style="0" customWidth="1"/>
    <col min="7" max="7" width="9.140625" style="45" customWidth="1"/>
    <col min="8" max="8" width="10.28125" style="45" bestFit="1" customWidth="1"/>
    <col min="9" max="9" width="9.140625" style="45" customWidth="1"/>
    <col min="10" max="10" width="10.28125" style="45" bestFit="1" customWidth="1"/>
  </cols>
  <sheetData>
    <row r="1" spans="1:6" ht="12.75">
      <c r="A1" s="66" t="s">
        <v>121</v>
      </c>
      <c r="B1" s="70"/>
      <c r="C1" s="70"/>
      <c r="D1" s="70"/>
      <c r="E1" s="70"/>
      <c r="F1" s="70"/>
    </row>
    <row r="2" spans="1:6" ht="12.75">
      <c r="A2" s="70"/>
      <c r="B2" s="70"/>
      <c r="C2" s="70"/>
      <c r="D2" s="70"/>
      <c r="E2" s="70"/>
      <c r="F2" s="70"/>
    </row>
    <row r="3" spans="1:6" ht="12.75">
      <c r="A3" s="78" t="s">
        <v>2</v>
      </c>
      <c r="B3" s="70"/>
      <c r="C3" s="70"/>
      <c r="D3" s="70"/>
      <c r="E3" s="70"/>
      <c r="F3" s="70"/>
    </row>
    <row r="4" spans="1:6" ht="12.75">
      <c r="A4" s="79"/>
      <c r="B4" s="80" t="s">
        <v>1</v>
      </c>
      <c r="C4" s="80"/>
      <c r="D4" s="79"/>
      <c r="E4" s="80" t="s">
        <v>37</v>
      </c>
      <c r="F4" s="80"/>
    </row>
    <row r="5" spans="1:7" ht="25.5">
      <c r="A5" s="70" t="s">
        <v>0</v>
      </c>
      <c r="B5" s="81" t="s">
        <v>58</v>
      </c>
      <c r="C5" s="81" t="s">
        <v>59</v>
      </c>
      <c r="D5" s="81"/>
      <c r="E5" s="81" t="s">
        <v>58</v>
      </c>
      <c r="F5" s="81" t="s">
        <v>59</v>
      </c>
      <c r="G5" s="60"/>
    </row>
    <row r="6" spans="1:10" ht="12.75">
      <c r="A6" s="70" t="s">
        <v>94</v>
      </c>
      <c r="B6" s="74">
        <v>10156.578</v>
      </c>
      <c r="C6" s="75">
        <f aca="true" t="shared" si="0" ref="C6:C22">B6/B$24*100</f>
        <v>45.66930273921982</v>
      </c>
      <c r="D6" s="75"/>
      <c r="E6" s="82">
        <v>409.48</v>
      </c>
      <c r="F6" s="75">
        <f aca="true" t="shared" si="1" ref="F6:F22">E6/E$24*100</f>
        <v>1.8412368895956628</v>
      </c>
      <c r="H6" s="61"/>
      <c r="I6" s="61"/>
      <c r="J6" s="61"/>
    </row>
    <row r="7" spans="1:10" ht="12.75">
      <c r="A7" s="70" t="s">
        <v>95</v>
      </c>
      <c r="B7" s="74">
        <v>5525.467</v>
      </c>
      <c r="C7" s="75">
        <f t="shared" si="0"/>
        <v>24.84539824324381</v>
      </c>
      <c r="D7" s="75"/>
      <c r="E7" s="82">
        <v>206.449</v>
      </c>
      <c r="F7" s="75">
        <f t="shared" si="1"/>
        <v>0.928303005324155</v>
      </c>
      <c r="H7" s="61"/>
      <c r="I7" s="61"/>
      <c r="J7" s="61"/>
    </row>
    <row r="8" spans="1:10" ht="12.75">
      <c r="A8" s="70" t="s">
        <v>96</v>
      </c>
      <c r="B8" s="74">
        <v>8145.428</v>
      </c>
      <c r="C8" s="75">
        <f t="shared" si="0"/>
        <v>36.62611730767173</v>
      </c>
      <c r="D8" s="75"/>
      <c r="E8" s="82">
        <v>165.869</v>
      </c>
      <c r="F8" s="75">
        <f t="shared" si="1"/>
        <v>0.7458340374141422</v>
      </c>
      <c r="H8" s="61"/>
      <c r="I8" s="61"/>
      <c r="J8" s="61"/>
    </row>
    <row r="9" spans="1:10" ht="12.75">
      <c r="A9" s="70" t="s">
        <v>97</v>
      </c>
      <c r="B9" s="74">
        <v>9159.278</v>
      </c>
      <c r="C9" s="75">
        <f t="shared" si="0"/>
        <v>41.184918764437775</v>
      </c>
      <c r="D9" s="75"/>
      <c r="E9" s="82">
        <v>259.032</v>
      </c>
      <c r="F9" s="75">
        <f t="shared" si="1"/>
        <v>1.1647437579020798</v>
      </c>
      <c r="H9" s="61"/>
      <c r="I9" s="61"/>
      <c r="J9" s="61"/>
    </row>
    <row r="10" spans="1:10" ht="12.75">
      <c r="A10" s="70" t="s">
        <v>98</v>
      </c>
      <c r="B10" s="74">
        <v>2790.993</v>
      </c>
      <c r="C10" s="75">
        <f t="shared" si="0"/>
        <v>12.549768658306308</v>
      </c>
      <c r="D10" s="75"/>
      <c r="E10" s="82">
        <v>212.206</v>
      </c>
      <c r="F10" s="75">
        <f t="shared" si="1"/>
        <v>0.9541894973955679</v>
      </c>
      <c r="H10" s="61"/>
      <c r="I10" s="61"/>
      <c r="J10" s="61"/>
    </row>
    <row r="11" spans="1:10" ht="12.75">
      <c r="A11" s="70" t="s">
        <v>99</v>
      </c>
      <c r="B11" s="74">
        <v>2033.338</v>
      </c>
      <c r="C11" s="75">
        <f t="shared" si="0"/>
        <v>9.142954319177164</v>
      </c>
      <c r="D11" s="75"/>
      <c r="E11" s="82">
        <v>56.164</v>
      </c>
      <c r="F11" s="75">
        <f t="shared" si="1"/>
        <v>0.25254280713893423</v>
      </c>
      <c r="H11" s="61"/>
      <c r="I11" s="61"/>
      <c r="J11" s="61"/>
    </row>
    <row r="12" spans="1:10" ht="12.75">
      <c r="A12" s="70" t="s">
        <v>100</v>
      </c>
      <c r="B12" s="74">
        <v>7477.583</v>
      </c>
      <c r="C12" s="75">
        <f t="shared" si="0"/>
        <v>33.623135842076294</v>
      </c>
      <c r="D12" s="75"/>
      <c r="E12" s="82">
        <v>389.918</v>
      </c>
      <c r="F12" s="75">
        <f t="shared" si="1"/>
        <v>1.753275875543034</v>
      </c>
      <c r="H12" s="61"/>
      <c r="I12" s="61"/>
      <c r="J12" s="61"/>
    </row>
    <row r="13" spans="1:10" ht="12.75">
      <c r="A13" s="70" t="s">
        <v>101</v>
      </c>
      <c r="B13" s="74">
        <v>6843.077</v>
      </c>
      <c r="C13" s="75">
        <f t="shared" si="0"/>
        <v>30.770064009826164</v>
      </c>
      <c r="D13" s="75"/>
      <c r="E13" s="82">
        <v>789.555</v>
      </c>
      <c r="F13" s="75">
        <f t="shared" si="1"/>
        <v>3.550253473587729</v>
      </c>
      <c r="H13" s="61"/>
      <c r="I13" s="61"/>
      <c r="J13" s="61"/>
    </row>
    <row r="14" spans="1:10" ht="12.75">
      <c r="A14" s="70" t="s">
        <v>102</v>
      </c>
      <c r="B14" s="74">
        <v>5491.911</v>
      </c>
      <c r="C14" s="75">
        <f t="shared" si="0"/>
        <v>24.694512864062236</v>
      </c>
      <c r="D14" s="75"/>
      <c r="E14" s="82">
        <v>374.974</v>
      </c>
      <c r="F14" s="75">
        <f t="shared" si="1"/>
        <v>1.6860798120524663</v>
      </c>
      <c r="H14" s="61"/>
      <c r="I14" s="61"/>
      <c r="J14" s="61"/>
    </row>
    <row r="15" spans="1:10" ht="12.75">
      <c r="A15" s="70" t="s">
        <v>103</v>
      </c>
      <c r="B15" s="74">
        <v>9590.408</v>
      </c>
      <c r="C15" s="75">
        <f t="shared" si="0"/>
        <v>43.12350541143245</v>
      </c>
      <c r="D15" s="75"/>
      <c r="E15" s="82">
        <v>1472.223</v>
      </c>
      <c r="F15" s="75">
        <f t="shared" si="1"/>
        <v>6.61988692319819</v>
      </c>
      <c r="H15" s="61"/>
      <c r="I15" s="61"/>
      <c r="J15" s="61"/>
    </row>
    <row r="16" spans="1:10" ht="12.75">
      <c r="A16" s="70" t="s">
        <v>104</v>
      </c>
      <c r="B16" s="74">
        <v>9980.907</v>
      </c>
      <c r="C16" s="75">
        <f t="shared" si="0"/>
        <v>44.879393767762956</v>
      </c>
      <c r="D16" s="75"/>
      <c r="E16" s="82">
        <v>519.13</v>
      </c>
      <c r="F16" s="75">
        <f t="shared" si="1"/>
        <v>2.3342808110183557</v>
      </c>
      <c r="H16" s="61"/>
      <c r="I16" s="61"/>
      <c r="J16" s="61"/>
    </row>
    <row r="17" spans="1:10" ht="12.75">
      <c r="A17" s="70" t="s">
        <v>105</v>
      </c>
      <c r="B17" s="74">
        <v>7205.372</v>
      </c>
      <c r="C17" s="75">
        <f t="shared" si="0"/>
        <v>32.399132386587084</v>
      </c>
      <c r="D17" s="75"/>
      <c r="E17" s="82">
        <v>314.593</v>
      </c>
      <c r="F17" s="75">
        <f t="shared" si="1"/>
        <v>1.4145751607125339</v>
      </c>
      <c r="H17" s="61"/>
      <c r="I17" s="61"/>
      <c r="J17" s="61"/>
    </row>
    <row r="18" spans="1:10" ht="12.75">
      <c r="A18" s="70" t="s">
        <v>106</v>
      </c>
      <c r="B18" s="74">
        <v>12380.985</v>
      </c>
      <c r="C18" s="75">
        <f t="shared" si="0"/>
        <v>55.671403515508835</v>
      </c>
      <c r="D18" s="75"/>
      <c r="E18" s="82">
        <v>636.337</v>
      </c>
      <c r="F18" s="75">
        <f t="shared" si="1"/>
        <v>2.861304968776583</v>
      </c>
      <c r="H18" s="61"/>
      <c r="I18" s="61"/>
      <c r="J18" s="61"/>
    </row>
    <row r="19" spans="1:10" ht="12.75">
      <c r="A19" s="70" t="s">
        <v>107</v>
      </c>
      <c r="B19" s="74">
        <v>2678.011</v>
      </c>
      <c r="C19" s="75">
        <f t="shared" si="0"/>
        <v>12.041742316945808</v>
      </c>
      <c r="D19" s="75"/>
      <c r="E19" s="82">
        <v>150.901</v>
      </c>
      <c r="F19" s="75">
        <f t="shared" si="1"/>
        <v>0.6785300573333864</v>
      </c>
      <c r="H19" s="61"/>
      <c r="I19" s="61"/>
      <c r="J19" s="61"/>
    </row>
    <row r="20" spans="1:10" ht="12.75">
      <c r="A20" s="70" t="s">
        <v>108</v>
      </c>
      <c r="B20" s="74">
        <v>6485.588</v>
      </c>
      <c r="C20" s="75">
        <f t="shared" si="0"/>
        <v>29.162605930250447</v>
      </c>
      <c r="D20" s="75"/>
      <c r="E20" s="82">
        <v>826.468</v>
      </c>
      <c r="F20" s="75">
        <f t="shared" si="1"/>
        <v>3.716233685821891</v>
      </c>
      <c r="H20" s="61"/>
      <c r="I20" s="61"/>
      <c r="J20" s="61"/>
    </row>
    <row r="21" spans="1:10" ht="12.75">
      <c r="A21" s="70" t="s">
        <v>109</v>
      </c>
      <c r="B21" s="74">
        <v>2480.49</v>
      </c>
      <c r="C21" s="75">
        <f t="shared" si="0"/>
        <v>11.153584283171693</v>
      </c>
      <c r="D21" s="75"/>
      <c r="E21" s="82">
        <v>177.133</v>
      </c>
      <c r="F21" s="75">
        <f t="shared" si="1"/>
        <v>0.7964828904091739</v>
      </c>
      <c r="H21" s="61"/>
      <c r="I21" s="61"/>
      <c r="J21" s="61"/>
    </row>
    <row r="22" spans="1:10" ht="12.75">
      <c r="A22" s="70" t="s">
        <v>110</v>
      </c>
      <c r="B22" s="74">
        <v>5340.504</v>
      </c>
      <c r="C22" s="75">
        <f t="shared" si="0"/>
        <v>24.013707565285713</v>
      </c>
      <c r="D22" s="75"/>
      <c r="E22" s="82">
        <v>246.429</v>
      </c>
      <c r="F22" s="75">
        <f t="shared" si="1"/>
        <v>1.1080740584794606</v>
      </c>
      <c r="H22" s="61"/>
      <c r="I22" s="61"/>
      <c r="J22" s="61"/>
    </row>
    <row r="23" spans="1:10" ht="12.75">
      <c r="A23" s="70"/>
      <c r="B23" s="70" t="s">
        <v>0</v>
      </c>
      <c r="C23" s="70"/>
      <c r="D23" s="70"/>
      <c r="E23" s="70"/>
      <c r="F23" s="70"/>
      <c r="H23" s="61"/>
      <c r="I23" s="61"/>
      <c r="J23" s="61"/>
    </row>
    <row r="24" spans="1:10" ht="12.75">
      <c r="A24" s="31" t="s">
        <v>2</v>
      </c>
      <c r="B24" s="83">
        <v>22239.398</v>
      </c>
      <c r="C24" s="84">
        <v>100</v>
      </c>
      <c r="D24" s="66"/>
      <c r="E24" s="85">
        <v>22239.398</v>
      </c>
      <c r="F24" s="84">
        <v>100</v>
      </c>
      <c r="H24" s="61"/>
      <c r="I24" s="61"/>
      <c r="J24" s="61"/>
    </row>
    <row r="25" spans="1:6" s="45" customFormat="1" ht="12.75">
      <c r="A25" s="68" t="s">
        <v>84</v>
      </c>
      <c r="B25" s="79"/>
      <c r="C25" s="79"/>
      <c r="D25" s="79"/>
      <c r="E25" s="79"/>
      <c r="F25" s="79"/>
    </row>
    <row r="26" spans="1:6" s="45" customFormat="1" ht="12.75">
      <c r="A26" s="56"/>
      <c r="B26" s="56"/>
      <c r="C26" s="56"/>
      <c r="D26" s="56"/>
      <c r="E26" s="56"/>
      <c r="F26" s="56"/>
    </row>
    <row r="27" spans="1:6" s="45" customFormat="1" ht="12.75">
      <c r="A27" s="56"/>
      <c r="B27" s="56"/>
      <c r="C27" s="56"/>
      <c r="D27" s="56"/>
      <c r="E27" s="56"/>
      <c r="F27" s="56"/>
    </row>
    <row r="28" s="45" customFormat="1" ht="12.75"/>
    <row r="29" s="45" customFormat="1" ht="12.75"/>
    <row r="30" s="45" customFormat="1" ht="12.75"/>
    <row r="31" s="45" customFormat="1" ht="12.75"/>
    <row r="32" s="45" customFormat="1" ht="12.75"/>
    <row r="33" s="45" customFormat="1" ht="12.75"/>
    <row r="34" s="45" customFormat="1" ht="12.75"/>
    <row r="35" s="45" customFormat="1" ht="12.75"/>
  </sheetData>
  <mergeCells count="2">
    <mergeCell ref="B4:C4"/>
    <mergeCell ref="E4:F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G31" sqref="G31"/>
    </sheetView>
  </sheetViews>
  <sheetFormatPr defaultColWidth="9.140625" defaultRowHeight="12.75"/>
  <cols>
    <col min="1" max="1" width="19.8515625" style="0" customWidth="1"/>
    <col min="2" max="6" width="12.57421875" style="0" customWidth="1"/>
    <col min="7" max="12" width="9.140625" style="45" customWidth="1"/>
  </cols>
  <sheetData>
    <row r="1" spans="1:7" ht="12.75">
      <c r="A1" s="66" t="s">
        <v>122</v>
      </c>
      <c r="B1" s="70"/>
      <c r="C1" s="70"/>
      <c r="D1" s="70"/>
      <c r="E1" s="70"/>
      <c r="F1" s="70"/>
      <c r="G1" s="56"/>
    </row>
    <row r="2" spans="1:7" ht="12.75">
      <c r="A2" s="70"/>
      <c r="B2" s="70"/>
      <c r="C2" s="70"/>
      <c r="D2" s="70"/>
      <c r="E2" s="70"/>
      <c r="F2" s="70"/>
      <c r="G2" s="56"/>
    </row>
    <row r="3" spans="1:7" ht="12.75">
      <c r="A3" s="28" t="s">
        <v>2</v>
      </c>
      <c r="B3" s="71"/>
      <c r="C3" s="71"/>
      <c r="D3" s="71"/>
      <c r="E3" s="71"/>
      <c r="F3" s="28"/>
      <c r="G3" s="56"/>
    </row>
    <row r="4" spans="1:7" ht="28.5" customHeight="1">
      <c r="A4" s="70"/>
      <c r="B4" s="27" t="s">
        <v>4</v>
      </c>
      <c r="C4" s="27" t="s">
        <v>5</v>
      </c>
      <c r="D4" s="27" t="s">
        <v>6</v>
      </c>
      <c r="E4" s="27" t="s">
        <v>7</v>
      </c>
      <c r="F4" s="27" t="s">
        <v>85</v>
      </c>
      <c r="G4" s="62"/>
    </row>
    <row r="5" spans="1:7" ht="12.75">
      <c r="A5" s="70"/>
      <c r="B5" s="21"/>
      <c r="C5" s="21"/>
      <c r="D5" s="21"/>
      <c r="E5" s="21"/>
      <c r="F5" s="36" t="s">
        <v>58</v>
      </c>
      <c r="G5" s="56"/>
    </row>
    <row r="6" spans="1:7" ht="12.75">
      <c r="A6" s="73" t="s">
        <v>34</v>
      </c>
      <c r="B6" s="74">
        <v>1418.694</v>
      </c>
      <c r="C6" s="74">
        <v>893.943</v>
      </c>
      <c r="D6" s="74">
        <v>217.864</v>
      </c>
      <c r="E6" s="74">
        <v>2023.58</v>
      </c>
      <c r="F6" s="74">
        <v>15007.451</v>
      </c>
      <c r="G6" s="56"/>
    </row>
    <row r="7" spans="1:7" ht="12.75">
      <c r="A7" s="73" t="s">
        <v>35</v>
      </c>
      <c r="B7" s="74">
        <v>525.435</v>
      </c>
      <c r="C7" s="74">
        <v>329.719</v>
      </c>
      <c r="D7" s="74">
        <v>119.56</v>
      </c>
      <c r="E7" s="74">
        <v>746.856</v>
      </c>
      <c r="F7" s="74">
        <v>3296.496</v>
      </c>
      <c r="G7" s="56"/>
    </row>
    <row r="8" spans="1:7" ht="12.75">
      <c r="A8" s="73" t="s">
        <v>36</v>
      </c>
      <c r="B8" s="74">
        <v>345.489</v>
      </c>
      <c r="C8" s="74">
        <v>134.846</v>
      </c>
      <c r="D8" s="74">
        <v>54.4</v>
      </c>
      <c r="E8" s="74">
        <v>429.746</v>
      </c>
      <c r="F8" s="74">
        <v>1984.001</v>
      </c>
      <c r="G8" s="56"/>
    </row>
    <row r="9" spans="1:7" ht="12.75">
      <c r="A9" s="73" t="s">
        <v>12</v>
      </c>
      <c r="B9" s="74">
        <v>216.739</v>
      </c>
      <c r="C9" s="74">
        <v>131.096</v>
      </c>
      <c r="D9" s="74">
        <v>59.288</v>
      </c>
      <c r="E9" s="74">
        <v>313.967</v>
      </c>
      <c r="F9" s="74">
        <v>1951.45</v>
      </c>
      <c r="G9" s="56"/>
    </row>
    <row r="10" spans="1:7" ht="12.75">
      <c r="A10" s="73"/>
      <c r="B10" s="74"/>
      <c r="C10" s="74"/>
      <c r="D10" s="74"/>
      <c r="E10" s="74"/>
      <c r="F10" s="74"/>
      <c r="G10" s="56"/>
    </row>
    <row r="11" spans="1:7" ht="12.75">
      <c r="A11" s="30" t="s">
        <v>2</v>
      </c>
      <c r="B11" s="23">
        <v>2506.357</v>
      </c>
      <c r="C11" s="23">
        <v>1489.604</v>
      </c>
      <c r="D11" s="23">
        <v>451.112</v>
      </c>
      <c r="E11" s="23">
        <v>3514.149</v>
      </c>
      <c r="F11" s="23">
        <v>22239.398</v>
      </c>
      <c r="G11" s="56"/>
    </row>
    <row r="12" spans="1:7" ht="12.75">
      <c r="A12" s="73"/>
      <c r="B12" s="70"/>
      <c r="C12" s="70"/>
      <c r="D12" s="70"/>
      <c r="E12" s="70"/>
      <c r="F12" s="10" t="s">
        <v>59</v>
      </c>
      <c r="G12" s="56"/>
    </row>
    <row r="13" spans="1:7" ht="12.75">
      <c r="A13" s="73" t="s">
        <v>34</v>
      </c>
      <c r="B13" s="75">
        <v>9.453264248538943</v>
      </c>
      <c r="C13" s="75">
        <v>5.956661127862421</v>
      </c>
      <c r="D13" s="75">
        <v>1.4517055561267536</v>
      </c>
      <c r="E13" s="75">
        <v>13.48383546279778</v>
      </c>
      <c r="F13" s="76">
        <v>100</v>
      </c>
      <c r="G13" s="56"/>
    </row>
    <row r="14" spans="1:7" ht="12.75">
      <c r="A14" s="73" t="s">
        <v>35</v>
      </c>
      <c r="B14" s="75">
        <v>15.9391972567235</v>
      </c>
      <c r="C14" s="75">
        <v>10.00210526571244</v>
      </c>
      <c r="D14" s="75">
        <v>3.6268813916352394</v>
      </c>
      <c r="E14" s="75">
        <v>22.656056612839816</v>
      </c>
      <c r="F14" s="76">
        <v>100</v>
      </c>
      <c r="G14" s="56"/>
    </row>
    <row r="15" spans="1:7" ht="12.75">
      <c r="A15" s="73" t="s">
        <v>36</v>
      </c>
      <c r="B15" s="75">
        <v>17.41375130355277</v>
      </c>
      <c r="C15" s="75">
        <v>6.7966699613558665</v>
      </c>
      <c r="D15" s="75">
        <v>2.741934101847731</v>
      </c>
      <c r="E15" s="75">
        <v>21.66057375979145</v>
      </c>
      <c r="F15" s="76">
        <v>100</v>
      </c>
      <c r="G15" s="56"/>
    </row>
    <row r="16" spans="1:7" ht="12.75">
      <c r="A16" s="73" t="s">
        <v>12</v>
      </c>
      <c r="B16" s="75">
        <v>11.106561787388864</v>
      </c>
      <c r="C16" s="75">
        <v>6.717876450844244</v>
      </c>
      <c r="D16" s="75">
        <v>3.0381511183991385</v>
      </c>
      <c r="E16" s="75">
        <v>16.08890824771324</v>
      </c>
      <c r="F16" s="76">
        <v>100</v>
      </c>
      <c r="G16" s="56"/>
    </row>
    <row r="17" spans="1:7" ht="12.75">
      <c r="A17" s="73"/>
      <c r="B17" s="75"/>
      <c r="C17" s="75"/>
      <c r="D17" s="75"/>
      <c r="E17" s="75"/>
      <c r="F17" s="76"/>
      <c r="G17" s="56"/>
    </row>
    <row r="18" spans="1:7" ht="12.75">
      <c r="A18" s="30" t="s">
        <v>2</v>
      </c>
      <c r="B18" s="11">
        <v>11.269895884771701</v>
      </c>
      <c r="C18" s="11">
        <v>6.698041017117459</v>
      </c>
      <c r="D18" s="11">
        <v>2.028436201375595</v>
      </c>
      <c r="E18" s="11">
        <v>15.801457395564393</v>
      </c>
      <c r="F18" s="63">
        <v>100</v>
      </c>
      <c r="G18" s="56"/>
    </row>
    <row r="19" spans="1:7" ht="12.75">
      <c r="A19" s="68" t="s">
        <v>84</v>
      </c>
      <c r="B19" s="70"/>
      <c r="C19" s="70"/>
      <c r="D19" s="70"/>
      <c r="E19" s="70"/>
      <c r="F19" s="70"/>
      <c r="G19" s="56"/>
    </row>
    <row r="20" spans="1:7" ht="12.75">
      <c r="A20" s="56"/>
      <c r="B20" s="56"/>
      <c r="C20" s="56"/>
      <c r="D20" s="56"/>
      <c r="E20" s="56"/>
      <c r="F20" s="56"/>
      <c r="G20" s="56"/>
    </row>
    <row r="21" spans="1:7" ht="12.75">
      <c r="A21" s="56"/>
      <c r="B21" s="56"/>
      <c r="C21" s="56"/>
      <c r="D21" s="56"/>
      <c r="E21" s="56"/>
      <c r="F21" s="56"/>
      <c r="G21" s="56"/>
    </row>
    <row r="22" spans="1:7" ht="12.75">
      <c r="A22" s="56"/>
      <c r="B22" s="56"/>
      <c r="C22" s="56"/>
      <c r="D22" s="56"/>
      <c r="E22" s="56"/>
      <c r="F22" s="56"/>
      <c r="G22" s="56"/>
    </row>
    <row r="23" spans="1:6" ht="12.75">
      <c r="A23" s="45"/>
      <c r="B23" s="45"/>
      <c r="C23" s="45"/>
      <c r="D23" s="45"/>
      <c r="E23" s="45"/>
      <c r="F23" s="45"/>
    </row>
    <row r="24" spans="1:6" ht="12.75">
      <c r="A24" s="45"/>
      <c r="B24" s="45"/>
      <c r="C24" s="45"/>
      <c r="D24" s="45"/>
      <c r="E24" s="45"/>
      <c r="F24" s="45"/>
    </row>
    <row r="25" spans="1:6" ht="12.75">
      <c r="A25" s="45"/>
      <c r="B25" s="45"/>
      <c r="C25" s="45"/>
      <c r="D25" s="45"/>
      <c r="E25" s="45"/>
      <c r="F25" s="45"/>
    </row>
    <row r="26" spans="1:6" ht="12.75">
      <c r="A26" s="45"/>
      <c r="B26" s="45"/>
      <c r="C26" s="45"/>
      <c r="D26" s="45"/>
      <c r="E26" s="45"/>
      <c r="F26" s="45"/>
    </row>
    <row r="27" spans="1:6" ht="12.75">
      <c r="A27" s="45"/>
      <c r="B27" s="45"/>
      <c r="C27" s="45"/>
      <c r="D27" s="45"/>
      <c r="E27" s="45"/>
      <c r="F27" s="45"/>
    </row>
    <row r="28" spans="1:6" ht="12.75">
      <c r="A28" s="45"/>
      <c r="B28" s="45"/>
      <c r="C28" s="45"/>
      <c r="D28" s="45"/>
      <c r="E28" s="45"/>
      <c r="F28" s="45"/>
    </row>
    <row r="29" spans="1:6" ht="12.75">
      <c r="A29" s="45"/>
      <c r="B29" s="45"/>
      <c r="C29" s="45"/>
      <c r="D29" s="45"/>
      <c r="E29" s="45"/>
      <c r="F29" s="45"/>
    </row>
    <row r="30" spans="1:6" ht="12.75">
      <c r="A30" s="45"/>
      <c r="B30" s="45"/>
      <c r="C30" s="45"/>
      <c r="D30" s="45"/>
      <c r="E30" s="45"/>
      <c r="F30" s="45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L14" sqref="L14"/>
    </sheetView>
  </sheetViews>
  <sheetFormatPr defaultColWidth="9.140625" defaultRowHeight="12.75"/>
  <cols>
    <col min="1" max="1" width="12.57421875" style="0" customWidth="1"/>
    <col min="2" max="6" width="12.8515625" style="0" customWidth="1"/>
    <col min="7" max="10" width="9.140625" style="45" customWidth="1"/>
  </cols>
  <sheetData>
    <row r="1" spans="1:8" ht="12.75">
      <c r="A1" s="66" t="s">
        <v>123</v>
      </c>
      <c r="B1" s="70"/>
      <c r="C1" s="70"/>
      <c r="D1" s="70"/>
      <c r="E1" s="70"/>
      <c r="F1" s="70"/>
      <c r="G1" s="56"/>
      <c r="H1" s="56"/>
    </row>
    <row r="2" spans="1:8" ht="12.75">
      <c r="A2" s="70"/>
      <c r="B2" s="70"/>
      <c r="C2" s="70"/>
      <c r="D2" s="70"/>
      <c r="E2" s="70"/>
      <c r="F2" s="70"/>
      <c r="G2" s="56"/>
      <c r="H2" s="56"/>
    </row>
    <row r="3" spans="1:8" ht="12.75">
      <c r="A3" s="28" t="s">
        <v>2</v>
      </c>
      <c r="B3" s="71"/>
      <c r="C3" s="71"/>
      <c r="D3" s="71"/>
      <c r="E3" s="71"/>
      <c r="F3" s="28"/>
      <c r="G3" s="56"/>
      <c r="H3" s="56"/>
    </row>
    <row r="4" spans="1:8" ht="25.5">
      <c r="A4" s="70"/>
      <c r="B4" s="27" t="s">
        <v>4</v>
      </c>
      <c r="C4" s="27" t="s">
        <v>5</v>
      </c>
      <c r="D4" s="27" t="s">
        <v>6</v>
      </c>
      <c r="E4" s="27" t="s">
        <v>7</v>
      </c>
      <c r="F4" s="27" t="s">
        <v>2</v>
      </c>
      <c r="G4" s="56"/>
      <c r="H4" s="56"/>
    </row>
    <row r="5" spans="1:8" ht="12.75">
      <c r="A5" s="70"/>
      <c r="B5" s="21"/>
      <c r="C5" s="21"/>
      <c r="D5" s="21"/>
      <c r="E5" s="21"/>
      <c r="F5" s="36" t="s">
        <v>58</v>
      </c>
      <c r="G5" s="56"/>
      <c r="H5" s="56"/>
    </row>
    <row r="6" spans="1:8" ht="12.75">
      <c r="A6" s="73" t="s">
        <v>20</v>
      </c>
      <c r="B6" s="74">
        <v>906.973</v>
      </c>
      <c r="C6" s="74">
        <v>482.294</v>
      </c>
      <c r="D6" s="74">
        <v>162.225</v>
      </c>
      <c r="E6" s="74">
        <v>1193.705</v>
      </c>
      <c r="F6" s="74">
        <v>4759.875</v>
      </c>
      <c r="G6" s="56"/>
      <c r="H6" s="56"/>
    </row>
    <row r="7" spans="1:8" ht="12.75">
      <c r="A7" s="73" t="s">
        <v>21</v>
      </c>
      <c r="B7" s="74">
        <v>459.653</v>
      </c>
      <c r="C7" s="74">
        <v>317.121</v>
      </c>
      <c r="D7" s="74">
        <v>64.149</v>
      </c>
      <c r="E7" s="74">
        <v>645.069</v>
      </c>
      <c r="F7" s="74">
        <v>3641.744</v>
      </c>
      <c r="G7" s="56"/>
      <c r="H7" s="56"/>
    </row>
    <row r="8" spans="1:8" ht="12.75">
      <c r="A8" s="73" t="s">
        <v>22</v>
      </c>
      <c r="B8" s="74">
        <v>439.287</v>
      </c>
      <c r="C8" s="74">
        <v>203.212</v>
      </c>
      <c r="D8" s="74">
        <v>73.65</v>
      </c>
      <c r="E8" s="74">
        <v>585.971</v>
      </c>
      <c r="F8" s="74">
        <v>4362.862</v>
      </c>
      <c r="G8" s="56"/>
      <c r="H8" s="56"/>
    </row>
    <row r="9" spans="1:8" ht="12.75">
      <c r="A9" s="73" t="s">
        <v>23</v>
      </c>
      <c r="B9" s="74">
        <v>427.778</v>
      </c>
      <c r="C9" s="74">
        <v>232.723</v>
      </c>
      <c r="D9" s="74">
        <v>83.665</v>
      </c>
      <c r="E9" s="74">
        <v>601.706</v>
      </c>
      <c r="F9" s="74">
        <v>4813.559</v>
      </c>
      <c r="G9" s="56"/>
      <c r="H9" s="56"/>
    </row>
    <row r="10" spans="1:8" ht="12.75">
      <c r="A10" s="73" t="s">
        <v>24</v>
      </c>
      <c r="B10" s="74">
        <v>116.508</v>
      </c>
      <c r="C10" s="74">
        <v>94.063</v>
      </c>
      <c r="D10" s="74">
        <v>14.388</v>
      </c>
      <c r="E10" s="74">
        <v>199.523</v>
      </c>
      <c r="F10" s="74">
        <v>1953.401</v>
      </c>
      <c r="G10" s="56"/>
      <c r="H10" s="56"/>
    </row>
    <row r="11" spans="1:8" ht="12.75">
      <c r="A11" s="73" t="s">
        <v>25</v>
      </c>
      <c r="B11" s="74">
        <v>156.158</v>
      </c>
      <c r="C11" s="74">
        <v>160.191</v>
      </c>
      <c r="D11" s="74">
        <v>53.035</v>
      </c>
      <c r="E11" s="74">
        <v>288.175</v>
      </c>
      <c r="F11" s="74">
        <v>2707.957</v>
      </c>
      <c r="G11" s="56"/>
      <c r="H11" s="56"/>
    </row>
    <row r="12" spans="1:8" ht="12.75">
      <c r="A12" s="73"/>
      <c r="B12" s="74"/>
      <c r="C12" s="74"/>
      <c r="D12" s="74"/>
      <c r="E12" s="74"/>
      <c r="F12" s="74"/>
      <c r="G12" s="56"/>
      <c r="H12" s="56"/>
    </row>
    <row r="13" spans="1:8" ht="12.75">
      <c r="A13" s="30" t="s">
        <v>2</v>
      </c>
      <c r="B13" s="23">
        <v>2506.357</v>
      </c>
      <c r="C13" s="23">
        <v>1489.604</v>
      </c>
      <c r="D13" s="23">
        <v>451.112</v>
      </c>
      <c r="E13" s="23">
        <v>3514.149</v>
      </c>
      <c r="F13" s="23">
        <v>22239.398</v>
      </c>
      <c r="G13" s="56"/>
      <c r="H13" s="56"/>
    </row>
    <row r="14" spans="1:8" ht="12.75">
      <c r="A14" s="73"/>
      <c r="B14" s="70"/>
      <c r="C14" s="70"/>
      <c r="D14" s="70"/>
      <c r="E14" s="70"/>
      <c r="F14" s="10" t="s">
        <v>59</v>
      </c>
      <c r="G14" s="56"/>
      <c r="H14" s="56"/>
    </row>
    <row r="15" spans="1:8" ht="12.75">
      <c r="A15" s="73" t="s">
        <v>20</v>
      </c>
      <c r="B15" s="75">
        <v>19.054555004070483</v>
      </c>
      <c r="C15" s="75">
        <v>10.13249297513065</v>
      </c>
      <c r="D15" s="75">
        <v>3.4081777357598675</v>
      </c>
      <c r="E15" s="75">
        <v>25.078494708369444</v>
      </c>
      <c r="F15" s="76">
        <v>100</v>
      </c>
      <c r="G15" s="56"/>
      <c r="H15" s="56"/>
    </row>
    <row r="16" spans="1:8" ht="12.75">
      <c r="A16" s="73" t="s">
        <v>21</v>
      </c>
      <c r="B16" s="75">
        <v>12.621782310892803</v>
      </c>
      <c r="C16" s="75">
        <v>8.707943227201033</v>
      </c>
      <c r="D16" s="75">
        <v>1.7614911976239953</v>
      </c>
      <c r="E16" s="75">
        <v>17.713189065458746</v>
      </c>
      <c r="F16" s="76">
        <v>100</v>
      </c>
      <c r="G16" s="56"/>
      <c r="H16" s="56"/>
    </row>
    <row r="17" spans="1:8" ht="12.75">
      <c r="A17" s="73" t="s">
        <v>22</v>
      </c>
      <c r="B17" s="75">
        <v>10.06878053901315</v>
      </c>
      <c r="C17" s="75">
        <v>4.657768226453185</v>
      </c>
      <c r="D17" s="75">
        <v>1.6881120695543432</v>
      </c>
      <c r="E17" s="75">
        <v>13.4308855058904</v>
      </c>
      <c r="F17" s="76">
        <v>100</v>
      </c>
      <c r="G17" s="56"/>
      <c r="H17" s="56"/>
    </row>
    <row r="18" spans="1:8" ht="12.75">
      <c r="A18" s="73" t="s">
        <v>23</v>
      </c>
      <c r="B18" s="75">
        <v>8.886937918492325</v>
      </c>
      <c r="C18" s="75">
        <v>4.834738703732519</v>
      </c>
      <c r="D18" s="75">
        <v>1.7381110317750337</v>
      </c>
      <c r="E18" s="75">
        <v>12.500231117973208</v>
      </c>
      <c r="F18" s="76">
        <v>100</v>
      </c>
      <c r="G18" s="56"/>
      <c r="H18" s="56"/>
    </row>
    <row r="19" spans="1:8" ht="12.75">
      <c r="A19" s="73" t="s">
        <v>24</v>
      </c>
      <c r="B19" s="75">
        <v>5.9643667634039295</v>
      </c>
      <c r="C19" s="75">
        <v>4.815345133948432</v>
      </c>
      <c r="D19" s="75">
        <v>0.7365615150191895</v>
      </c>
      <c r="E19" s="75">
        <v>10.214134220265064</v>
      </c>
      <c r="F19" s="76">
        <v>100</v>
      </c>
      <c r="G19" s="56"/>
      <c r="H19" s="56"/>
    </row>
    <row r="20" spans="1:8" ht="12.75">
      <c r="A20" s="73" t="s">
        <v>25</v>
      </c>
      <c r="B20" s="75">
        <v>5.7666351422862325</v>
      </c>
      <c r="C20" s="75">
        <v>5.915566606116715</v>
      </c>
      <c r="D20" s="75">
        <v>1.9584875239894874</v>
      </c>
      <c r="E20" s="75">
        <v>10.641786409459234</v>
      </c>
      <c r="F20" s="76">
        <v>100</v>
      </c>
      <c r="G20" s="56"/>
      <c r="H20" s="56"/>
    </row>
    <row r="21" spans="1:8" ht="12.75">
      <c r="A21" s="73"/>
      <c r="B21" s="75"/>
      <c r="C21" s="75"/>
      <c r="D21" s="75"/>
      <c r="E21" s="75"/>
      <c r="F21" s="76"/>
      <c r="G21" s="56"/>
      <c r="H21" s="56"/>
    </row>
    <row r="22" spans="1:8" ht="12.75">
      <c r="A22" s="30" t="s">
        <v>2</v>
      </c>
      <c r="B22" s="11">
        <v>11.269895884771701</v>
      </c>
      <c r="C22" s="11">
        <v>6.698041017117459</v>
      </c>
      <c r="D22" s="11">
        <v>2.028436201375595</v>
      </c>
      <c r="E22" s="11">
        <v>15.801457395564393</v>
      </c>
      <c r="F22" s="63">
        <v>100</v>
      </c>
      <c r="G22" s="56"/>
      <c r="H22" s="56"/>
    </row>
    <row r="23" spans="1:8" ht="12.75">
      <c r="A23" s="68" t="s">
        <v>84</v>
      </c>
      <c r="B23" s="70"/>
      <c r="C23" s="70"/>
      <c r="D23" s="70"/>
      <c r="E23" s="70"/>
      <c r="F23" s="70"/>
      <c r="G23" s="56"/>
      <c r="H23" s="56"/>
    </row>
    <row r="24" spans="1:8" ht="12.75">
      <c r="A24" s="56"/>
      <c r="B24" s="56"/>
      <c r="C24" s="56"/>
      <c r="D24" s="56"/>
      <c r="E24" s="56"/>
      <c r="F24" s="56"/>
      <c r="G24" s="56"/>
      <c r="H24" s="56"/>
    </row>
    <row r="25" spans="1:8" ht="12.75">
      <c r="A25" s="56"/>
      <c r="B25" s="56"/>
      <c r="C25" s="56"/>
      <c r="D25" s="56"/>
      <c r="E25" s="56"/>
      <c r="F25" s="56"/>
      <c r="G25" s="56"/>
      <c r="H25" s="56"/>
    </row>
    <row r="26" spans="1:8" ht="12.75">
      <c r="A26" s="56"/>
      <c r="B26" s="56"/>
      <c r="C26" s="56"/>
      <c r="D26" s="56"/>
      <c r="E26" s="56"/>
      <c r="F26" s="56"/>
      <c r="G26" s="56"/>
      <c r="H26" s="56"/>
    </row>
    <row r="27" spans="1:6" ht="12.75">
      <c r="A27" s="45"/>
      <c r="B27" s="45"/>
      <c r="C27" s="45"/>
      <c r="D27" s="45"/>
      <c r="E27" s="45"/>
      <c r="F27" s="45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 topLeftCell="A1">
      <selection activeCell="K17" sqref="K17"/>
    </sheetView>
  </sheetViews>
  <sheetFormatPr defaultColWidth="9.140625" defaultRowHeight="12.75"/>
  <cols>
    <col min="1" max="1" width="26.28125" style="0" customWidth="1"/>
    <col min="2" max="6" width="12.8515625" style="0" customWidth="1"/>
    <col min="7" max="11" width="9.140625" style="45" customWidth="1"/>
  </cols>
  <sheetData>
    <row r="1" spans="1:6" ht="12.75">
      <c r="A1" s="66" t="s">
        <v>124</v>
      </c>
      <c r="B1" s="4"/>
      <c r="C1" s="4"/>
      <c r="D1" s="4"/>
      <c r="E1" s="4"/>
      <c r="F1" s="4"/>
    </row>
    <row r="2" spans="1:6" ht="12.75">
      <c r="A2" s="4"/>
      <c r="B2" s="4"/>
      <c r="C2" s="4"/>
      <c r="D2" s="4"/>
      <c r="E2" s="4"/>
      <c r="F2" s="4"/>
    </row>
    <row r="3" spans="1:6" ht="12.75">
      <c r="A3" s="28" t="s">
        <v>2</v>
      </c>
      <c r="B3" s="8"/>
      <c r="C3" s="8"/>
      <c r="D3" s="8"/>
      <c r="E3" s="8"/>
      <c r="F3" s="28"/>
    </row>
    <row r="4" spans="1:6" ht="25.5">
      <c r="A4" s="4"/>
      <c r="B4" s="27" t="s">
        <v>4</v>
      </c>
      <c r="C4" s="27" t="s">
        <v>5</v>
      </c>
      <c r="D4" s="27" t="s">
        <v>6</v>
      </c>
      <c r="E4" s="27" t="s">
        <v>7</v>
      </c>
      <c r="F4" s="27" t="s">
        <v>85</v>
      </c>
    </row>
    <row r="5" spans="1:6" ht="12.75">
      <c r="A5" s="4"/>
      <c r="B5" s="21"/>
      <c r="C5" s="21"/>
      <c r="D5" s="21"/>
      <c r="E5" s="21"/>
      <c r="F5" s="36" t="s">
        <v>58</v>
      </c>
    </row>
    <row r="6" spans="1:6" ht="12.75">
      <c r="A6" s="29" t="s">
        <v>26</v>
      </c>
      <c r="B6" s="22">
        <v>387.044</v>
      </c>
      <c r="C6" s="22">
        <v>209.1</v>
      </c>
      <c r="D6" s="22">
        <v>99.914</v>
      </c>
      <c r="E6" s="22">
        <v>508.702</v>
      </c>
      <c r="F6" s="22">
        <v>2172.125</v>
      </c>
    </row>
    <row r="7" spans="1:6" ht="12.75">
      <c r="A7" s="29" t="s">
        <v>27</v>
      </c>
      <c r="B7" s="22">
        <v>711.384</v>
      </c>
      <c r="C7" s="22">
        <v>323.7</v>
      </c>
      <c r="D7" s="22">
        <v>115.9</v>
      </c>
      <c r="E7" s="22">
        <v>892.793</v>
      </c>
      <c r="F7" s="22">
        <v>4179.807</v>
      </c>
    </row>
    <row r="8" spans="1:6" ht="12.75">
      <c r="A8" s="29" t="s">
        <v>28</v>
      </c>
      <c r="B8" s="22">
        <v>558.132</v>
      </c>
      <c r="C8" s="22">
        <v>277.189</v>
      </c>
      <c r="D8" s="22">
        <v>67.147</v>
      </c>
      <c r="E8" s="22">
        <v>748.4</v>
      </c>
      <c r="F8" s="22">
        <v>5785.804</v>
      </c>
    </row>
    <row r="9" spans="1:6" ht="12.75">
      <c r="A9" s="29" t="s">
        <v>29</v>
      </c>
      <c r="B9" s="22">
        <v>199.641</v>
      </c>
      <c r="C9" s="22">
        <v>176.041</v>
      </c>
      <c r="D9" s="22">
        <v>23.283</v>
      </c>
      <c r="E9" s="22">
        <v>346.306</v>
      </c>
      <c r="F9" s="22">
        <v>3866.749</v>
      </c>
    </row>
    <row r="10" spans="1:6" ht="12.75">
      <c r="A10" s="29" t="s">
        <v>30</v>
      </c>
      <c r="B10" s="22">
        <v>94.301</v>
      </c>
      <c r="C10" s="22">
        <v>64.534</v>
      </c>
      <c r="D10" s="22">
        <v>15.052</v>
      </c>
      <c r="E10" s="22">
        <v>157.583</v>
      </c>
      <c r="F10" s="22">
        <v>2092.319</v>
      </c>
    </row>
    <row r="11" spans="1:6" ht="12.75">
      <c r="A11" s="29" t="s">
        <v>31</v>
      </c>
      <c r="B11" s="22">
        <v>129.311</v>
      </c>
      <c r="C11" s="22">
        <v>76.667</v>
      </c>
      <c r="D11" s="22">
        <v>21.682</v>
      </c>
      <c r="E11" s="22">
        <v>188.21</v>
      </c>
      <c r="F11" s="22">
        <v>825.233</v>
      </c>
    </row>
    <row r="12" spans="1:6" ht="12.75">
      <c r="A12" s="29" t="s">
        <v>32</v>
      </c>
      <c r="B12" s="22">
        <v>367.947</v>
      </c>
      <c r="C12" s="22">
        <v>289.184</v>
      </c>
      <c r="D12" s="22">
        <v>92.213</v>
      </c>
      <c r="E12" s="22">
        <v>565.292</v>
      </c>
      <c r="F12" s="22">
        <v>2979.086</v>
      </c>
    </row>
    <row r="13" spans="1:6" ht="12.75">
      <c r="A13" s="29" t="s">
        <v>33</v>
      </c>
      <c r="B13" s="22">
        <v>58.597</v>
      </c>
      <c r="C13" s="22">
        <v>73.189</v>
      </c>
      <c r="D13" s="22">
        <v>15.921</v>
      </c>
      <c r="E13" s="22">
        <v>106.863</v>
      </c>
      <c r="F13" s="22">
        <v>338.275</v>
      </c>
    </row>
    <row r="14" spans="1:6" ht="12.75">
      <c r="A14" s="29"/>
      <c r="B14" s="22"/>
      <c r="C14" s="22"/>
      <c r="D14" s="22"/>
      <c r="E14" s="22"/>
      <c r="F14" s="22"/>
    </row>
    <row r="15" spans="1:6" ht="12.75">
      <c r="A15" s="30" t="s">
        <v>2</v>
      </c>
      <c r="B15" s="23">
        <v>2506.357</v>
      </c>
      <c r="C15" s="23">
        <v>1489.604</v>
      </c>
      <c r="D15" s="23">
        <v>451.112</v>
      </c>
      <c r="E15" s="23">
        <v>3514.149</v>
      </c>
      <c r="F15" s="23">
        <v>22239.398</v>
      </c>
    </row>
    <row r="16" spans="1:6" ht="12.75">
      <c r="A16" s="29"/>
      <c r="B16" s="4"/>
      <c r="C16" s="4"/>
      <c r="D16" s="4"/>
      <c r="E16" s="4"/>
      <c r="F16" s="10" t="s">
        <v>59</v>
      </c>
    </row>
    <row r="17" spans="1:6" ht="12.75">
      <c r="A17" s="29" t="s">
        <v>26</v>
      </c>
      <c r="B17" s="6">
        <v>17.818679864188297</v>
      </c>
      <c r="C17" s="6">
        <v>9.626517810899465</v>
      </c>
      <c r="D17" s="6">
        <v>4.599827358001956</v>
      </c>
      <c r="E17" s="6">
        <v>23.419554583645045</v>
      </c>
      <c r="F17" s="38">
        <v>100</v>
      </c>
    </row>
    <row r="18" spans="1:6" ht="12.75">
      <c r="A18" s="29" t="s">
        <v>27</v>
      </c>
      <c r="B18" s="6">
        <v>17.019541811380286</v>
      </c>
      <c r="C18" s="6">
        <v>7.744376714044453</v>
      </c>
      <c r="D18" s="6">
        <v>2.7728553016921595</v>
      </c>
      <c r="E18" s="6">
        <v>21.35967043454399</v>
      </c>
      <c r="F18" s="38">
        <v>100</v>
      </c>
    </row>
    <row r="19" spans="1:6" ht="12.75">
      <c r="A19" s="29" t="s">
        <v>28</v>
      </c>
      <c r="B19" s="6">
        <v>9.646576344445819</v>
      </c>
      <c r="C19" s="6">
        <v>4.790846699957344</v>
      </c>
      <c r="D19" s="6">
        <v>1.1605474364496275</v>
      </c>
      <c r="E19" s="6">
        <v>12.935108067953909</v>
      </c>
      <c r="F19" s="38">
        <v>100</v>
      </c>
    </row>
    <row r="20" spans="1:6" ht="12.75">
      <c r="A20" s="29" t="s">
        <v>29</v>
      </c>
      <c r="B20" s="6">
        <v>5.163019373639199</v>
      </c>
      <c r="C20" s="6">
        <v>4.552687541911823</v>
      </c>
      <c r="D20" s="6">
        <v>0.6021337304283263</v>
      </c>
      <c r="E20" s="6">
        <v>8.9559989541602</v>
      </c>
      <c r="F20" s="38">
        <v>100</v>
      </c>
    </row>
    <row r="21" spans="1:6" ht="12.75">
      <c r="A21" s="29" t="s">
        <v>30</v>
      </c>
      <c r="B21" s="6">
        <v>4.507008730504287</v>
      </c>
      <c r="C21" s="6">
        <v>3.084328919251797</v>
      </c>
      <c r="D21" s="6">
        <v>0.719393170926613</v>
      </c>
      <c r="E21" s="6">
        <v>7.531499737850681</v>
      </c>
      <c r="F21" s="38">
        <v>100</v>
      </c>
    </row>
    <row r="22" spans="1:6" ht="12.75">
      <c r="A22" s="29" t="s">
        <v>31</v>
      </c>
      <c r="B22" s="6">
        <v>15.66963512123243</v>
      </c>
      <c r="C22" s="6">
        <v>9.290345878073223</v>
      </c>
      <c r="D22" s="6">
        <v>2.627379176547714</v>
      </c>
      <c r="E22" s="6">
        <v>22.806892114105956</v>
      </c>
      <c r="F22" s="38">
        <v>100</v>
      </c>
    </row>
    <row r="23" spans="1:6" ht="12.75">
      <c r="A23" s="29" t="s">
        <v>32</v>
      </c>
      <c r="B23" s="6">
        <v>12.351002958625564</v>
      </c>
      <c r="C23" s="6">
        <v>9.707138363914302</v>
      </c>
      <c r="D23" s="6">
        <v>3.095345350889501</v>
      </c>
      <c r="E23" s="6">
        <v>18.975350157732944</v>
      </c>
      <c r="F23" s="38">
        <v>100</v>
      </c>
    </row>
    <row r="24" spans="1:6" ht="12.75">
      <c r="A24" s="29" t="s">
        <v>33</v>
      </c>
      <c r="B24" s="6">
        <v>17.322296947749614</v>
      </c>
      <c r="C24" s="6">
        <v>21.635947084472694</v>
      </c>
      <c r="D24" s="6">
        <v>4.7065257556721605</v>
      </c>
      <c r="E24" s="6">
        <v>31.590569802675336</v>
      </c>
      <c r="F24" s="38">
        <v>100</v>
      </c>
    </row>
    <row r="25" spans="1:6" ht="12.75">
      <c r="A25" s="29"/>
      <c r="B25" s="6"/>
      <c r="C25" s="6"/>
      <c r="D25" s="6"/>
      <c r="E25" s="6"/>
      <c r="F25" s="38"/>
    </row>
    <row r="26" spans="1:6" ht="12.75">
      <c r="A26" s="30" t="s">
        <v>2</v>
      </c>
      <c r="B26" s="11">
        <v>11.269895884771701</v>
      </c>
      <c r="C26" s="11">
        <v>6.698041017117459</v>
      </c>
      <c r="D26" s="11">
        <v>2.028436201375595</v>
      </c>
      <c r="E26" s="11">
        <v>15.801457395564393</v>
      </c>
      <c r="F26" s="63">
        <v>100</v>
      </c>
    </row>
    <row r="27" spans="1:6" ht="12.75">
      <c r="A27" s="77" t="s">
        <v>60</v>
      </c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6" ht="12.75">
      <c r="A29" s="45"/>
      <c r="B29" s="45"/>
      <c r="C29" s="45"/>
      <c r="D29" s="45"/>
      <c r="E29" s="45"/>
      <c r="F29" s="45"/>
    </row>
    <row r="30" spans="1:6" ht="12.75">
      <c r="A30" s="45"/>
      <c r="B30" s="45"/>
      <c r="C30" s="45"/>
      <c r="D30" s="45"/>
      <c r="E30" s="45"/>
      <c r="F30" s="45"/>
    </row>
    <row r="31" spans="1:6" ht="12.75">
      <c r="A31" s="45"/>
      <c r="B31" s="45"/>
      <c r="C31" s="45"/>
      <c r="D31" s="45"/>
      <c r="E31" s="45"/>
      <c r="F31" s="45"/>
    </row>
    <row r="32" spans="1:6" ht="12.75">
      <c r="A32" s="45"/>
      <c r="B32" s="45"/>
      <c r="C32" s="45"/>
      <c r="D32" s="45"/>
      <c r="E32" s="45"/>
      <c r="F32" s="45"/>
    </row>
    <row r="33" s="45" customFormat="1" ht="12.75"/>
    <row r="34" s="45" customFormat="1" ht="12.75"/>
    <row r="35" s="45" customFormat="1" ht="12.75"/>
    <row r="36" s="45" customFormat="1" ht="12.75"/>
    <row r="37" s="45" customFormat="1" ht="12.75"/>
    <row r="38" s="45" customFormat="1" ht="12.75"/>
    <row r="39" s="45" customFormat="1" ht="12.75"/>
    <row r="40" s="45" customFormat="1" ht="12.75"/>
    <row r="41" s="45" customFormat="1" ht="12.75"/>
  </sheetData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L14" sqref="L14"/>
    </sheetView>
  </sheetViews>
  <sheetFormatPr defaultColWidth="9.140625" defaultRowHeight="12.75"/>
  <cols>
    <col min="1" max="1" width="16.8515625" style="0" customWidth="1"/>
    <col min="2" max="6" width="12.8515625" style="0" customWidth="1"/>
    <col min="7" max="7" width="9.140625" style="45" customWidth="1"/>
  </cols>
  <sheetData>
    <row r="1" spans="1:7" ht="12.75">
      <c r="A1" s="66" t="s">
        <v>125</v>
      </c>
      <c r="B1" s="70"/>
      <c r="C1" s="70"/>
      <c r="D1" s="70"/>
      <c r="E1" s="70"/>
      <c r="F1" s="70"/>
      <c r="G1" s="56"/>
    </row>
    <row r="2" spans="1:7" ht="12.75">
      <c r="A2" s="70"/>
      <c r="B2" s="70"/>
      <c r="C2" s="70"/>
      <c r="D2" s="70"/>
      <c r="E2" s="70"/>
      <c r="F2" s="70"/>
      <c r="G2" s="56"/>
    </row>
    <row r="3" spans="1:7" ht="12.75">
      <c r="A3" s="28" t="s">
        <v>2</v>
      </c>
      <c r="B3" s="71"/>
      <c r="C3" s="71"/>
      <c r="D3" s="71"/>
      <c r="E3" s="71"/>
      <c r="F3" s="28"/>
      <c r="G3" s="56"/>
    </row>
    <row r="4" spans="1:7" ht="25.5">
      <c r="A4" s="70"/>
      <c r="B4" s="27" t="s">
        <v>4</v>
      </c>
      <c r="C4" s="27" t="s">
        <v>5</v>
      </c>
      <c r="D4" s="27" t="s">
        <v>6</v>
      </c>
      <c r="E4" s="27" t="s">
        <v>7</v>
      </c>
      <c r="F4" s="27" t="s">
        <v>85</v>
      </c>
      <c r="G4" s="56"/>
    </row>
    <row r="5" spans="1:7" ht="12.75">
      <c r="A5" s="70"/>
      <c r="B5" s="21"/>
      <c r="C5" s="21"/>
      <c r="D5" s="21"/>
      <c r="E5" s="21"/>
      <c r="F5" s="36" t="s">
        <v>58</v>
      </c>
      <c r="G5" s="56"/>
    </row>
    <row r="6" spans="1:7" ht="12.75">
      <c r="A6" s="73" t="s">
        <v>80</v>
      </c>
      <c r="B6" s="74">
        <v>1077.331</v>
      </c>
      <c r="C6" s="74">
        <v>499.152</v>
      </c>
      <c r="D6" s="74">
        <v>256.63</v>
      </c>
      <c r="E6" s="74">
        <v>1366.166</v>
      </c>
      <c r="F6" s="74">
        <v>6541.704</v>
      </c>
      <c r="G6" s="56"/>
    </row>
    <row r="7" spans="1:7" ht="12.75">
      <c r="A7" s="73" t="s">
        <v>82</v>
      </c>
      <c r="B7" s="74">
        <v>480.37</v>
      </c>
      <c r="C7" s="74">
        <v>526.409</v>
      </c>
      <c r="D7" s="74">
        <v>83.749</v>
      </c>
      <c r="E7" s="74">
        <v>863.654</v>
      </c>
      <c r="F7" s="74">
        <v>6674.636</v>
      </c>
      <c r="G7" s="56"/>
    </row>
    <row r="8" spans="1:7" ht="12.75">
      <c r="A8" s="73" t="s">
        <v>81</v>
      </c>
      <c r="B8" s="74">
        <v>948.656</v>
      </c>
      <c r="C8" s="74">
        <v>464.043</v>
      </c>
      <c r="D8" s="74">
        <v>110.733</v>
      </c>
      <c r="E8" s="74">
        <v>1284.329</v>
      </c>
      <c r="F8" s="74">
        <v>9023.058</v>
      </c>
      <c r="G8" s="56"/>
    </row>
    <row r="9" spans="1:7" ht="12.75">
      <c r="A9" s="73"/>
      <c r="B9" s="74"/>
      <c r="C9" s="74"/>
      <c r="D9" s="74"/>
      <c r="E9" s="74"/>
      <c r="F9" s="74"/>
      <c r="G9" s="56"/>
    </row>
    <row r="10" spans="1:7" ht="12.75">
      <c r="A10" s="30" t="s">
        <v>2</v>
      </c>
      <c r="B10" s="23">
        <v>2506.357</v>
      </c>
      <c r="C10" s="23">
        <v>1489.604</v>
      </c>
      <c r="D10" s="23">
        <v>451.112</v>
      </c>
      <c r="E10" s="23">
        <v>3514.149</v>
      </c>
      <c r="F10" s="23">
        <v>22239.398</v>
      </c>
      <c r="G10" s="56"/>
    </row>
    <row r="11" spans="1:7" ht="12.75">
      <c r="A11" s="73"/>
      <c r="B11" s="70"/>
      <c r="C11" s="70"/>
      <c r="D11" s="70"/>
      <c r="E11" s="70"/>
      <c r="F11" s="10" t="s">
        <v>59</v>
      </c>
      <c r="G11" s="56"/>
    </row>
    <row r="12" spans="1:7" ht="12.75">
      <c r="A12" s="73" t="s">
        <v>80</v>
      </c>
      <c r="B12" s="75">
        <v>16.468660153379</v>
      </c>
      <c r="C12" s="75">
        <v>7.630305498383907</v>
      </c>
      <c r="D12" s="75">
        <v>3.9229839809321856</v>
      </c>
      <c r="E12" s="75">
        <v>20.883947057219345</v>
      </c>
      <c r="F12" s="76">
        <v>100</v>
      </c>
      <c r="G12" s="56"/>
    </row>
    <row r="13" spans="1:7" ht="12.75">
      <c r="A13" s="73" t="s">
        <v>82</v>
      </c>
      <c r="B13" s="75">
        <v>7.196946769831343</v>
      </c>
      <c r="C13" s="75">
        <v>7.886707230177046</v>
      </c>
      <c r="D13" s="75">
        <v>1.2547350896738039</v>
      </c>
      <c r="E13" s="75">
        <v>12.939342310202383</v>
      </c>
      <c r="F13" s="76">
        <v>100</v>
      </c>
      <c r="G13" s="56"/>
    </row>
    <row r="14" spans="1:7" ht="12.75">
      <c r="A14" s="73" t="s">
        <v>81</v>
      </c>
      <c r="B14" s="75">
        <v>10.513686158284695</v>
      </c>
      <c r="C14" s="75">
        <v>5.14285733284658</v>
      </c>
      <c r="D14" s="75">
        <v>1.227222522563858</v>
      </c>
      <c r="E14" s="75">
        <v>14.233855085493186</v>
      </c>
      <c r="F14" s="76">
        <v>100</v>
      </c>
      <c r="G14" s="56"/>
    </row>
    <row r="15" spans="1:7" ht="12.75">
      <c r="A15" s="73"/>
      <c r="B15" s="75"/>
      <c r="C15" s="75"/>
      <c r="D15" s="75"/>
      <c r="E15" s="75"/>
      <c r="F15" s="76"/>
      <c r="G15" s="56"/>
    </row>
    <row r="16" spans="1:7" ht="12.75">
      <c r="A16" s="30" t="s">
        <v>2</v>
      </c>
      <c r="B16" s="11">
        <v>11.269895884771701</v>
      </c>
      <c r="C16" s="11">
        <v>6.698041017117459</v>
      </c>
      <c r="D16" s="11">
        <v>2.028436201375595</v>
      </c>
      <c r="E16" s="11">
        <v>15.801457395564393</v>
      </c>
      <c r="F16" s="63">
        <v>100</v>
      </c>
      <c r="G16" s="56"/>
    </row>
    <row r="17" spans="1:7" s="45" customFormat="1" ht="12.75">
      <c r="A17" s="68" t="s">
        <v>84</v>
      </c>
      <c r="B17" s="70"/>
      <c r="C17" s="70"/>
      <c r="D17" s="70"/>
      <c r="E17" s="70"/>
      <c r="F17" s="70"/>
      <c r="G17" s="56"/>
    </row>
    <row r="18" spans="1:7" s="45" customFormat="1" ht="12.75">
      <c r="A18" s="56"/>
      <c r="B18" s="56"/>
      <c r="C18" s="56"/>
      <c r="D18" s="56"/>
      <c r="E18" s="56"/>
      <c r="F18" s="56"/>
      <c r="G18" s="56"/>
    </row>
    <row r="19" spans="1:7" s="45" customFormat="1" ht="12.75">
      <c r="A19" s="56"/>
      <c r="B19" s="56"/>
      <c r="C19" s="56"/>
      <c r="D19" s="56"/>
      <c r="E19" s="56"/>
      <c r="F19" s="56"/>
      <c r="G19" s="56"/>
    </row>
    <row r="20" spans="1:7" s="45" customFormat="1" ht="12.75">
      <c r="A20" s="56"/>
      <c r="B20" s="56"/>
      <c r="C20" s="56"/>
      <c r="D20" s="56"/>
      <c r="E20" s="56"/>
      <c r="F20" s="56"/>
      <c r="G20" s="56"/>
    </row>
    <row r="21" spans="1:7" s="45" customFormat="1" ht="12.75">
      <c r="A21" s="56"/>
      <c r="B21" s="56"/>
      <c r="C21" s="56"/>
      <c r="D21" s="56"/>
      <c r="E21" s="56"/>
      <c r="F21" s="56"/>
      <c r="G21" s="56"/>
    </row>
    <row r="22" s="45" customFormat="1" ht="12.75"/>
    <row r="23" s="45" customFormat="1" ht="12.75"/>
    <row r="24" s="45" customFormat="1" ht="12.75"/>
    <row r="25" s="45" customFormat="1" ht="12.75"/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">
      <selection activeCell="L9" sqref="L9"/>
    </sheetView>
  </sheetViews>
  <sheetFormatPr defaultColWidth="9.140625" defaultRowHeight="12.75"/>
  <cols>
    <col min="1" max="1" width="24.00390625" style="0" customWidth="1"/>
    <col min="2" max="6" width="12.8515625" style="0" customWidth="1"/>
    <col min="7" max="7" width="9.140625" style="45" customWidth="1"/>
  </cols>
  <sheetData>
    <row r="1" spans="1:8" ht="12.75">
      <c r="A1" s="66" t="s">
        <v>126</v>
      </c>
      <c r="B1" s="70"/>
      <c r="C1" s="70"/>
      <c r="D1" s="70"/>
      <c r="E1" s="70"/>
      <c r="F1" s="70"/>
      <c r="G1" s="70"/>
      <c r="H1" s="37"/>
    </row>
    <row r="2" spans="1:8" ht="12.75">
      <c r="A2" s="70"/>
      <c r="B2" s="70"/>
      <c r="C2" s="70"/>
      <c r="D2" s="70"/>
      <c r="E2" s="70"/>
      <c r="F2" s="70"/>
      <c r="G2" s="70"/>
      <c r="H2" s="37"/>
    </row>
    <row r="3" spans="1:8" ht="12.75">
      <c r="A3" s="28" t="s">
        <v>2</v>
      </c>
      <c r="B3" s="71"/>
      <c r="C3" s="71"/>
      <c r="D3" s="71"/>
      <c r="E3" s="28"/>
      <c r="F3" s="71"/>
      <c r="G3" s="70"/>
      <c r="H3" s="37"/>
    </row>
    <row r="4" spans="1:8" ht="25.5">
      <c r="A4" s="72"/>
      <c r="B4" s="27" t="s">
        <v>4</v>
      </c>
      <c r="C4" s="27" t="s">
        <v>5</v>
      </c>
      <c r="D4" s="27" t="s">
        <v>6</v>
      </c>
      <c r="E4" s="27" t="s">
        <v>7</v>
      </c>
      <c r="F4" s="27" t="s">
        <v>85</v>
      </c>
      <c r="G4" s="70"/>
      <c r="H4" s="37"/>
    </row>
    <row r="5" spans="1:8" ht="12.75">
      <c r="A5" s="72"/>
      <c r="B5" s="21"/>
      <c r="C5" s="21"/>
      <c r="D5" s="70"/>
      <c r="E5" s="70"/>
      <c r="F5" s="36" t="s">
        <v>58</v>
      </c>
      <c r="G5" s="70"/>
      <c r="H5" s="37"/>
    </row>
    <row r="6" spans="1:8" ht="12.75">
      <c r="A6" s="73" t="s">
        <v>38</v>
      </c>
      <c r="B6" s="74">
        <v>466.416</v>
      </c>
      <c r="C6" s="74">
        <v>207.242</v>
      </c>
      <c r="D6" s="74">
        <v>137.272</v>
      </c>
      <c r="E6" s="74">
        <v>609.536</v>
      </c>
      <c r="F6" s="74">
        <v>2160.841</v>
      </c>
      <c r="G6" s="70"/>
      <c r="H6" s="37"/>
    </row>
    <row r="7" spans="1:8" ht="12.75">
      <c r="A7" s="73" t="s">
        <v>39</v>
      </c>
      <c r="B7" s="74">
        <v>362.966</v>
      </c>
      <c r="C7" s="74">
        <v>188.424</v>
      </c>
      <c r="D7" s="74">
        <v>79.712</v>
      </c>
      <c r="E7" s="74">
        <v>480.29</v>
      </c>
      <c r="F7" s="74">
        <v>2289.462</v>
      </c>
      <c r="G7" s="70"/>
      <c r="H7" s="37"/>
    </row>
    <row r="8" spans="1:8" ht="12.75">
      <c r="A8" s="73" t="s">
        <v>40</v>
      </c>
      <c r="B8" s="74">
        <v>298.531</v>
      </c>
      <c r="C8" s="74">
        <v>153.239</v>
      </c>
      <c r="D8" s="74">
        <v>72.706</v>
      </c>
      <c r="E8" s="74">
        <v>386.981</v>
      </c>
      <c r="F8" s="74">
        <v>2210.516</v>
      </c>
      <c r="G8" s="70"/>
      <c r="H8" s="37"/>
    </row>
    <row r="9" spans="1:8" ht="12.75">
      <c r="A9" s="73" t="s">
        <v>41</v>
      </c>
      <c r="B9" s="74">
        <v>275.332</v>
      </c>
      <c r="C9" s="74">
        <v>182.971</v>
      </c>
      <c r="D9" s="74">
        <v>44.044</v>
      </c>
      <c r="E9" s="74">
        <v>398.313</v>
      </c>
      <c r="F9" s="74">
        <v>2277.338</v>
      </c>
      <c r="G9" s="70"/>
      <c r="H9" s="37"/>
    </row>
    <row r="10" spans="1:8" ht="12.75">
      <c r="A10" s="73" t="s">
        <v>42</v>
      </c>
      <c r="B10" s="74">
        <v>231.445</v>
      </c>
      <c r="C10" s="74">
        <v>132.723</v>
      </c>
      <c r="D10" s="74">
        <v>26.155</v>
      </c>
      <c r="E10" s="74">
        <v>327.421</v>
      </c>
      <c r="F10" s="74">
        <v>2217.57</v>
      </c>
      <c r="G10" s="70"/>
      <c r="H10" s="37"/>
    </row>
    <row r="11" spans="1:8" ht="12.75">
      <c r="A11" s="73" t="s">
        <v>43</v>
      </c>
      <c r="B11" s="74">
        <v>220.786</v>
      </c>
      <c r="C11" s="74">
        <v>159.778</v>
      </c>
      <c r="D11" s="74">
        <v>31.121</v>
      </c>
      <c r="E11" s="74">
        <v>323.772</v>
      </c>
      <c r="F11" s="74">
        <v>2189.901</v>
      </c>
      <c r="G11" s="70"/>
      <c r="H11" s="37"/>
    </row>
    <row r="12" spans="1:8" ht="12.75">
      <c r="A12" s="73" t="s">
        <v>44</v>
      </c>
      <c r="B12" s="74">
        <v>233.314</v>
      </c>
      <c r="C12" s="74">
        <v>127.035</v>
      </c>
      <c r="D12" s="74">
        <v>13.951</v>
      </c>
      <c r="E12" s="74">
        <v>304</v>
      </c>
      <c r="F12" s="74">
        <v>2299.479</v>
      </c>
      <c r="G12" s="70"/>
      <c r="H12" s="37"/>
    </row>
    <row r="13" spans="1:8" ht="12.75">
      <c r="A13" s="73" t="s">
        <v>45</v>
      </c>
      <c r="B13" s="74">
        <v>193.387</v>
      </c>
      <c r="C13" s="74">
        <v>128.626</v>
      </c>
      <c r="D13" s="74">
        <v>18.19</v>
      </c>
      <c r="E13" s="74">
        <v>285.638</v>
      </c>
      <c r="F13" s="74">
        <v>2290.722</v>
      </c>
      <c r="G13" s="70"/>
      <c r="H13" s="37"/>
    </row>
    <row r="14" spans="1:8" ht="12.75">
      <c r="A14" s="73" t="s">
        <v>46</v>
      </c>
      <c r="B14" s="74">
        <v>138.481</v>
      </c>
      <c r="C14" s="74">
        <v>105.565</v>
      </c>
      <c r="D14" s="74">
        <v>7.598</v>
      </c>
      <c r="E14" s="74">
        <v>225.984</v>
      </c>
      <c r="F14" s="74">
        <v>2151.809</v>
      </c>
      <c r="G14" s="70"/>
      <c r="H14" s="37"/>
    </row>
    <row r="15" spans="1:8" ht="12.75">
      <c r="A15" s="73" t="s">
        <v>47</v>
      </c>
      <c r="B15" s="74">
        <v>85.699</v>
      </c>
      <c r="C15" s="74">
        <v>104.001</v>
      </c>
      <c r="D15" s="74">
        <v>20.363</v>
      </c>
      <c r="E15" s="74">
        <v>172.214</v>
      </c>
      <c r="F15" s="74">
        <v>2151.76</v>
      </c>
      <c r="G15" s="70"/>
      <c r="H15" s="37"/>
    </row>
    <row r="16" spans="1:8" ht="12.75">
      <c r="A16" s="73"/>
      <c r="B16" s="74"/>
      <c r="C16" s="74"/>
      <c r="D16" s="74"/>
      <c r="E16" s="74"/>
      <c r="F16" s="70"/>
      <c r="G16" s="70"/>
      <c r="H16" s="37"/>
    </row>
    <row r="17" spans="1:8" ht="12.75">
      <c r="A17" s="30" t="s">
        <v>2</v>
      </c>
      <c r="B17" s="23">
        <v>2506.357</v>
      </c>
      <c r="C17" s="23">
        <v>1489.604</v>
      </c>
      <c r="D17" s="23">
        <v>451.112</v>
      </c>
      <c r="E17" s="23">
        <v>3514.149</v>
      </c>
      <c r="F17" s="23">
        <f>SUM(F6:F15)</f>
        <v>22239.398</v>
      </c>
      <c r="G17" s="70"/>
      <c r="H17" s="37"/>
    </row>
    <row r="18" spans="1:8" ht="12.75">
      <c r="A18" s="73"/>
      <c r="B18" s="70"/>
      <c r="C18" s="70"/>
      <c r="D18" s="70"/>
      <c r="E18" s="70"/>
      <c r="F18" s="26" t="s">
        <v>59</v>
      </c>
      <c r="G18" s="70"/>
      <c r="H18" s="37"/>
    </row>
    <row r="19" spans="1:8" ht="12.75">
      <c r="A19" s="73" t="s">
        <v>38</v>
      </c>
      <c r="B19" s="75">
        <f>B6/$F6*100</f>
        <v>21.584929201176763</v>
      </c>
      <c r="C19" s="75">
        <f>C6/$F6*100</f>
        <v>9.590802840190463</v>
      </c>
      <c r="D19" s="75">
        <f>D6/$F6*100</f>
        <v>6.3527117451029484</v>
      </c>
      <c r="E19" s="75">
        <f>E6/$F6*100</f>
        <v>28.208276314638603</v>
      </c>
      <c r="F19" s="76">
        <v>100</v>
      </c>
      <c r="G19" s="70"/>
      <c r="H19" s="37"/>
    </row>
    <row r="20" spans="1:8" ht="12.75">
      <c r="A20" s="73" t="s">
        <v>39</v>
      </c>
      <c r="B20" s="75">
        <f aca="true" t="shared" si="0" ref="B20:E30">B7/$F7*100</f>
        <v>15.85376826520816</v>
      </c>
      <c r="C20" s="75">
        <f t="shared" si="0"/>
        <v>8.230055794767505</v>
      </c>
      <c r="D20" s="75">
        <f t="shared" si="0"/>
        <v>3.4816913318500156</v>
      </c>
      <c r="E20" s="75">
        <f t="shared" si="0"/>
        <v>20.97829096966886</v>
      </c>
      <c r="F20" s="76">
        <v>100</v>
      </c>
      <c r="G20" s="70"/>
      <c r="H20" s="37"/>
    </row>
    <row r="21" spans="1:8" ht="12.75">
      <c r="A21" s="73" t="s">
        <v>40</v>
      </c>
      <c r="B21" s="75">
        <f t="shared" si="0"/>
        <v>13.50503683302903</v>
      </c>
      <c r="C21" s="75">
        <f t="shared" si="0"/>
        <v>6.932272826797001</v>
      </c>
      <c r="D21" s="75">
        <f t="shared" si="0"/>
        <v>3.2890963014970263</v>
      </c>
      <c r="E21" s="75">
        <f t="shared" si="0"/>
        <v>17.50636502970347</v>
      </c>
      <c r="F21" s="76">
        <v>100</v>
      </c>
      <c r="G21" s="70"/>
      <c r="H21" s="37"/>
    </row>
    <row r="22" spans="1:8" ht="12.75">
      <c r="A22" s="73" t="s">
        <v>41</v>
      </c>
      <c r="B22" s="75">
        <f t="shared" si="0"/>
        <v>12.09008061166151</v>
      </c>
      <c r="C22" s="75">
        <f t="shared" si="0"/>
        <v>8.034424402526106</v>
      </c>
      <c r="D22" s="75">
        <f t="shared" si="0"/>
        <v>1.9340124303023967</v>
      </c>
      <c r="E22" s="75">
        <f t="shared" si="0"/>
        <v>17.490289100695637</v>
      </c>
      <c r="F22" s="76">
        <v>100</v>
      </c>
      <c r="G22" s="70"/>
      <c r="H22" s="37"/>
    </row>
    <row r="23" spans="1:8" ht="12.75">
      <c r="A23" s="73" t="s">
        <v>42</v>
      </c>
      <c r="B23" s="75">
        <f t="shared" si="0"/>
        <v>10.436874596968753</v>
      </c>
      <c r="C23" s="75">
        <f t="shared" si="0"/>
        <v>5.985064733018575</v>
      </c>
      <c r="D23" s="75">
        <f t="shared" si="0"/>
        <v>1.1794441663622792</v>
      </c>
      <c r="E23" s="75">
        <f t="shared" si="0"/>
        <v>14.764855224412305</v>
      </c>
      <c r="F23" s="76">
        <v>100</v>
      </c>
      <c r="G23" s="70"/>
      <c r="H23" s="37"/>
    </row>
    <row r="24" spans="1:8" ht="12.75">
      <c r="A24" s="73" t="s">
        <v>43</v>
      </c>
      <c r="B24" s="75">
        <f t="shared" si="0"/>
        <v>10.082008273433365</v>
      </c>
      <c r="C24" s="75">
        <f t="shared" si="0"/>
        <v>7.296128911763591</v>
      </c>
      <c r="D24" s="75">
        <f t="shared" si="0"/>
        <v>1.4211144704714962</v>
      </c>
      <c r="E24" s="75">
        <f t="shared" si="0"/>
        <v>14.784777942016557</v>
      </c>
      <c r="F24" s="76">
        <v>100</v>
      </c>
      <c r="G24" s="70"/>
      <c r="H24" s="37"/>
    </row>
    <row r="25" spans="1:8" ht="12.75">
      <c r="A25" s="73" t="s">
        <v>44</v>
      </c>
      <c r="B25" s="75">
        <f t="shared" si="0"/>
        <v>10.146385333373342</v>
      </c>
      <c r="C25" s="75">
        <f t="shared" si="0"/>
        <v>5.524512291697381</v>
      </c>
      <c r="D25" s="75">
        <f t="shared" si="0"/>
        <v>0.6067026487304299</v>
      </c>
      <c r="E25" s="75">
        <f t="shared" si="0"/>
        <v>13.220386009178602</v>
      </c>
      <c r="F25" s="76">
        <v>100</v>
      </c>
      <c r="G25" s="70"/>
      <c r="H25" s="37"/>
    </row>
    <row r="26" spans="1:8" ht="12.75">
      <c r="A26" s="73" t="s">
        <v>45</v>
      </c>
      <c r="B26" s="75">
        <f t="shared" si="0"/>
        <v>8.442185476893311</v>
      </c>
      <c r="C26" s="75">
        <f t="shared" si="0"/>
        <v>5.615085549446856</v>
      </c>
      <c r="D26" s="75">
        <f t="shared" si="0"/>
        <v>0.7940727857854423</v>
      </c>
      <c r="E26" s="75">
        <f t="shared" si="0"/>
        <v>12.469343726563064</v>
      </c>
      <c r="F26" s="76">
        <v>100</v>
      </c>
      <c r="G26" s="70"/>
      <c r="H26" s="37"/>
    </row>
    <row r="27" spans="1:8" ht="12.75">
      <c r="A27" s="73" t="s">
        <v>46</v>
      </c>
      <c r="B27" s="75">
        <f t="shared" si="0"/>
        <v>6.435561892342674</v>
      </c>
      <c r="C27" s="75">
        <f t="shared" si="0"/>
        <v>4.905872221930477</v>
      </c>
      <c r="D27" s="75">
        <f t="shared" si="0"/>
        <v>0.35309825360894015</v>
      </c>
      <c r="E27" s="75">
        <f t="shared" si="0"/>
        <v>10.502047347139081</v>
      </c>
      <c r="F27" s="76">
        <v>100</v>
      </c>
      <c r="G27" s="70"/>
      <c r="H27" s="37"/>
    </row>
    <row r="28" spans="1:8" ht="12.75">
      <c r="A28" s="73" t="s">
        <v>47</v>
      </c>
      <c r="B28" s="75">
        <f t="shared" si="0"/>
        <v>3.98273971074841</v>
      </c>
      <c r="C28" s="75">
        <f t="shared" si="0"/>
        <v>4.833299252704762</v>
      </c>
      <c r="D28" s="75">
        <f t="shared" si="0"/>
        <v>0.946341599434881</v>
      </c>
      <c r="E28" s="75">
        <f t="shared" si="0"/>
        <v>8.00340186637915</v>
      </c>
      <c r="F28" s="76">
        <v>100</v>
      </c>
      <c r="G28" s="70"/>
      <c r="H28" s="37"/>
    </row>
    <row r="29" spans="1:8" ht="12.75">
      <c r="A29" s="73"/>
      <c r="B29" s="75"/>
      <c r="C29" s="75"/>
      <c r="D29" s="75"/>
      <c r="E29" s="75"/>
      <c r="F29" s="76"/>
      <c r="G29" s="70"/>
      <c r="H29" s="37"/>
    </row>
    <row r="30" spans="1:8" ht="12.75">
      <c r="A30" s="30" t="s">
        <v>2</v>
      </c>
      <c r="B30" s="11">
        <f t="shared" si="0"/>
        <v>11.269895884771701</v>
      </c>
      <c r="C30" s="11">
        <f t="shared" si="0"/>
        <v>6.698041017117459</v>
      </c>
      <c r="D30" s="11">
        <f t="shared" si="0"/>
        <v>2.028436201375595</v>
      </c>
      <c r="E30" s="11">
        <f t="shared" si="0"/>
        <v>15.801457395564395</v>
      </c>
      <c r="F30" s="63">
        <v>100</v>
      </c>
      <c r="G30" s="70"/>
      <c r="H30" s="37"/>
    </row>
    <row r="31" spans="1:8" s="45" customFormat="1" ht="12.75">
      <c r="A31" s="68" t="s">
        <v>84</v>
      </c>
      <c r="B31" s="70"/>
      <c r="C31" s="70"/>
      <c r="D31" s="70"/>
      <c r="E31" s="70"/>
      <c r="F31" s="70"/>
      <c r="G31" s="70"/>
      <c r="H31" s="56"/>
    </row>
    <row r="32" spans="1:8" s="45" customFormat="1" ht="12.75">
      <c r="A32" s="70"/>
      <c r="B32" s="70"/>
      <c r="C32" s="70"/>
      <c r="D32" s="70"/>
      <c r="E32" s="70"/>
      <c r="F32" s="70"/>
      <c r="G32" s="70"/>
      <c r="H32" s="56"/>
    </row>
    <row r="33" spans="1:8" s="45" customFormat="1" ht="12.75">
      <c r="A33" s="56"/>
      <c r="B33" s="56"/>
      <c r="C33" s="56"/>
      <c r="D33" s="56"/>
      <c r="E33" s="56"/>
      <c r="F33" s="56"/>
      <c r="G33" s="56"/>
      <c r="H33" s="56"/>
    </row>
    <row r="34" s="45" customFormat="1" ht="12.75"/>
    <row r="35" s="45" customFormat="1" ht="12.75"/>
    <row r="36" s="45" customFormat="1" ht="12.75"/>
    <row r="37" s="45" customFormat="1" ht="12.75"/>
  </sheetData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K22" sqref="K22"/>
    </sheetView>
  </sheetViews>
  <sheetFormatPr defaultColWidth="9.140625" defaultRowHeight="12.75"/>
  <cols>
    <col min="1" max="1" width="18.140625" style="0" customWidth="1"/>
    <col min="2" max="6" width="12.8515625" style="0" customWidth="1"/>
  </cols>
  <sheetData>
    <row r="1" spans="1:6" ht="12.75">
      <c r="A1" s="66" t="s">
        <v>127</v>
      </c>
      <c r="B1" s="4"/>
      <c r="C1" s="4"/>
      <c r="D1" s="4"/>
      <c r="E1" s="4"/>
      <c r="F1" s="4"/>
    </row>
    <row r="2" spans="1:7" ht="12.75">
      <c r="A2" s="9"/>
      <c r="B2" s="9"/>
      <c r="C2" s="9"/>
      <c r="D2" s="9"/>
      <c r="E2" s="9"/>
      <c r="F2" s="9"/>
      <c r="G2" s="2"/>
    </row>
    <row r="3" spans="1:7" ht="12.75" customHeight="1">
      <c r="A3" s="28" t="s">
        <v>2</v>
      </c>
      <c r="B3" s="8"/>
      <c r="C3" s="8"/>
      <c r="D3" s="8"/>
      <c r="E3" s="8"/>
      <c r="F3" s="8"/>
      <c r="G3" s="2"/>
    </row>
    <row r="4" spans="1:6" ht="25.5" customHeight="1">
      <c r="A4" s="4"/>
      <c r="B4" s="27" t="s">
        <v>4</v>
      </c>
      <c r="C4" s="27" t="s">
        <v>5</v>
      </c>
      <c r="D4" s="27" t="s">
        <v>6</v>
      </c>
      <c r="E4" s="27" t="s">
        <v>7</v>
      </c>
      <c r="F4" s="27" t="s">
        <v>85</v>
      </c>
    </row>
    <row r="5" spans="1:6" ht="12.75" customHeight="1">
      <c r="A5" s="4"/>
      <c r="B5" s="35"/>
      <c r="C5" s="35"/>
      <c r="D5" s="35"/>
      <c r="E5" s="35"/>
      <c r="F5" s="36" t="s">
        <v>58</v>
      </c>
    </row>
    <row r="6" spans="1:6" ht="12.75" customHeight="1">
      <c r="A6" s="4" t="s">
        <v>14</v>
      </c>
      <c r="B6" s="5">
        <v>134.969</v>
      </c>
      <c r="C6" s="5">
        <v>135.586</v>
      </c>
      <c r="D6" s="5">
        <v>46.374</v>
      </c>
      <c r="E6" s="5">
        <v>215.304</v>
      </c>
      <c r="F6" s="22">
        <v>704.438</v>
      </c>
    </row>
    <row r="7" spans="1:6" ht="12.75" customHeight="1">
      <c r="A7" s="4" t="s">
        <v>15</v>
      </c>
      <c r="B7" s="5">
        <v>744.423</v>
      </c>
      <c r="C7" s="5">
        <v>522.676</v>
      </c>
      <c r="D7" s="5">
        <v>176.71699999999998</v>
      </c>
      <c r="E7" s="5">
        <v>1054.551</v>
      </c>
      <c r="F7" s="22">
        <v>4226.692</v>
      </c>
    </row>
    <row r="8" spans="1:6" ht="12.75" customHeight="1">
      <c r="A8" s="4" t="s">
        <v>16</v>
      </c>
      <c r="B8" s="5">
        <v>1346.435</v>
      </c>
      <c r="C8" s="5">
        <v>658.169</v>
      </c>
      <c r="D8" s="5">
        <v>200.41899999999998</v>
      </c>
      <c r="E8" s="5">
        <v>1816.065</v>
      </c>
      <c r="F8" s="22">
        <v>13191.686</v>
      </c>
    </row>
    <row r="9" spans="1:6" ht="12.75" customHeight="1">
      <c r="A9" s="4" t="s">
        <v>17</v>
      </c>
      <c r="B9" s="5">
        <v>162.96099999999998</v>
      </c>
      <c r="C9" s="5">
        <v>95.96699999999998</v>
      </c>
      <c r="D9" s="5">
        <v>19.683999999999997</v>
      </c>
      <c r="E9" s="5">
        <v>243.54799999999997</v>
      </c>
      <c r="F9" s="22">
        <v>2601.439</v>
      </c>
    </row>
    <row r="10" spans="1:6" ht="12.75" customHeight="1">
      <c r="A10" s="4" t="s">
        <v>18</v>
      </c>
      <c r="B10" s="5">
        <v>117.56899999999999</v>
      </c>
      <c r="C10" s="5">
        <v>77.20599999999999</v>
      </c>
      <c r="D10" s="5">
        <v>7.918</v>
      </c>
      <c r="E10" s="5">
        <v>184.68099999999998</v>
      </c>
      <c r="F10" s="22">
        <v>1515.143</v>
      </c>
    </row>
    <row r="11" spans="1:6" ht="12.75" customHeight="1">
      <c r="A11" s="4"/>
      <c r="B11" s="5"/>
      <c r="C11" s="5"/>
      <c r="D11" s="5"/>
      <c r="E11" s="5"/>
      <c r="F11" s="22"/>
    </row>
    <row r="12" spans="1:7" ht="12.75" customHeight="1">
      <c r="A12" s="31" t="s">
        <v>2</v>
      </c>
      <c r="B12" s="32">
        <v>2506.357</v>
      </c>
      <c r="C12" s="32">
        <v>1489.6039999999998</v>
      </c>
      <c r="D12" s="32">
        <v>451.112</v>
      </c>
      <c r="E12" s="32">
        <v>3514.149</v>
      </c>
      <c r="F12" s="23">
        <v>22239.398</v>
      </c>
      <c r="G12" s="1"/>
    </row>
    <row r="13" spans="1:6" ht="12.75" customHeight="1">
      <c r="A13" s="4"/>
      <c r="B13" s="4"/>
      <c r="C13" s="4"/>
      <c r="D13" s="4"/>
      <c r="E13" s="4"/>
      <c r="F13" s="36" t="s">
        <v>59</v>
      </c>
    </row>
    <row r="14" spans="1:6" ht="12.75" customHeight="1">
      <c r="A14" s="4" t="s">
        <v>14</v>
      </c>
      <c r="B14" s="33">
        <v>19.15981250301659</v>
      </c>
      <c r="C14" s="33">
        <v>19.247400055079368</v>
      </c>
      <c r="D14" s="33">
        <v>6.583120161036174</v>
      </c>
      <c r="E14" s="33">
        <v>30.563938913005828</v>
      </c>
      <c r="F14" s="38">
        <v>100</v>
      </c>
    </row>
    <row r="15" spans="1:6" ht="12.75" customHeight="1">
      <c r="A15" s="4" t="s">
        <v>15</v>
      </c>
      <c r="B15" s="33">
        <v>17.61242598230484</v>
      </c>
      <c r="C15" s="33">
        <v>12.366077301113968</v>
      </c>
      <c r="D15" s="33">
        <v>4.18097651780636</v>
      </c>
      <c r="E15" s="33">
        <v>24.949795253593116</v>
      </c>
      <c r="F15" s="38">
        <v>100</v>
      </c>
    </row>
    <row r="16" spans="1:6" ht="12.75" customHeight="1">
      <c r="A16" s="4" t="s">
        <v>16</v>
      </c>
      <c r="B16" s="33">
        <v>10.206693822154348</v>
      </c>
      <c r="C16" s="33">
        <v>4.989271272830479</v>
      </c>
      <c r="D16" s="33">
        <v>1.519282675466957</v>
      </c>
      <c r="E16" s="33">
        <v>13.766739141607829</v>
      </c>
      <c r="F16" s="38">
        <v>100</v>
      </c>
    </row>
    <row r="17" spans="1:6" ht="12.75" customHeight="1">
      <c r="A17" s="4" t="s">
        <v>17</v>
      </c>
      <c r="B17" s="33">
        <v>6.264263740183798</v>
      </c>
      <c r="C17" s="33">
        <v>3.6889967437252995</v>
      </c>
      <c r="D17" s="33">
        <v>0.7566581418976189</v>
      </c>
      <c r="E17" s="33">
        <v>9.362049235057981</v>
      </c>
      <c r="F17" s="38">
        <v>100</v>
      </c>
    </row>
    <row r="18" spans="1:6" ht="12.75" customHeight="1">
      <c r="A18" s="4" t="s">
        <v>18</v>
      </c>
      <c r="B18" s="33">
        <v>7.759597608938562</v>
      </c>
      <c r="C18" s="33">
        <v>5.095624637410462</v>
      </c>
      <c r="D18" s="33">
        <v>0.5225909369610657</v>
      </c>
      <c r="E18" s="33">
        <v>12.189014502261502</v>
      </c>
      <c r="F18" s="38">
        <v>100</v>
      </c>
    </row>
    <row r="19" spans="1:6" ht="12.75" customHeight="1">
      <c r="A19" s="4"/>
      <c r="B19" s="33"/>
      <c r="C19" s="33"/>
      <c r="D19" s="33"/>
      <c r="E19" s="33"/>
      <c r="F19" s="38"/>
    </row>
    <row r="20" spans="1:6" ht="12.75" customHeight="1">
      <c r="A20" s="31" t="s">
        <v>2</v>
      </c>
      <c r="B20" s="34">
        <v>11.269895884771701</v>
      </c>
      <c r="C20" s="34">
        <v>6.698041017117459</v>
      </c>
      <c r="D20" s="34">
        <v>2.028436201375595</v>
      </c>
      <c r="E20" s="34">
        <v>15.801457395564395</v>
      </c>
      <c r="F20" s="63">
        <v>100</v>
      </c>
    </row>
    <row r="21" spans="1:6" ht="12.75">
      <c r="A21" s="68" t="s">
        <v>84</v>
      </c>
      <c r="B21" s="4"/>
      <c r="C21" s="4"/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D27" sqref="D27"/>
    </sheetView>
  </sheetViews>
  <sheetFormatPr defaultColWidth="9.140625" defaultRowHeight="12.75"/>
  <cols>
    <col min="1" max="1" width="21.28125" style="0" customWidth="1"/>
    <col min="2" max="2" width="11.57421875" style="0" customWidth="1"/>
    <col min="3" max="3" width="12.28125" style="0" customWidth="1"/>
    <col min="4" max="4" width="13.140625" style="0" customWidth="1"/>
    <col min="5" max="5" width="13.57421875" style="0" customWidth="1"/>
  </cols>
  <sheetData>
    <row r="1" spans="1:9" ht="12.75">
      <c r="A1" s="66" t="s">
        <v>131</v>
      </c>
      <c r="B1" s="4"/>
      <c r="C1" s="4"/>
      <c r="D1" s="4"/>
      <c r="E1" s="4"/>
      <c r="F1" s="4"/>
      <c r="G1" s="4"/>
      <c r="H1" s="4"/>
      <c r="I1" s="4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12.75">
      <c r="A3" s="28" t="s">
        <v>129</v>
      </c>
      <c r="B3" s="8"/>
      <c r="C3" s="8"/>
      <c r="D3" s="8"/>
      <c r="E3" s="8"/>
      <c r="F3" s="4"/>
      <c r="G3" s="4"/>
      <c r="H3" s="4"/>
      <c r="I3" s="4"/>
    </row>
    <row r="4" spans="1:9" ht="15.75" customHeight="1">
      <c r="A4" s="4"/>
      <c r="B4" s="67">
        <v>1991</v>
      </c>
      <c r="C4" s="67">
        <v>1996</v>
      </c>
      <c r="D4" s="67">
        <v>2001</v>
      </c>
      <c r="E4" s="67">
        <v>2008</v>
      </c>
      <c r="F4" s="4"/>
      <c r="G4" s="4"/>
      <c r="H4" s="4"/>
      <c r="I4" s="4"/>
    </row>
    <row r="5" spans="1:9" ht="21" customHeight="1">
      <c r="A5" s="4"/>
      <c r="B5" s="4"/>
      <c r="C5" s="4"/>
      <c r="D5" s="4"/>
      <c r="E5" s="69" t="s">
        <v>58</v>
      </c>
      <c r="F5" s="4"/>
      <c r="G5" s="4"/>
      <c r="H5" s="4"/>
      <c r="I5" s="4"/>
    </row>
    <row r="6" spans="1:9" ht="12.75">
      <c r="A6" s="4" t="s">
        <v>53</v>
      </c>
      <c r="B6" s="22">
        <v>5830.156599422391</v>
      </c>
      <c r="C6" s="22">
        <v>4814.381</v>
      </c>
      <c r="D6" s="22">
        <v>5117.704</v>
      </c>
      <c r="E6" s="22">
        <v>3925.894999999995</v>
      </c>
      <c r="F6" s="4"/>
      <c r="G6" s="4"/>
      <c r="H6" s="4"/>
      <c r="I6" s="4"/>
    </row>
    <row r="7" spans="1:9" ht="12.75">
      <c r="A7" s="4" t="s">
        <v>54</v>
      </c>
      <c r="B7" s="22">
        <v>3428.9803779442104</v>
      </c>
      <c r="C7" s="22">
        <v>2919.938</v>
      </c>
      <c r="D7" s="22">
        <v>2972.474</v>
      </c>
      <c r="E7" s="22">
        <v>3013.673999999993</v>
      </c>
      <c r="F7" s="4"/>
      <c r="G7" s="4"/>
      <c r="H7" s="4"/>
      <c r="I7" s="4"/>
    </row>
    <row r="8" spans="1:9" ht="12.75">
      <c r="A8" s="4" t="s">
        <v>55</v>
      </c>
      <c r="B8" s="22">
        <v>3213.9723644712585</v>
      </c>
      <c r="C8" s="22">
        <v>2995.162</v>
      </c>
      <c r="D8" s="22">
        <v>3223.721</v>
      </c>
      <c r="E8" s="22">
        <v>3418.317999999997</v>
      </c>
      <c r="F8" s="4"/>
      <c r="G8" s="4"/>
      <c r="H8" s="4"/>
      <c r="I8" s="4"/>
    </row>
    <row r="9" spans="1:9" ht="12.75">
      <c r="A9" s="4" t="s">
        <v>56</v>
      </c>
      <c r="B9" s="22">
        <v>1350.2433129001427</v>
      </c>
      <c r="C9" s="22">
        <v>1545.023</v>
      </c>
      <c r="D9" s="22">
        <v>1767.063</v>
      </c>
      <c r="E9" s="22">
        <v>2094.7720000000004</v>
      </c>
      <c r="F9" s="4"/>
      <c r="G9" s="4"/>
      <c r="H9" s="4"/>
      <c r="I9" s="4"/>
    </row>
    <row r="10" spans="1:9" ht="12.75">
      <c r="A10" s="4" t="s">
        <v>57</v>
      </c>
      <c r="B10" s="22">
        <v>2719.9544024822485</v>
      </c>
      <c r="C10" s="22">
        <v>2708.444</v>
      </c>
      <c r="D10" s="22">
        <v>3576.688</v>
      </c>
      <c r="E10" s="22">
        <v>5247.683000000005</v>
      </c>
      <c r="F10" s="4"/>
      <c r="G10" s="4"/>
      <c r="H10" s="4"/>
      <c r="I10" s="4"/>
    </row>
    <row r="11" spans="1:9" ht="12.75">
      <c r="A11" s="31" t="s">
        <v>128</v>
      </c>
      <c r="B11" s="23">
        <v>16543.30705722025</v>
      </c>
      <c r="C11" s="23">
        <v>14982.948</v>
      </c>
      <c r="D11" s="23">
        <v>16657.65</v>
      </c>
      <c r="E11" s="23">
        <v>17700.341999999993</v>
      </c>
      <c r="F11" s="4"/>
      <c r="G11" s="4"/>
      <c r="H11" s="4"/>
      <c r="I11" s="4"/>
    </row>
    <row r="12" spans="1:9" ht="19.5" customHeight="1">
      <c r="A12" s="4"/>
      <c r="B12" s="4"/>
      <c r="C12" s="4"/>
      <c r="D12" s="4"/>
      <c r="E12" s="69" t="s">
        <v>59</v>
      </c>
      <c r="F12" s="4"/>
      <c r="G12" s="4"/>
      <c r="H12" s="4"/>
      <c r="I12" s="4"/>
    </row>
    <row r="13" spans="1:9" ht="12.75">
      <c r="A13" s="4" t="s">
        <v>53</v>
      </c>
      <c r="B13" s="6">
        <v>35.24178436183862</v>
      </c>
      <c r="C13" s="6">
        <v>32.13240144729862</v>
      </c>
      <c r="D13" s="6">
        <v>30.722845059177015</v>
      </c>
      <c r="E13" s="6">
        <v>22.17976918186099</v>
      </c>
      <c r="F13" s="4"/>
      <c r="G13" s="4"/>
      <c r="H13" s="4"/>
      <c r="I13" s="4"/>
    </row>
    <row r="14" spans="1:9" ht="12.75">
      <c r="A14" s="4" t="s">
        <v>54</v>
      </c>
      <c r="B14" s="6">
        <v>20.72729694301145</v>
      </c>
      <c r="C14" s="6">
        <v>19.488407755269524</v>
      </c>
      <c r="D14" s="6">
        <v>17.844497873349482</v>
      </c>
      <c r="E14" s="6">
        <v>17.026077801208558</v>
      </c>
      <c r="F14" s="4"/>
      <c r="G14" s="4"/>
      <c r="H14" s="4"/>
      <c r="I14" s="4"/>
    </row>
    <row r="15" spans="1:9" ht="12.75">
      <c r="A15" s="4" t="s">
        <v>55</v>
      </c>
      <c r="B15" s="6">
        <v>19.427629272398317</v>
      </c>
      <c r="C15" s="6">
        <v>19.99047183504875</v>
      </c>
      <c r="D15" s="6">
        <v>19.352795862561646</v>
      </c>
      <c r="E15" s="6">
        <v>19.312157923276278</v>
      </c>
      <c r="F15" s="4"/>
      <c r="G15" s="4"/>
      <c r="H15" s="4"/>
      <c r="I15" s="4"/>
    </row>
    <row r="16" spans="1:9" ht="12.75">
      <c r="A16" s="4" t="s">
        <v>56</v>
      </c>
      <c r="B16" s="6">
        <v>8.161870587482296</v>
      </c>
      <c r="C16" s="6">
        <v>10.311875873826699</v>
      </c>
      <c r="D16" s="6">
        <v>10.60811699129229</v>
      </c>
      <c r="E16" s="6">
        <v>11.834641387155127</v>
      </c>
      <c r="F16" s="4"/>
      <c r="G16" s="4"/>
      <c r="H16" s="4"/>
      <c r="I16" s="4"/>
    </row>
    <row r="17" spans="1:9" ht="12.75">
      <c r="A17" s="4" t="s">
        <v>57</v>
      </c>
      <c r="B17" s="6">
        <v>16.441418835269317</v>
      </c>
      <c r="C17" s="6">
        <v>18.076843088556405</v>
      </c>
      <c r="D17" s="6">
        <v>21.47174421361957</v>
      </c>
      <c r="E17" s="6">
        <v>29.647353706499054</v>
      </c>
      <c r="F17" s="4"/>
      <c r="G17" s="4"/>
      <c r="H17" s="4"/>
      <c r="I17" s="4"/>
    </row>
    <row r="18" spans="1:9" ht="12.75">
      <c r="A18" s="31" t="s">
        <v>128</v>
      </c>
      <c r="B18" s="11">
        <v>100</v>
      </c>
      <c r="C18" s="11">
        <v>100</v>
      </c>
      <c r="D18" s="11">
        <v>100</v>
      </c>
      <c r="E18" s="11">
        <v>100</v>
      </c>
      <c r="F18" s="4"/>
      <c r="G18" s="4"/>
      <c r="H18" s="4"/>
      <c r="I18" s="4"/>
    </row>
    <row r="19" spans="1:9" ht="12.75">
      <c r="A19" s="68" t="s">
        <v>130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4"/>
      <c r="B20" s="4"/>
      <c r="C20" s="4"/>
      <c r="D20" s="4"/>
      <c r="E20" s="4"/>
      <c r="F20" s="4"/>
      <c r="G20" s="4"/>
      <c r="H20" s="4"/>
      <c r="I20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1">
      <selection activeCell="A1" sqref="A1:G31"/>
    </sheetView>
  </sheetViews>
  <sheetFormatPr defaultColWidth="9.140625" defaultRowHeight="12.75"/>
  <cols>
    <col min="1" max="1" width="24.140625" style="0" customWidth="1"/>
    <col min="2" max="7" width="12.28125" style="0" customWidth="1"/>
    <col min="8" max="8" width="9.140625" style="42" customWidth="1"/>
  </cols>
  <sheetData>
    <row r="1" spans="1:7" ht="12.75">
      <c r="A1" s="66" t="s">
        <v>111</v>
      </c>
      <c r="B1" s="4"/>
      <c r="C1" s="4"/>
      <c r="D1" s="4"/>
      <c r="E1" s="4"/>
      <c r="F1" s="4"/>
      <c r="G1" s="4"/>
    </row>
    <row r="2" spans="1:7" ht="12.75">
      <c r="A2" s="4"/>
      <c r="B2" s="4"/>
      <c r="C2" s="4"/>
      <c r="D2" s="4"/>
      <c r="E2" s="4"/>
      <c r="F2" s="4"/>
      <c r="G2" s="4"/>
    </row>
    <row r="3" spans="1:7" ht="12.75">
      <c r="A3" s="28" t="s">
        <v>2</v>
      </c>
      <c r="B3" s="8"/>
      <c r="C3" s="8"/>
      <c r="D3" s="8"/>
      <c r="E3" s="8"/>
      <c r="F3" s="8"/>
      <c r="G3" s="28"/>
    </row>
    <row r="4" spans="1:7" ht="38.25">
      <c r="A4" s="29"/>
      <c r="B4" s="27" t="s">
        <v>48</v>
      </c>
      <c r="C4" s="27" t="s">
        <v>49</v>
      </c>
      <c r="D4" s="27" t="s">
        <v>50</v>
      </c>
      <c r="E4" s="27" t="s">
        <v>51</v>
      </c>
      <c r="F4" s="27" t="s">
        <v>52</v>
      </c>
      <c r="G4" s="27" t="s">
        <v>85</v>
      </c>
    </row>
    <row r="5" spans="1:7" ht="12.75">
      <c r="A5" s="29"/>
      <c r="B5" s="21"/>
      <c r="C5" s="21"/>
      <c r="D5" s="21"/>
      <c r="E5" s="21"/>
      <c r="F5" s="21"/>
      <c r="G5" s="10" t="s">
        <v>58</v>
      </c>
    </row>
    <row r="6" spans="1:7" ht="12.75">
      <c r="A6" s="29" t="s">
        <v>86</v>
      </c>
      <c r="B6" s="109">
        <v>65.357</v>
      </c>
      <c r="C6" s="109">
        <v>546.429</v>
      </c>
      <c r="D6" s="109">
        <v>42.824</v>
      </c>
      <c r="E6" s="109">
        <v>191.052</v>
      </c>
      <c r="F6" s="109">
        <v>1315.179</v>
      </c>
      <c r="G6" s="109">
        <v>2160.841</v>
      </c>
    </row>
    <row r="7" spans="1:7" ht="12.75">
      <c r="A7" s="29" t="s">
        <v>39</v>
      </c>
      <c r="B7" s="109">
        <v>73.966</v>
      </c>
      <c r="C7" s="109">
        <v>471.019</v>
      </c>
      <c r="D7" s="109">
        <v>65.195</v>
      </c>
      <c r="E7" s="109">
        <v>210.02</v>
      </c>
      <c r="F7" s="109">
        <v>1469.262</v>
      </c>
      <c r="G7" s="109">
        <v>2289.462</v>
      </c>
    </row>
    <row r="8" spans="1:7" ht="12.75">
      <c r="A8" s="29" t="s">
        <v>40</v>
      </c>
      <c r="B8" s="109">
        <v>59.557</v>
      </c>
      <c r="C8" s="109">
        <v>343.212</v>
      </c>
      <c r="D8" s="109">
        <v>46.381</v>
      </c>
      <c r="E8" s="109">
        <v>148.81</v>
      </c>
      <c r="F8" s="109">
        <v>1612.556</v>
      </c>
      <c r="G8" s="109">
        <v>2210.516</v>
      </c>
    </row>
    <row r="9" spans="1:7" ht="12.75">
      <c r="A9" s="29" t="s">
        <v>41</v>
      </c>
      <c r="B9" s="109">
        <v>50.413</v>
      </c>
      <c r="C9" s="109">
        <v>342.294</v>
      </c>
      <c r="D9" s="109">
        <v>47.575</v>
      </c>
      <c r="E9" s="109">
        <v>137.839</v>
      </c>
      <c r="F9" s="109">
        <v>1699.217</v>
      </c>
      <c r="G9" s="109">
        <v>2277.338</v>
      </c>
    </row>
    <row r="10" spans="1:7" ht="12.75">
      <c r="A10" s="29" t="s">
        <v>42</v>
      </c>
      <c r="B10" s="109">
        <v>51.729</v>
      </c>
      <c r="C10" s="109">
        <v>275.243</v>
      </c>
      <c r="D10" s="109">
        <v>54.323</v>
      </c>
      <c r="E10" s="109">
        <v>124.072</v>
      </c>
      <c r="F10" s="109">
        <v>1712.203</v>
      </c>
      <c r="G10" s="109">
        <v>2217.57</v>
      </c>
    </row>
    <row r="11" spans="1:7" ht="12.75">
      <c r="A11" s="29" t="s">
        <v>43</v>
      </c>
      <c r="B11" s="109">
        <v>27.774</v>
      </c>
      <c r="C11" s="109">
        <v>229.709</v>
      </c>
      <c r="D11" s="109">
        <v>66.439</v>
      </c>
      <c r="E11" s="109">
        <v>98.994</v>
      </c>
      <c r="F11" s="109">
        <v>1766.985</v>
      </c>
      <c r="G11" s="109">
        <v>2189.901</v>
      </c>
    </row>
    <row r="12" spans="1:7" ht="12.75">
      <c r="A12" s="29" t="s">
        <v>44</v>
      </c>
      <c r="B12" s="109">
        <v>36.893</v>
      </c>
      <c r="C12" s="109">
        <v>214.032</v>
      </c>
      <c r="D12" s="109">
        <v>41.943</v>
      </c>
      <c r="E12" s="109">
        <v>94.589</v>
      </c>
      <c r="F12" s="109">
        <v>1912.022</v>
      </c>
      <c r="G12" s="109">
        <v>2299.479</v>
      </c>
    </row>
    <row r="13" spans="1:7" ht="12.75">
      <c r="A13" s="29" t="s">
        <v>45</v>
      </c>
      <c r="B13" s="109">
        <v>33.133</v>
      </c>
      <c r="C13" s="109">
        <v>162.426</v>
      </c>
      <c r="D13" s="109">
        <v>39.55</v>
      </c>
      <c r="E13" s="109">
        <v>78.482</v>
      </c>
      <c r="F13" s="109">
        <v>1977.131</v>
      </c>
      <c r="G13" s="109">
        <v>2290.722</v>
      </c>
    </row>
    <row r="14" spans="1:7" ht="12.75">
      <c r="A14" s="29" t="s">
        <v>46</v>
      </c>
      <c r="B14" s="109">
        <v>13.6</v>
      </c>
      <c r="C14" s="109">
        <v>120.834</v>
      </c>
      <c r="D14" s="109">
        <v>36.088</v>
      </c>
      <c r="E14" s="109">
        <v>70.483</v>
      </c>
      <c r="F14" s="109">
        <v>1910.804</v>
      </c>
      <c r="G14" s="109">
        <v>2151.809</v>
      </c>
    </row>
    <row r="15" spans="1:7" ht="12.75">
      <c r="A15" s="29" t="s">
        <v>87</v>
      </c>
      <c r="B15" s="109">
        <v>9.243</v>
      </c>
      <c r="C15" s="109">
        <v>131.252</v>
      </c>
      <c r="D15" s="109">
        <v>27.601</v>
      </c>
      <c r="E15" s="109">
        <v>45.895</v>
      </c>
      <c r="F15" s="109">
        <v>1937.769</v>
      </c>
      <c r="G15" s="109">
        <v>2151.76</v>
      </c>
    </row>
    <row r="16" spans="1:7" ht="12.75">
      <c r="A16" s="29"/>
      <c r="B16" s="109"/>
      <c r="C16" s="109"/>
      <c r="D16" s="109"/>
      <c r="E16" s="109"/>
      <c r="F16" s="109"/>
      <c r="G16" s="109"/>
    </row>
    <row r="17" spans="1:7" ht="12.75">
      <c r="A17" s="48" t="s">
        <v>2</v>
      </c>
      <c r="B17" s="110">
        <v>421.665</v>
      </c>
      <c r="C17" s="110">
        <v>2836.45</v>
      </c>
      <c r="D17" s="110">
        <v>467.919</v>
      </c>
      <c r="E17" s="110">
        <v>1200.236</v>
      </c>
      <c r="F17" s="110">
        <v>17313.128</v>
      </c>
      <c r="G17" s="110">
        <v>22239.398</v>
      </c>
    </row>
    <row r="18" spans="1:7" ht="14.25" customHeight="1">
      <c r="A18" s="29"/>
      <c r="B18" s="4"/>
      <c r="C18" s="4"/>
      <c r="D18" s="4"/>
      <c r="E18" s="4"/>
      <c r="F18" s="4"/>
      <c r="G18" s="10" t="s">
        <v>59</v>
      </c>
    </row>
    <row r="19" spans="1:7" ht="12.75">
      <c r="A19" s="29" t="s">
        <v>86</v>
      </c>
      <c r="B19" s="6">
        <v>3.0246093997661094</v>
      </c>
      <c r="C19" s="6">
        <v>25.28779303983958</v>
      </c>
      <c r="D19" s="6">
        <v>1.9818209669290798</v>
      </c>
      <c r="E19" s="6">
        <v>8.841557523205086</v>
      </c>
      <c r="F19" s="6">
        <v>60.864219070260155</v>
      </c>
      <c r="G19" s="38">
        <v>100</v>
      </c>
    </row>
    <row r="20" spans="1:7" ht="12.75">
      <c r="A20" s="29" t="s">
        <v>39</v>
      </c>
      <c r="B20" s="6">
        <v>3.2307153383633356</v>
      </c>
      <c r="C20" s="6">
        <v>20.573348673181734</v>
      </c>
      <c r="D20" s="6">
        <v>2.84761223379117</v>
      </c>
      <c r="E20" s="6">
        <v>9.173334171958302</v>
      </c>
      <c r="F20" s="6">
        <v>64.17498958270545</v>
      </c>
      <c r="G20" s="38">
        <v>100</v>
      </c>
    </row>
    <row r="21" spans="1:7" ht="12.75">
      <c r="A21" s="29" t="s">
        <v>40</v>
      </c>
      <c r="B21" s="6">
        <v>2.6942578112983573</v>
      </c>
      <c r="C21" s="6">
        <v>15.526329599061937</v>
      </c>
      <c r="D21" s="6">
        <v>2.098197886828234</v>
      </c>
      <c r="E21" s="6">
        <v>6.7319123679720025</v>
      </c>
      <c r="F21" s="6">
        <v>72.94930233483947</v>
      </c>
      <c r="G21" s="38">
        <v>100</v>
      </c>
    </row>
    <row r="22" spans="1:7" ht="12.75">
      <c r="A22" s="29" t="s">
        <v>41</v>
      </c>
      <c r="B22" s="6">
        <v>2.2136810609580126</v>
      </c>
      <c r="C22" s="6">
        <v>15.030443438786863</v>
      </c>
      <c r="D22" s="6">
        <v>2.0890618783860804</v>
      </c>
      <c r="E22" s="6">
        <v>6.052636894479431</v>
      </c>
      <c r="F22" s="6">
        <v>74.6141767273896</v>
      </c>
      <c r="G22" s="38">
        <v>100</v>
      </c>
    </row>
    <row r="23" spans="1:7" ht="12.75">
      <c r="A23" s="29" t="s">
        <v>42</v>
      </c>
      <c r="B23" s="6">
        <v>2.3326884833398718</v>
      </c>
      <c r="C23" s="6">
        <v>12.411919353165851</v>
      </c>
      <c r="D23" s="6">
        <v>2.449663370265651</v>
      </c>
      <c r="E23" s="6">
        <v>5.59495303417705</v>
      </c>
      <c r="F23" s="6">
        <v>77.21077575905156</v>
      </c>
      <c r="G23" s="38">
        <v>100</v>
      </c>
    </row>
    <row r="24" spans="1:7" ht="12.75">
      <c r="A24" s="29" t="s">
        <v>43</v>
      </c>
      <c r="B24" s="6">
        <v>1.2682765111299554</v>
      </c>
      <c r="C24" s="6">
        <v>10.489469615293112</v>
      </c>
      <c r="D24" s="6">
        <v>3.0338814403025527</v>
      </c>
      <c r="E24" s="6">
        <v>4.520478322992683</v>
      </c>
      <c r="F24" s="6">
        <v>80.6878941102817</v>
      </c>
      <c r="G24" s="38">
        <v>100</v>
      </c>
    </row>
    <row r="25" spans="1:7" ht="12.75">
      <c r="A25" s="29" t="s">
        <v>44</v>
      </c>
      <c r="B25" s="6">
        <v>1.6044069113046915</v>
      </c>
      <c r="C25" s="6">
        <v>9.307847560251693</v>
      </c>
      <c r="D25" s="6">
        <v>1.8240218762597964</v>
      </c>
      <c r="E25" s="6">
        <v>4.113497013888798</v>
      </c>
      <c r="F25" s="6">
        <v>83.15022663829502</v>
      </c>
      <c r="G25" s="38">
        <v>100</v>
      </c>
    </row>
    <row r="26" spans="1:7" ht="12.75">
      <c r="A26" s="29" t="s">
        <v>45</v>
      </c>
      <c r="B26" s="6">
        <v>1.4463998686876889</v>
      </c>
      <c r="C26" s="6">
        <v>7.090602875425302</v>
      </c>
      <c r="D26" s="6">
        <v>1.7265298888298097</v>
      </c>
      <c r="E26" s="6">
        <v>3.4260813839479427</v>
      </c>
      <c r="F26" s="6">
        <v>86.31038598310926</v>
      </c>
      <c r="G26" s="38">
        <v>100</v>
      </c>
    </row>
    <row r="27" spans="1:7" ht="12.75">
      <c r="A27" s="29" t="s">
        <v>46</v>
      </c>
      <c r="B27" s="6">
        <v>0.6320263554990243</v>
      </c>
      <c r="C27" s="6">
        <v>5.615461223556551</v>
      </c>
      <c r="D27" s="6">
        <v>1.6771005233271168</v>
      </c>
      <c r="E27" s="6">
        <v>3.275523059899833</v>
      </c>
      <c r="F27" s="6">
        <v>88.79988883771748</v>
      </c>
      <c r="G27" s="38">
        <v>100</v>
      </c>
    </row>
    <row r="28" spans="1:7" ht="12.75">
      <c r="A28" s="29" t="s">
        <v>87</v>
      </c>
      <c r="B28" s="6">
        <v>0.4295553407443209</v>
      </c>
      <c r="C28" s="6">
        <v>6.099750901587537</v>
      </c>
      <c r="D28" s="6">
        <v>1.2827174034278914</v>
      </c>
      <c r="E28" s="6">
        <v>2.1329051567089263</v>
      </c>
      <c r="F28" s="6">
        <v>90.0550711975313</v>
      </c>
      <c r="G28" s="38">
        <v>100</v>
      </c>
    </row>
    <row r="29" spans="1:7" ht="12.75">
      <c r="A29" s="29"/>
      <c r="B29" s="6"/>
      <c r="C29" s="6"/>
      <c r="D29" s="6"/>
      <c r="E29" s="6"/>
      <c r="F29" s="6"/>
      <c r="G29" s="38"/>
    </row>
    <row r="30" spans="1:7" ht="12.75">
      <c r="A30" s="48" t="s">
        <v>2</v>
      </c>
      <c r="B30" s="11">
        <v>1.8960270417391694</v>
      </c>
      <c r="C30" s="11">
        <v>12.754167176647497</v>
      </c>
      <c r="D30" s="11">
        <v>2.104009290179527</v>
      </c>
      <c r="E30" s="11">
        <v>5.396890689217397</v>
      </c>
      <c r="F30" s="11">
        <v>77.84890580221641</v>
      </c>
      <c r="G30" s="63">
        <v>100</v>
      </c>
    </row>
    <row r="31" spans="1:7" ht="12.75">
      <c r="A31" s="44" t="s">
        <v>84</v>
      </c>
      <c r="B31" s="4"/>
      <c r="C31" s="4"/>
      <c r="D31" s="4"/>
      <c r="E31" s="4"/>
      <c r="F31" s="4"/>
      <c r="G31" s="4"/>
    </row>
    <row r="32" s="45" customFormat="1" ht="12.75">
      <c r="H32" s="42"/>
    </row>
    <row r="33" s="45" customFormat="1" ht="12.75">
      <c r="H33" s="42"/>
    </row>
    <row r="38" ht="12.75">
      <c r="H38" s="65"/>
    </row>
    <row r="40" spans="3:8" ht="12.75">
      <c r="C40" s="14"/>
      <c r="D40" s="14"/>
      <c r="E40" s="14"/>
      <c r="F40" s="14"/>
      <c r="G40" s="14"/>
      <c r="H40" s="65"/>
    </row>
    <row r="41" spans="3:8" ht="12.75">
      <c r="C41" s="14"/>
      <c r="D41" s="14"/>
      <c r="E41" s="14"/>
      <c r="F41" s="14"/>
      <c r="H41" s="65"/>
    </row>
    <row r="42" ht="12.75">
      <c r="G42" s="14"/>
    </row>
    <row r="43" spans="3:7" ht="12.75">
      <c r="C43" s="14"/>
      <c r="D43" s="14"/>
      <c r="E43" s="14"/>
      <c r="F43" s="14"/>
      <c r="G43" s="14"/>
    </row>
    <row r="44" spans="3:6" ht="12.75">
      <c r="C44" s="14"/>
      <c r="D44" s="14"/>
      <c r="E44" s="14"/>
      <c r="F44" s="14"/>
    </row>
  </sheetData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F33" sqref="F33"/>
    </sheetView>
  </sheetViews>
  <sheetFormatPr defaultColWidth="9.140625" defaultRowHeight="12.75"/>
  <cols>
    <col min="1" max="1" width="40.00390625" style="0" customWidth="1"/>
    <col min="2" max="7" width="12.28125" style="0" customWidth="1"/>
    <col min="8" max="8" width="9.140625" style="45" customWidth="1"/>
  </cols>
  <sheetData>
    <row r="1" spans="1:7" ht="12.75">
      <c r="A1" s="66" t="s">
        <v>112</v>
      </c>
      <c r="B1" s="4"/>
      <c r="C1" s="4"/>
      <c r="D1" s="4"/>
      <c r="E1" s="4"/>
      <c r="F1" s="4"/>
      <c r="G1" s="4"/>
    </row>
    <row r="2" spans="1:7" ht="12.75">
      <c r="A2" s="4"/>
      <c r="B2" s="4"/>
      <c r="C2" s="4"/>
      <c r="D2" s="4"/>
      <c r="E2" s="4"/>
      <c r="F2" s="4"/>
      <c r="G2" s="4"/>
    </row>
    <row r="3" spans="1:7" ht="12.75">
      <c r="A3" s="28" t="s">
        <v>3</v>
      </c>
      <c r="B3" s="8"/>
      <c r="C3" s="8"/>
      <c r="D3" s="8"/>
      <c r="E3" s="8"/>
      <c r="F3" s="8"/>
      <c r="G3" s="28"/>
    </row>
    <row r="4" spans="1:7" ht="38.25">
      <c r="A4" s="4"/>
      <c r="B4" s="27" t="s">
        <v>48</v>
      </c>
      <c r="C4" s="27" t="s">
        <v>49</v>
      </c>
      <c r="D4" s="27" t="s">
        <v>50</v>
      </c>
      <c r="E4" s="27" t="s">
        <v>51</v>
      </c>
      <c r="F4" s="27" t="s">
        <v>52</v>
      </c>
      <c r="G4" s="27" t="s">
        <v>85</v>
      </c>
    </row>
    <row r="5" spans="1:7" ht="12.75">
      <c r="A5" s="4"/>
      <c r="B5" s="21"/>
      <c r="C5" s="21"/>
      <c r="D5" s="21"/>
      <c r="E5" s="21"/>
      <c r="F5" s="21"/>
      <c r="G5" s="10" t="s">
        <v>68</v>
      </c>
    </row>
    <row r="6" spans="1:7" ht="12.75">
      <c r="A6" s="29" t="s">
        <v>61</v>
      </c>
      <c r="B6" s="109">
        <v>79.417</v>
      </c>
      <c r="C6" s="109">
        <v>392.169</v>
      </c>
      <c r="D6" s="109">
        <v>92.202</v>
      </c>
      <c r="E6" s="109">
        <v>254.679</v>
      </c>
      <c r="F6" s="109">
        <v>3267.021</v>
      </c>
      <c r="G6" s="109">
        <v>4085.488</v>
      </c>
    </row>
    <row r="7" spans="1:7" ht="12.75">
      <c r="A7" s="29" t="s">
        <v>62</v>
      </c>
      <c r="B7" s="109">
        <v>17.381</v>
      </c>
      <c r="C7" s="109">
        <v>174.947</v>
      </c>
      <c r="D7" s="109">
        <v>60.544</v>
      </c>
      <c r="E7" s="109">
        <v>98.361</v>
      </c>
      <c r="F7" s="109">
        <v>3063.219</v>
      </c>
      <c r="G7" s="109">
        <v>3414.452</v>
      </c>
    </row>
    <row r="8" spans="1:7" ht="12.75">
      <c r="A8" s="29" t="s">
        <v>63</v>
      </c>
      <c r="B8" s="109">
        <v>40.42</v>
      </c>
      <c r="C8" s="109">
        <v>239.28</v>
      </c>
      <c r="D8" s="109">
        <v>43.805</v>
      </c>
      <c r="E8" s="109">
        <v>190.647</v>
      </c>
      <c r="F8" s="109">
        <v>4126.837</v>
      </c>
      <c r="G8" s="109">
        <v>4640.989</v>
      </c>
    </row>
    <row r="9" spans="1:7" ht="12.75">
      <c r="A9" s="29" t="s">
        <v>64</v>
      </c>
      <c r="B9" s="109">
        <v>28.379</v>
      </c>
      <c r="C9" s="109">
        <v>193.361</v>
      </c>
      <c r="D9" s="109">
        <v>22.987</v>
      </c>
      <c r="E9" s="109">
        <v>122.272</v>
      </c>
      <c r="F9" s="109">
        <v>1037.651</v>
      </c>
      <c r="G9" s="109">
        <v>1404.65</v>
      </c>
    </row>
    <row r="10" spans="1:7" ht="12.75">
      <c r="A10" s="29" t="s">
        <v>65</v>
      </c>
      <c r="B10" s="109">
        <v>47.77</v>
      </c>
      <c r="C10" s="109">
        <v>178</v>
      </c>
      <c r="D10" s="109">
        <v>33.844</v>
      </c>
      <c r="E10" s="109">
        <v>108.053</v>
      </c>
      <c r="F10" s="109">
        <v>1272.352</v>
      </c>
      <c r="G10" s="109">
        <v>1640.019</v>
      </c>
    </row>
    <row r="11" spans="1:7" ht="12.75">
      <c r="A11" s="29" t="s">
        <v>66</v>
      </c>
      <c r="B11" s="109">
        <v>119.408</v>
      </c>
      <c r="C11" s="109">
        <v>855.578</v>
      </c>
      <c r="D11" s="109">
        <v>112.699</v>
      </c>
      <c r="E11" s="109">
        <v>208.925</v>
      </c>
      <c r="F11" s="109">
        <v>1549.366</v>
      </c>
      <c r="G11" s="109">
        <v>2845.976</v>
      </c>
    </row>
    <row r="12" spans="1:7" ht="12.75">
      <c r="A12" s="29" t="s">
        <v>67</v>
      </c>
      <c r="B12" s="109">
        <v>56.881</v>
      </c>
      <c r="C12" s="109">
        <v>711.597</v>
      </c>
      <c r="D12" s="109">
        <v>91.759</v>
      </c>
      <c r="E12" s="109">
        <v>157.75</v>
      </c>
      <c r="F12" s="109">
        <v>2357.672</v>
      </c>
      <c r="G12" s="109">
        <v>3375.659</v>
      </c>
    </row>
    <row r="13" spans="1:7" ht="12.75">
      <c r="A13" s="20"/>
      <c r="B13" s="109"/>
      <c r="C13" s="109"/>
      <c r="D13" s="109"/>
      <c r="E13" s="109"/>
      <c r="F13" s="109"/>
      <c r="G13" s="109"/>
    </row>
    <row r="14" spans="1:7" ht="12.75">
      <c r="A14" s="30" t="s">
        <v>3</v>
      </c>
      <c r="B14" s="110">
        <v>389.656</v>
      </c>
      <c r="C14" s="110">
        <v>2744.932</v>
      </c>
      <c r="D14" s="110">
        <v>457.84</v>
      </c>
      <c r="E14" s="110">
        <v>1140.687</v>
      </c>
      <c r="F14" s="110">
        <v>16674.118</v>
      </c>
      <c r="G14" s="110">
        <v>21407.233</v>
      </c>
    </row>
    <row r="15" spans="1:7" ht="12.75">
      <c r="A15" s="20"/>
      <c r="B15" s="4"/>
      <c r="C15" s="4"/>
      <c r="D15" s="4"/>
      <c r="E15" s="4"/>
      <c r="F15" s="4"/>
      <c r="G15" s="10" t="s">
        <v>69</v>
      </c>
    </row>
    <row r="16" spans="1:7" ht="12.75">
      <c r="A16" s="29" t="s">
        <v>61</v>
      </c>
      <c r="B16" s="6">
        <v>1.9438803883403892</v>
      </c>
      <c r="C16" s="6">
        <v>9.59907359904129</v>
      </c>
      <c r="D16" s="6">
        <v>2.2568173006504977</v>
      </c>
      <c r="E16" s="6">
        <v>6.233747351601572</v>
      </c>
      <c r="F16" s="6">
        <v>79.96648136036626</v>
      </c>
      <c r="G16" s="38">
        <v>100</v>
      </c>
    </row>
    <row r="17" spans="1:7" ht="12.75">
      <c r="A17" s="29" t="s">
        <v>62</v>
      </c>
      <c r="B17" s="6">
        <v>0.5090421537628879</v>
      </c>
      <c r="C17" s="6">
        <v>5.123721171069326</v>
      </c>
      <c r="D17" s="6">
        <v>1.7731688716080938</v>
      </c>
      <c r="E17" s="6">
        <v>2.88072580900244</v>
      </c>
      <c r="F17" s="6">
        <v>89.71334199455725</v>
      </c>
      <c r="G17" s="38">
        <v>100</v>
      </c>
    </row>
    <row r="18" spans="1:7" ht="12.75">
      <c r="A18" s="29" t="s">
        <v>63</v>
      </c>
      <c r="B18" s="6">
        <v>0.8709350528518814</v>
      </c>
      <c r="C18" s="6">
        <v>5.155797611241915</v>
      </c>
      <c r="D18" s="6">
        <v>0.9438720927802243</v>
      </c>
      <c r="E18" s="6">
        <v>4.1078959678637466</v>
      </c>
      <c r="F18" s="6">
        <v>88.92149927526226</v>
      </c>
      <c r="G18" s="38">
        <v>100</v>
      </c>
    </row>
    <row r="19" spans="1:7" ht="12.75">
      <c r="A19" s="29" t="s">
        <v>64</v>
      </c>
      <c r="B19" s="6">
        <v>2.020360944007404</v>
      </c>
      <c r="C19" s="6">
        <v>13.765777951802939</v>
      </c>
      <c r="D19" s="6">
        <v>1.6364930765671162</v>
      </c>
      <c r="E19" s="6">
        <v>8.7048019079486</v>
      </c>
      <c r="F19" s="6">
        <v>73.87256611967393</v>
      </c>
      <c r="G19" s="38">
        <v>100</v>
      </c>
    </row>
    <row r="20" spans="1:7" ht="12.75">
      <c r="A20" s="29" t="s">
        <v>65</v>
      </c>
      <c r="B20" s="6">
        <v>2.912771132529562</v>
      </c>
      <c r="C20" s="6">
        <v>10.853532794437138</v>
      </c>
      <c r="D20" s="6">
        <v>2.063634628623205</v>
      </c>
      <c r="E20" s="6">
        <v>6.588521230546719</v>
      </c>
      <c r="F20" s="6">
        <v>77.58154021386338</v>
      </c>
      <c r="G20" s="38">
        <v>100</v>
      </c>
    </row>
    <row r="21" spans="1:7" ht="12.75">
      <c r="A21" s="29" t="s">
        <v>66</v>
      </c>
      <c r="B21" s="6">
        <v>4.195678389417198</v>
      </c>
      <c r="C21" s="6">
        <v>30.062727162843256</v>
      </c>
      <c r="D21" s="6">
        <v>3.9599420374592054</v>
      </c>
      <c r="E21" s="6">
        <v>7.341066825581101</v>
      </c>
      <c r="F21" s="6">
        <v>54.440585584699235</v>
      </c>
      <c r="G21" s="38">
        <v>100</v>
      </c>
    </row>
    <row r="22" spans="1:7" ht="12.75">
      <c r="A22" s="29" t="s">
        <v>67</v>
      </c>
      <c r="B22" s="6">
        <v>1.6850339444831366</v>
      </c>
      <c r="C22" s="6">
        <v>21.080239443616787</v>
      </c>
      <c r="D22" s="6">
        <v>2.7182544208404935</v>
      </c>
      <c r="E22" s="6">
        <v>4.67316159600244</v>
      </c>
      <c r="F22" s="6">
        <v>69.84331059505715</v>
      </c>
      <c r="G22" s="38">
        <v>100</v>
      </c>
    </row>
    <row r="23" spans="1:7" ht="12.75">
      <c r="A23" s="20"/>
      <c r="B23" s="6"/>
      <c r="C23" s="6"/>
      <c r="D23" s="6"/>
      <c r="E23" s="6"/>
      <c r="F23" s="6"/>
      <c r="G23" s="38"/>
    </row>
    <row r="24" spans="1:7" ht="12.75">
      <c r="A24" s="30" t="s">
        <v>3</v>
      </c>
      <c r="B24" s="11">
        <v>1.8202072168785195</v>
      </c>
      <c r="C24" s="11">
        <v>12.822451178066775</v>
      </c>
      <c r="D24" s="11">
        <v>2.1387163861859215</v>
      </c>
      <c r="E24" s="11">
        <v>5.328512096822601</v>
      </c>
      <c r="F24" s="11">
        <v>77.89011312204617</v>
      </c>
      <c r="G24" s="63">
        <v>100</v>
      </c>
    </row>
    <row r="25" spans="1:7" ht="12.75">
      <c r="A25" s="44" t="s">
        <v>88</v>
      </c>
      <c r="B25" s="4"/>
      <c r="C25" s="4"/>
      <c r="D25" s="4"/>
      <c r="E25" s="4"/>
      <c r="F25" s="4"/>
      <c r="G25" s="4"/>
    </row>
    <row r="26" spans="1:7" ht="12.75">
      <c r="A26" s="45"/>
      <c r="B26" s="45"/>
      <c r="C26" s="45"/>
      <c r="D26" s="45"/>
      <c r="E26" s="45"/>
      <c r="F26" s="45"/>
      <c r="G26" s="45"/>
    </row>
    <row r="27" spans="1:7" ht="12.75">
      <c r="A27" s="45"/>
      <c r="B27" s="45"/>
      <c r="C27" s="45"/>
      <c r="D27" s="45"/>
      <c r="E27" s="45"/>
      <c r="F27" s="45"/>
      <c r="G27" s="45"/>
    </row>
    <row r="28" spans="1:7" ht="12.75">
      <c r="A28" s="45"/>
      <c r="B28" s="45"/>
      <c r="C28" s="45"/>
      <c r="D28" s="45"/>
      <c r="E28" s="45"/>
      <c r="F28" s="45"/>
      <c r="G28" s="45"/>
    </row>
    <row r="29" spans="1:7" ht="12.75">
      <c r="A29" s="45"/>
      <c r="B29" s="45"/>
      <c r="C29" s="45"/>
      <c r="D29" s="45"/>
      <c r="E29" s="45"/>
      <c r="F29" s="45"/>
      <c r="G29" s="45"/>
    </row>
    <row r="30" spans="1:7" ht="12.75">
      <c r="A30" s="45"/>
      <c r="B30" s="45"/>
      <c r="C30" s="45"/>
      <c r="D30" s="45"/>
      <c r="E30" s="45"/>
      <c r="F30" s="45"/>
      <c r="G30" s="45"/>
    </row>
    <row r="31" spans="1:7" ht="12.75">
      <c r="A31" s="45"/>
      <c r="B31" s="45"/>
      <c r="C31" s="45"/>
      <c r="D31" s="45"/>
      <c r="E31" s="45"/>
      <c r="F31" s="45"/>
      <c r="G31" s="45"/>
    </row>
    <row r="32" spans="1:7" ht="12.75">
      <c r="A32" s="45"/>
      <c r="B32" s="45"/>
      <c r="C32" s="45"/>
      <c r="D32" s="45"/>
      <c r="E32" s="45"/>
      <c r="F32" s="45"/>
      <c r="G32" s="45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 topLeftCell="A1">
      <selection activeCell="A1" sqref="A1:G23"/>
    </sheetView>
  </sheetViews>
  <sheetFormatPr defaultColWidth="9.140625" defaultRowHeight="12.75"/>
  <cols>
    <col min="1" max="1" width="33.421875" style="0" customWidth="1"/>
    <col min="2" max="7" width="12.57421875" style="0" customWidth="1"/>
    <col min="8" max="8" width="9.140625" style="45" customWidth="1"/>
  </cols>
  <sheetData>
    <row r="1" spans="1:7" ht="12.75">
      <c r="A1" s="66" t="s">
        <v>113</v>
      </c>
      <c r="B1" s="4"/>
      <c r="C1" s="4"/>
      <c r="D1" s="4"/>
      <c r="E1" s="4"/>
      <c r="F1" s="4"/>
      <c r="G1" s="4"/>
    </row>
    <row r="2" spans="1:7" ht="12.75">
      <c r="A2" s="4"/>
      <c r="B2" s="4"/>
      <c r="C2" s="4"/>
      <c r="D2" s="4"/>
      <c r="E2" s="4"/>
      <c r="F2" s="4"/>
      <c r="G2" s="4"/>
    </row>
    <row r="3" spans="1:7" ht="12.75">
      <c r="A3" s="28" t="s">
        <v>70</v>
      </c>
      <c r="B3" s="8"/>
      <c r="C3" s="8"/>
      <c r="D3" s="8"/>
      <c r="E3" s="8"/>
      <c r="F3" s="8"/>
      <c r="G3" s="28"/>
    </row>
    <row r="4" spans="1:7" ht="12.75" customHeight="1">
      <c r="A4" s="20"/>
      <c r="B4" s="27" t="s">
        <v>53</v>
      </c>
      <c r="C4" s="27" t="s">
        <v>54</v>
      </c>
      <c r="D4" s="27" t="s">
        <v>55</v>
      </c>
      <c r="E4" s="27" t="s">
        <v>56</v>
      </c>
      <c r="F4" s="27" t="s">
        <v>57</v>
      </c>
      <c r="G4" s="27" t="s">
        <v>85</v>
      </c>
    </row>
    <row r="5" spans="1:7" ht="12.75">
      <c r="A5" s="20"/>
      <c r="B5" s="21"/>
      <c r="C5" s="21"/>
      <c r="D5" s="21"/>
      <c r="E5" s="21"/>
      <c r="F5" s="21"/>
      <c r="G5" s="10" t="s">
        <v>58</v>
      </c>
    </row>
    <row r="6" spans="1:14" ht="12.75">
      <c r="A6" s="29" t="s">
        <v>20</v>
      </c>
      <c r="B6" s="24">
        <v>642.1127303032902</v>
      </c>
      <c r="C6" s="24">
        <v>351.8386278173608</v>
      </c>
      <c r="D6" s="24">
        <v>406.92421518962743</v>
      </c>
      <c r="E6" s="22">
        <v>308.9047533609238</v>
      </c>
      <c r="F6" s="25">
        <v>1703.900673328798</v>
      </c>
      <c r="G6" s="22">
        <v>3413.681</v>
      </c>
      <c r="I6" s="15"/>
      <c r="J6" s="15"/>
      <c r="K6" s="15"/>
      <c r="L6" s="16"/>
      <c r="M6" s="17"/>
      <c r="N6" s="19"/>
    </row>
    <row r="7" spans="1:14" ht="12.75">
      <c r="A7" s="29" t="s">
        <v>21</v>
      </c>
      <c r="B7" s="24">
        <v>586.3522501213254</v>
      </c>
      <c r="C7" s="24">
        <v>555.6412750119744</v>
      </c>
      <c r="D7" s="24">
        <v>614.3358369625853</v>
      </c>
      <c r="E7" s="22">
        <v>446.4677925247998</v>
      </c>
      <c r="F7" s="25">
        <v>1143.4768453793154</v>
      </c>
      <c r="G7" s="22">
        <v>3346.274</v>
      </c>
      <c r="I7" s="15"/>
      <c r="J7" s="15"/>
      <c r="K7" s="15"/>
      <c r="L7" s="16"/>
      <c r="M7" s="17"/>
      <c r="N7" s="19"/>
    </row>
    <row r="8" spans="1:14" ht="12.75">
      <c r="A8" s="29" t="s">
        <v>22</v>
      </c>
      <c r="B8" s="24">
        <v>1028.6088138604327</v>
      </c>
      <c r="C8" s="24">
        <v>714.6060701735594</v>
      </c>
      <c r="D8" s="24">
        <v>770.4135757455986</v>
      </c>
      <c r="E8" s="22">
        <v>427.3780985314295</v>
      </c>
      <c r="F8" s="25">
        <v>802.0304416889797</v>
      </c>
      <c r="G8" s="22">
        <v>3743.037</v>
      </c>
      <c r="I8" s="15"/>
      <c r="J8" s="15"/>
      <c r="K8" s="15"/>
      <c r="L8" s="16"/>
      <c r="M8" s="17"/>
      <c r="N8" s="19"/>
    </row>
    <row r="9" spans="1:14" ht="12.75">
      <c r="A9" s="29" t="s">
        <v>23</v>
      </c>
      <c r="B9" s="24">
        <v>952.2575726874657</v>
      </c>
      <c r="C9" s="24">
        <v>765.5112221099456</v>
      </c>
      <c r="D9" s="24">
        <v>741.1454641226705</v>
      </c>
      <c r="E9" s="22">
        <v>467.4469473153683</v>
      </c>
      <c r="F9" s="25">
        <v>781.5137937645499</v>
      </c>
      <c r="G9" s="22">
        <v>3707.875</v>
      </c>
      <c r="I9" s="15"/>
      <c r="J9" s="15"/>
      <c r="K9" s="15"/>
      <c r="L9" s="16"/>
      <c r="M9" s="17"/>
      <c r="N9" s="19"/>
    </row>
    <row r="10" spans="1:14" ht="12.75">
      <c r="A10" s="29" t="s">
        <v>24</v>
      </c>
      <c r="B10" s="24">
        <v>341.00881853107694</v>
      </c>
      <c r="C10" s="24">
        <v>299.5160165251045</v>
      </c>
      <c r="D10" s="24">
        <v>321.4374543816159</v>
      </c>
      <c r="E10" s="22">
        <v>172.01207739534073</v>
      </c>
      <c r="F10" s="25">
        <v>353.319633166862</v>
      </c>
      <c r="G10" s="22">
        <v>1487.294</v>
      </c>
      <c r="I10" s="15"/>
      <c r="J10" s="15"/>
      <c r="K10" s="15"/>
      <c r="L10" s="16"/>
      <c r="M10" s="17"/>
      <c r="N10" s="19"/>
    </row>
    <row r="11" spans="1:14" ht="12.75">
      <c r="A11" s="29" t="s">
        <v>25</v>
      </c>
      <c r="B11" s="24">
        <v>393.45499721463005</v>
      </c>
      <c r="C11" s="24">
        <v>340.30168445152077</v>
      </c>
      <c r="D11" s="24">
        <v>579.6473306498823</v>
      </c>
      <c r="E11" s="22">
        <v>282.1134782036415</v>
      </c>
      <c r="F11" s="25">
        <v>487.36850948032526</v>
      </c>
      <c r="G11" s="22">
        <v>2082.886</v>
      </c>
      <c r="I11" s="15"/>
      <c r="J11" s="15"/>
      <c r="K11" s="15"/>
      <c r="L11" s="16"/>
      <c r="M11" s="17"/>
      <c r="N11" s="19"/>
    </row>
    <row r="12" spans="1:14" ht="12.75">
      <c r="A12" s="29"/>
      <c r="B12" s="22"/>
      <c r="C12" s="22"/>
      <c r="D12" s="22"/>
      <c r="E12" s="22"/>
      <c r="F12" s="22"/>
      <c r="G12" s="22"/>
      <c r="I12" s="18"/>
      <c r="J12" s="18"/>
      <c r="K12" s="18"/>
      <c r="L12" s="18"/>
      <c r="M12" s="18"/>
      <c r="N12" s="18"/>
    </row>
    <row r="13" spans="1:8" ht="12.75">
      <c r="A13" s="30" t="s">
        <v>70</v>
      </c>
      <c r="B13" s="23">
        <v>3943.795182718221</v>
      </c>
      <c r="C13" s="23">
        <v>3027.414896089466</v>
      </c>
      <c r="D13" s="23">
        <v>3433.9038770519796</v>
      </c>
      <c r="E13" s="23">
        <v>2104.3231473315036</v>
      </c>
      <c r="F13" s="23">
        <v>5271.60989680883</v>
      </c>
      <c r="G13" s="23">
        <v>17781.047</v>
      </c>
      <c r="H13" s="46"/>
    </row>
    <row r="14" spans="1:7" ht="12.75">
      <c r="A14" s="29"/>
      <c r="B14" s="4"/>
      <c r="C14" s="4"/>
      <c r="D14" s="4"/>
      <c r="E14" s="4"/>
      <c r="F14" s="4"/>
      <c r="G14" s="86" t="s">
        <v>59</v>
      </c>
    </row>
    <row r="15" spans="1:7" ht="12.75">
      <c r="A15" s="29" t="s">
        <v>20</v>
      </c>
      <c r="B15" s="6">
        <v>18.809980496223584</v>
      </c>
      <c r="C15" s="6">
        <v>10.306722503284895</v>
      </c>
      <c r="D15" s="6">
        <v>11.920393709594642</v>
      </c>
      <c r="E15" s="6">
        <v>9.049022253717434</v>
      </c>
      <c r="F15" s="6">
        <v>49.91388103717945</v>
      </c>
      <c r="G15" s="38">
        <v>100</v>
      </c>
    </row>
    <row r="16" spans="1:7" ht="12.75">
      <c r="A16" s="29" t="s">
        <v>21</v>
      </c>
      <c r="B16" s="6">
        <v>17.52254149305542</v>
      </c>
      <c r="C16" s="6">
        <v>16.604775192108427</v>
      </c>
      <c r="D16" s="6">
        <v>18.358802565557554</v>
      </c>
      <c r="E16" s="6">
        <v>13.342236545028882</v>
      </c>
      <c r="F16" s="6">
        <v>34.17164420424972</v>
      </c>
      <c r="G16" s="38">
        <v>100</v>
      </c>
    </row>
    <row r="17" spans="1:7" ht="12.75">
      <c r="A17" s="29" t="s">
        <v>22</v>
      </c>
      <c r="B17" s="6">
        <v>27.48059433717681</v>
      </c>
      <c r="C17" s="6">
        <v>19.091611174924516</v>
      </c>
      <c r="D17" s="6">
        <v>20.582579753969803</v>
      </c>
      <c r="E17" s="6">
        <v>11.417950143998832</v>
      </c>
      <c r="F17" s="6">
        <v>21.427264589930044</v>
      </c>
      <c r="G17" s="38">
        <v>100</v>
      </c>
    </row>
    <row r="18" spans="1:7" ht="12.75">
      <c r="A18" s="29" t="s">
        <v>23</v>
      </c>
      <c r="B18" s="6">
        <v>25.682030076188266</v>
      </c>
      <c r="C18" s="6">
        <v>20.64555094521648</v>
      </c>
      <c r="D18" s="6">
        <v>19.988415578267084</v>
      </c>
      <c r="E18" s="6">
        <v>12.606869091200979</v>
      </c>
      <c r="F18" s="6">
        <v>21.077134309127192</v>
      </c>
      <c r="G18" s="38">
        <v>100</v>
      </c>
    </row>
    <row r="19" spans="1:7" ht="12.75">
      <c r="A19" s="29" t="s">
        <v>24</v>
      </c>
      <c r="B19" s="6">
        <v>22.92813784840636</v>
      </c>
      <c r="C19" s="6">
        <v>20.13831942609225</v>
      </c>
      <c r="D19" s="6">
        <v>21.612233652634643</v>
      </c>
      <c r="E19" s="6">
        <v>11.565438803312642</v>
      </c>
      <c r="F19" s="6">
        <v>23.755870269554098</v>
      </c>
      <c r="G19" s="38">
        <v>100</v>
      </c>
    </row>
    <row r="20" spans="1:7" ht="12.75">
      <c r="A20" s="29" t="s">
        <v>25</v>
      </c>
      <c r="B20" s="6">
        <v>18.88989590475091</v>
      </c>
      <c r="C20" s="6">
        <v>16.337988946659625</v>
      </c>
      <c r="D20" s="6">
        <v>27.829047324235813</v>
      </c>
      <c r="E20" s="6">
        <v>13.544355197722846</v>
      </c>
      <c r="F20" s="6">
        <v>23.398712626630804</v>
      </c>
      <c r="G20" s="38">
        <v>100</v>
      </c>
    </row>
    <row r="21" spans="1:7" ht="12.75">
      <c r="A21" s="29"/>
      <c r="B21" s="6"/>
      <c r="C21" s="6"/>
      <c r="D21" s="6"/>
      <c r="E21" s="6"/>
      <c r="F21" s="6"/>
      <c r="G21" s="38"/>
    </row>
    <row r="22" spans="1:8" ht="12.75">
      <c r="A22" s="30" t="s">
        <v>70</v>
      </c>
      <c r="B22" s="11">
        <v>22.17976918186101</v>
      </c>
      <c r="C22" s="11">
        <v>17.02607780120859</v>
      </c>
      <c r="D22" s="11">
        <v>19.31215792327628</v>
      </c>
      <c r="E22" s="11">
        <v>11.834641387155118</v>
      </c>
      <c r="F22" s="11">
        <v>29.647353706499008</v>
      </c>
      <c r="G22" s="63">
        <v>100</v>
      </c>
      <c r="H22" s="47"/>
    </row>
    <row r="23" spans="1:7" ht="12.75">
      <c r="A23" s="44" t="s">
        <v>84</v>
      </c>
      <c r="B23" s="4"/>
      <c r="C23" s="4"/>
      <c r="D23" s="4"/>
      <c r="E23" s="4"/>
      <c r="F23" s="4"/>
      <c r="G23" s="4"/>
    </row>
    <row r="24" s="45" customFormat="1" ht="12.75"/>
    <row r="25" s="45" customFormat="1" ht="12.75"/>
    <row r="26" s="45" customFormat="1" ht="12.75"/>
    <row r="27" s="45" customFormat="1" ht="12.75"/>
    <row r="28" s="45" customFormat="1" ht="12.75"/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1">
      <selection activeCell="K9" sqref="K9"/>
    </sheetView>
  </sheetViews>
  <sheetFormatPr defaultColWidth="9.140625" defaultRowHeight="12.75"/>
  <cols>
    <col min="1" max="1" width="32.7109375" style="0" customWidth="1"/>
    <col min="2" max="7" width="12.57421875" style="0" customWidth="1"/>
    <col min="8" max="8" width="9.140625" style="42" customWidth="1"/>
  </cols>
  <sheetData>
    <row r="1" spans="1:7" ht="12.75">
      <c r="A1" s="66" t="s">
        <v>114</v>
      </c>
      <c r="B1" s="4"/>
      <c r="C1" s="4"/>
      <c r="D1" s="4"/>
      <c r="E1" s="4"/>
      <c r="F1" s="4"/>
      <c r="G1" s="4"/>
    </row>
    <row r="2" spans="1:7" ht="12.75">
      <c r="A2" s="4"/>
      <c r="B2" s="4"/>
      <c r="C2" s="4"/>
      <c r="D2" s="4"/>
      <c r="E2" s="4"/>
      <c r="F2" s="4"/>
      <c r="G2" s="4"/>
    </row>
    <row r="3" spans="1:7" ht="12.75">
      <c r="A3" s="28" t="s">
        <v>71</v>
      </c>
      <c r="B3" s="8"/>
      <c r="C3" s="8"/>
      <c r="D3" s="8"/>
      <c r="E3" s="8"/>
      <c r="F3" s="8"/>
      <c r="G3" s="28"/>
    </row>
    <row r="4" spans="1:7" ht="25.5">
      <c r="A4" s="4"/>
      <c r="B4" s="27" t="s">
        <v>53</v>
      </c>
      <c r="C4" s="27" t="s">
        <v>54</v>
      </c>
      <c r="D4" s="27" t="s">
        <v>55</v>
      </c>
      <c r="E4" s="27" t="s">
        <v>56</v>
      </c>
      <c r="F4" s="27" t="s">
        <v>57</v>
      </c>
      <c r="G4" s="27" t="s">
        <v>85</v>
      </c>
    </row>
    <row r="5" spans="1:7" ht="12.75">
      <c r="A5" s="4"/>
      <c r="B5" s="21"/>
      <c r="C5" s="21"/>
      <c r="D5" s="21"/>
      <c r="E5" s="21"/>
      <c r="F5" s="21"/>
      <c r="G5" s="36" t="s">
        <v>58</v>
      </c>
    </row>
    <row r="6" spans="1:7" ht="12.75">
      <c r="A6" s="29" t="s">
        <v>38</v>
      </c>
      <c r="B6" s="24">
        <v>553.6097668339845</v>
      </c>
      <c r="C6" s="24">
        <v>251.46341856385794</v>
      </c>
      <c r="D6" s="24">
        <v>161.97885534122813</v>
      </c>
      <c r="E6" s="22">
        <v>106.4792551342205</v>
      </c>
      <c r="F6" s="25">
        <v>432.6997041267089</v>
      </c>
      <c r="G6" s="22">
        <v>1506.231</v>
      </c>
    </row>
    <row r="7" spans="1:7" ht="12.75">
      <c r="A7" s="29" t="s">
        <v>39</v>
      </c>
      <c r="B7" s="24">
        <v>584.4895956830721</v>
      </c>
      <c r="C7" s="24">
        <v>322.50340200741346</v>
      </c>
      <c r="D7" s="24">
        <v>194.0216049669712</v>
      </c>
      <c r="E7" s="22">
        <v>151.47545253599523</v>
      </c>
      <c r="F7" s="25">
        <v>426.79194480654786</v>
      </c>
      <c r="G7" s="22">
        <v>1679.282</v>
      </c>
    </row>
    <row r="8" spans="1:7" ht="12.75">
      <c r="A8" s="29" t="s">
        <v>40</v>
      </c>
      <c r="B8" s="22">
        <v>676.7033241765861</v>
      </c>
      <c r="C8" s="22">
        <v>325.9694845255721</v>
      </c>
      <c r="D8" s="22">
        <v>241.9391379250698</v>
      </c>
      <c r="E8" s="22">
        <v>149.00194471237478</v>
      </c>
      <c r="F8" s="22">
        <v>367.75210866039725</v>
      </c>
      <c r="G8" s="22">
        <v>1761.366</v>
      </c>
    </row>
    <row r="9" spans="1:7" ht="12.75">
      <c r="A9" s="29" t="s">
        <v>41</v>
      </c>
      <c r="B9" s="22">
        <v>769.4540021740457</v>
      </c>
      <c r="C9" s="22">
        <v>338.5259579244831</v>
      </c>
      <c r="D9" s="22">
        <v>254.8809472316678</v>
      </c>
      <c r="E9" s="22">
        <v>126.09691941899305</v>
      </c>
      <c r="F9" s="22">
        <v>348.09817325081025</v>
      </c>
      <c r="G9" s="22">
        <v>1837.056</v>
      </c>
    </row>
    <row r="10" spans="1:7" ht="12.75">
      <c r="A10" s="29" t="s">
        <v>42</v>
      </c>
      <c r="B10" s="22">
        <v>801.8060214524178</v>
      </c>
      <c r="C10" s="22">
        <v>404.7769869703385</v>
      </c>
      <c r="D10" s="22">
        <v>228.66584750234514</v>
      </c>
      <c r="E10" s="22">
        <v>123.07227218171816</v>
      </c>
      <c r="F10" s="22">
        <v>277.9538718931804</v>
      </c>
      <c r="G10" s="22">
        <v>1836.275</v>
      </c>
    </row>
    <row r="11" spans="1:7" ht="12.75">
      <c r="A11" s="29" t="s">
        <v>43</v>
      </c>
      <c r="B11" s="22">
        <v>869.1836727483914</v>
      </c>
      <c r="C11" s="22">
        <v>395.20623425165826</v>
      </c>
      <c r="D11" s="22">
        <v>228.81342888230807</v>
      </c>
      <c r="E11" s="22">
        <v>123.10787587789363</v>
      </c>
      <c r="F11" s="22">
        <v>250.38878823974872</v>
      </c>
      <c r="G11" s="22">
        <v>1866.7</v>
      </c>
    </row>
    <row r="12" spans="1:7" ht="12.75">
      <c r="A12" s="29" t="s">
        <v>44</v>
      </c>
      <c r="B12" s="22">
        <v>967.417059576615</v>
      </c>
      <c r="C12" s="22">
        <v>451.49960097002634</v>
      </c>
      <c r="D12" s="22">
        <v>234.75469172724956</v>
      </c>
      <c r="E12" s="22">
        <v>115.61409257194988</v>
      </c>
      <c r="F12" s="22">
        <v>237.32555515415922</v>
      </c>
      <c r="G12" s="22">
        <v>2006.6109999999999</v>
      </c>
    </row>
    <row r="13" spans="1:7" ht="12.75">
      <c r="A13" s="29" t="s">
        <v>45</v>
      </c>
      <c r="B13" s="22">
        <v>1011.5641998942231</v>
      </c>
      <c r="C13" s="22">
        <v>447.1881976059247</v>
      </c>
      <c r="D13" s="22">
        <v>248.53429786976096</v>
      </c>
      <c r="E13" s="22">
        <v>116.21062788935548</v>
      </c>
      <c r="F13" s="22">
        <v>232.1156767407358</v>
      </c>
      <c r="G13" s="22">
        <v>2055.613</v>
      </c>
    </row>
    <row r="14" spans="1:7" ht="12.75">
      <c r="A14" s="29" t="s">
        <v>46</v>
      </c>
      <c r="B14" s="22">
        <v>1089.0287257188168</v>
      </c>
      <c r="C14" s="22">
        <v>420.68324239481785</v>
      </c>
      <c r="D14" s="22">
        <v>224.71692841912792</v>
      </c>
      <c r="E14" s="22">
        <v>89.95873276356077</v>
      </c>
      <c r="F14" s="22">
        <v>156.89937070367662</v>
      </c>
      <c r="G14" s="22">
        <v>1981.287</v>
      </c>
    </row>
    <row r="15" spans="1:7" ht="12.75">
      <c r="A15" s="29" t="s">
        <v>47</v>
      </c>
      <c r="B15" s="22">
        <v>1097.8056553919084</v>
      </c>
      <c r="C15" s="22">
        <v>476.9500059700339</v>
      </c>
      <c r="D15" s="22">
        <v>179.19042435701957</v>
      </c>
      <c r="E15" s="22">
        <v>101.26001024625077</v>
      </c>
      <c r="F15" s="22">
        <v>129.81190403478732</v>
      </c>
      <c r="G15" s="22">
        <v>1985.018</v>
      </c>
    </row>
    <row r="16" spans="1:7" ht="12.75">
      <c r="A16" s="29"/>
      <c r="B16" s="4"/>
      <c r="C16" s="4"/>
      <c r="D16" s="4"/>
      <c r="E16" s="4"/>
      <c r="F16" s="4"/>
      <c r="G16" s="4"/>
    </row>
    <row r="17" spans="1:7" ht="12.75">
      <c r="A17" s="30" t="s">
        <v>71</v>
      </c>
      <c r="B17" s="23">
        <f>SUM(B6:B15)</f>
        <v>8421.06202365006</v>
      </c>
      <c r="C17" s="23">
        <f>SUM(C6:C15)</f>
        <v>3834.7665311841265</v>
      </c>
      <c r="D17" s="23">
        <f>SUM(D6:D15)</f>
        <v>2197.496164222748</v>
      </c>
      <c r="E17" s="23">
        <f>SUM(E6:E15)</f>
        <v>1202.2771833323122</v>
      </c>
      <c r="F17" s="23">
        <f>SUM(F6:F15)</f>
        <v>2859.837097610752</v>
      </c>
      <c r="G17" s="23">
        <v>18515.439</v>
      </c>
    </row>
    <row r="18" spans="1:7" ht="12.75">
      <c r="A18" s="20"/>
      <c r="B18" s="4"/>
      <c r="C18" s="4"/>
      <c r="D18" s="4"/>
      <c r="E18" s="4"/>
      <c r="F18" s="4"/>
      <c r="G18" s="86" t="s">
        <v>59</v>
      </c>
    </row>
    <row r="19" spans="1:7" ht="12.75">
      <c r="A19" s="29" t="s">
        <v>38</v>
      </c>
      <c r="B19" s="6">
        <v>36.75463901844966</v>
      </c>
      <c r="C19" s="6">
        <v>16.694877383605697</v>
      </c>
      <c r="D19" s="6">
        <v>10.753918578307585</v>
      </c>
      <c r="E19" s="6">
        <v>7.0692513388863</v>
      </c>
      <c r="F19" s="6">
        <v>28.727313680750754</v>
      </c>
      <c r="G19" s="38">
        <v>100</v>
      </c>
    </row>
    <row r="20" spans="1:7" ht="12.75">
      <c r="A20" s="29" t="s">
        <v>39</v>
      </c>
      <c r="B20" s="6">
        <v>34.80592275050123</v>
      </c>
      <c r="C20" s="6">
        <v>19.204838854189678</v>
      </c>
      <c r="D20" s="6">
        <v>11.553842949961425</v>
      </c>
      <c r="E20" s="6">
        <v>9.020251067777494</v>
      </c>
      <c r="F20" s="6">
        <v>25.41514437757017</v>
      </c>
      <c r="G20" s="38">
        <v>100</v>
      </c>
    </row>
    <row r="21" spans="1:7" ht="12.75">
      <c r="A21" s="29" t="s">
        <v>40</v>
      </c>
      <c r="B21" s="6">
        <v>38.41923394550514</v>
      </c>
      <c r="C21" s="6">
        <v>18.50662977061963</v>
      </c>
      <c r="D21" s="6">
        <v>13.735881010821702</v>
      </c>
      <c r="E21" s="6">
        <v>8.459453896145082</v>
      </c>
      <c r="F21" s="6">
        <v>20.87880137690845</v>
      </c>
      <c r="G21" s="38">
        <v>100</v>
      </c>
    </row>
    <row r="22" spans="1:7" ht="12.75">
      <c r="A22" s="29" t="s">
        <v>41</v>
      </c>
      <c r="B22" s="6">
        <v>41.88516856176653</v>
      </c>
      <c r="C22" s="6">
        <v>18.42763410176299</v>
      </c>
      <c r="D22" s="6">
        <v>13.874424472180912</v>
      </c>
      <c r="E22" s="6">
        <v>6.864075968233578</v>
      </c>
      <c r="F22" s="6">
        <v>18.948696896055985</v>
      </c>
      <c r="G22" s="38">
        <v>100</v>
      </c>
    </row>
    <row r="23" spans="1:7" ht="12.75">
      <c r="A23" s="29" t="s">
        <v>42</v>
      </c>
      <c r="B23" s="6">
        <v>43.664811722232116</v>
      </c>
      <c r="C23" s="6">
        <v>22.043375146442582</v>
      </c>
      <c r="D23" s="6">
        <v>12.452701665183328</v>
      </c>
      <c r="E23" s="6">
        <v>6.702278916922475</v>
      </c>
      <c r="F23" s="6">
        <v>15.136832549219504</v>
      </c>
      <c r="G23" s="38">
        <v>100</v>
      </c>
    </row>
    <row r="24" spans="1:7" ht="12.75">
      <c r="A24" s="29" t="s">
        <v>43</v>
      </c>
      <c r="B24" s="6">
        <v>46.5625795654573</v>
      </c>
      <c r="C24" s="6">
        <v>21.171384488758683</v>
      </c>
      <c r="D24" s="6">
        <v>12.25764337506338</v>
      </c>
      <c r="E24" s="6">
        <v>6.594947012261941</v>
      </c>
      <c r="F24" s="6">
        <v>13.413445558458712</v>
      </c>
      <c r="G24" s="38">
        <v>100</v>
      </c>
    </row>
    <row r="25" spans="1:7" ht="12.75">
      <c r="A25" s="29" t="s">
        <v>44</v>
      </c>
      <c r="B25" s="6">
        <v>48.2114898989697</v>
      </c>
      <c r="C25" s="6">
        <v>22.500604300984413</v>
      </c>
      <c r="D25" s="6">
        <v>11.699063332516845</v>
      </c>
      <c r="E25" s="6">
        <v>5.761659463241749</v>
      </c>
      <c r="F25" s="6">
        <v>11.827183004287289</v>
      </c>
      <c r="G25" s="38">
        <v>100</v>
      </c>
    </row>
    <row r="26" spans="1:7" ht="12.75">
      <c r="A26" s="29" t="s">
        <v>45</v>
      </c>
      <c r="B26" s="6">
        <v>49.20985613022603</v>
      </c>
      <c r="C26" s="6">
        <v>21.754493555252118</v>
      </c>
      <c r="D26" s="6">
        <v>12.090519853190312</v>
      </c>
      <c r="E26" s="6">
        <v>5.653332017717124</v>
      </c>
      <c r="F26" s="6">
        <v>11.291798443614427</v>
      </c>
      <c r="G26" s="38">
        <v>100</v>
      </c>
    </row>
    <row r="27" spans="1:7" ht="12.75">
      <c r="A27" s="29" t="s">
        <v>46</v>
      </c>
      <c r="B27" s="6">
        <v>54.96572307388161</v>
      </c>
      <c r="C27" s="6">
        <v>21.23282706618566</v>
      </c>
      <c r="D27" s="6">
        <v>11.341967540246713</v>
      </c>
      <c r="E27" s="6">
        <v>4.540419069198999</v>
      </c>
      <c r="F27" s="6">
        <v>7.919063250487013</v>
      </c>
      <c r="G27" s="38">
        <v>100</v>
      </c>
    </row>
    <row r="28" spans="1:7" ht="12.75">
      <c r="A28" s="29" t="s">
        <v>47</v>
      </c>
      <c r="B28" s="6">
        <v>55.30456929820829</v>
      </c>
      <c r="C28" s="6">
        <v>24.02749022779813</v>
      </c>
      <c r="D28" s="6">
        <v>9.027143550185416</v>
      </c>
      <c r="E28" s="6">
        <v>5.10121370417048</v>
      </c>
      <c r="F28" s="6">
        <v>6.539583219637672</v>
      </c>
      <c r="G28" s="38">
        <v>100</v>
      </c>
    </row>
    <row r="29" spans="1:7" ht="12.75">
      <c r="A29" s="29"/>
      <c r="B29" s="6"/>
      <c r="C29" s="6"/>
      <c r="D29" s="6"/>
      <c r="E29" s="6"/>
      <c r="F29" s="6"/>
      <c r="G29" s="38"/>
    </row>
    <row r="30" spans="1:8" ht="12.75">
      <c r="A30" s="30" t="s">
        <v>71</v>
      </c>
      <c r="B30" s="11">
        <v>45.481298194712316</v>
      </c>
      <c r="C30" s="11">
        <v>20.71118341392892</v>
      </c>
      <c r="D30" s="11">
        <v>11.868452939315931</v>
      </c>
      <c r="E30" s="11">
        <v>6.493376599562735</v>
      </c>
      <c r="F30" s="11">
        <v>15.445688852480096</v>
      </c>
      <c r="G30" s="63">
        <v>100</v>
      </c>
      <c r="H30" s="64"/>
    </row>
    <row r="31" spans="1:8" s="45" customFormat="1" ht="12.75">
      <c r="A31" s="68" t="s">
        <v>84</v>
      </c>
      <c r="B31" s="4"/>
      <c r="C31" s="4"/>
      <c r="D31" s="4"/>
      <c r="E31" s="4"/>
      <c r="F31" s="4"/>
      <c r="G31" s="4"/>
      <c r="H31" s="42"/>
    </row>
    <row r="32" s="45" customFormat="1" ht="12.75">
      <c r="H32" s="42"/>
    </row>
    <row r="33" s="45" customFormat="1" ht="12.75">
      <c r="H33" s="42"/>
    </row>
    <row r="34" s="45" customFormat="1" ht="12.75">
      <c r="H34" s="42"/>
    </row>
    <row r="35" s="45" customFormat="1" ht="12.75">
      <c r="H35" s="42"/>
    </row>
    <row r="36" s="45" customFormat="1" ht="12.75">
      <c r="H36" s="42"/>
    </row>
    <row r="37" s="45" customFormat="1" ht="12.75">
      <c r="H37" s="42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P17" sqref="P17"/>
    </sheetView>
  </sheetViews>
  <sheetFormatPr defaultColWidth="9.140625" defaultRowHeight="12.75"/>
  <cols>
    <col min="1" max="1" width="18.8515625" style="0" customWidth="1"/>
    <col min="2" max="8" width="10.140625" style="0" customWidth="1"/>
    <col min="9" max="10" width="9.140625" style="42" customWidth="1"/>
  </cols>
  <sheetData>
    <row r="1" spans="1:8" ht="12.75">
      <c r="A1" s="21" t="s">
        <v>115</v>
      </c>
      <c r="B1" s="4"/>
      <c r="C1" s="4"/>
      <c r="D1" s="4"/>
      <c r="E1" s="4"/>
      <c r="F1" s="4"/>
      <c r="G1" s="4"/>
      <c r="H1" s="4"/>
    </row>
    <row r="2" spans="1:8" ht="12.75">
      <c r="A2" s="87"/>
      <c r="B2" s="87"/>
      <c r="C2" s="87"/>
      <c r="D2" s="87"/>
      <c r="E2" s="87"/>
      <c r="F2" s="87"/>
      <c r="G2" s="87"/>
      <c r="H2" s="87"/>
    </row>
    <row r="3" spans="1:8" ht="12.75">
      <c r="A3" s="88" t="s">
        <v>2</v>
      </c>
      <c r="B3" s="89"/>
      <c r="C3" s="89"/>
      <c r="D3" s="89"/>
      <c r="E3" s="89"/>
      <c r="F3" s="89"/>
      <c r="G3" s="89"/>
      <c r="H3" s="88"/>
    </row>
    <row r="4" spans="1:8" ht="26.25" customHeight="1">
      <c r="A4" s="92"/>
      <c r="B4" s="91" t="s">
        <v>72</v>
      </c>
      <c r="C4" s="91" t="s">
        <v>73</v>
      </c>
      <c r="D4" s="91" t="s">
        <v>74</v>
      </c>
      <c r="E4" s="91" t="s">
        <v>77</v>
      </c>
      <c r="F4" s="91" t="s">
        <v>75</v>
      </c>
      <c r="G4" s="91" t="s">
        <v>78</v>
      </c>
      <c r="H4" s="91" t="s">
        <v>85</v>
      </c>
    </row>
    <row r="5" spans="1:8" ht="12.75">
      <c r="A5" s="92"/>
      <c r="B5" s="93"/>
      <c r="C5" s="93"/>
      <c r="D5" s="93"/>
      <c r="E5" s="93"/>
      <c r="F5" s="93"/>
      <c r="G5" s="93"/>
      <c r="H5" s="94" t="s">
        <v>58</v>
      </c>
    </row>
    <row r="6" spans="1:8" ht="12.75">
      <c r="A6" s="95" t="s">
        <v>20</v>
      </c>
      <c r="B6" s="96">
        <v>87.255</v>
      </c>
      <c r="C6" s="96">
        <v>1078.705</v>
      </c>
      <c r="D6" s="96">
        <v>2748.413</v>
      </c>
      <c r="E6" s="96">
        <v>517.729</v>
      </c>
      <c r="F6" s="96">
        <v>216.534</v>
      </c>
      <c r="G6" s="96">
        <v>111.239</v>
      </c>
      <c r="H6" s="96">
        <v>4759.875</v>
      </c>
    </row>
    <row r="7" spans="1:8" ht="12.75">
      <c r="A7" s="95" t="s">
        <v>21</v>
      </c>
      <c r="B7" s="96">
        <v>63.59</v>
      </c>
      <c r="C7" s="96">
        <v>664.561</v>
      </c>
      <c r="D7" s="96">
        <v>1969.12</v>
      </c>
      <c r="E7" s="96">
        <v>809.344</v>
      </c>
      <c r="F7" s="96">
        <v>95.369</v>
      </c>
      <c r="G7" s="96">
        <v>39.76</v>
      </c>
      <c r="H7" s="96">
        <v>3641.744</v>
      </c>
    </row>
    <row r="8" spans="1:8" ht="12.75">
      <c r="A8" s="95" t="s">
        <v>22</v>
      </c>
      <c r="B8" s="96">
        <v>26.386</v>
      </c>
      <c r="C8" s="96">
        <v>490.856</v>
      </c>
      <c r="D8" s="96">
        <v>2122.066</v>
      </c>
      <c r="E8" s="96">
        <v>1603.712</v>
      </c>
      <c r="F8" s="96">
        <v>83.765</v>
      </c>
      <c r="G8" s="96">
        <v>36.077</v>
      </c>
      <c r="H8" s="96">
        <v>4362.862</v>
      </c>
    </row>
    <row r="9" spans="1:8" ht="12.75">
      <c r="A9" s="95" t="s">
        <v>23</v>
      </c>
      <c r="B9" s="96">
        <v>28.272</v>
      </c>
      <c r="C9" s="96">
        <v>360.906</v>
      </c>
      <c r="D9" s="96">
        <v>1746.416</v>
      </c>
      <c r="E9" s="96">
        <v>2475.077</v>
      </c>
      <c r="F9" s="96">
        <v>125.824</v>
      </c>
      <c r="G9" s="96">
        <v>77.064</v>
      </c>
      <c r="H9" s="96">
        <v>4813.559</v>
      </c>
    </row>
    <row r="10" spans="1:8" ht="12.75">
      <c r="A10" s="95" t="s">
        <v>24</v>
      </c>
      <c r="B10" s="96">
        <v>14.043</v>
      </c>
      <c r="C10" s="96">
        <v>129.08</v>
      </c>
      <c r="D10" s="96">
        <v>416.206</v>
      </c>
      <c r="E10" s="96">
        <v>1230.998</v>
      </c>
      <c r="F10" s="96">
        <v>146.32</v>
      </c>
      <c r="G10" s="96">
        <v>16.754</v>
      </c>
      <c r="H10" s="96">
        <v>1953.401</v>
      </c>
    </row>
    <row r="11" spans="1:8" ht="12.75">
      <c r="A11" s="95" t="s">
        <v>25</v>
      </c>
      <c r="B11" s="96">
        <v>21.313</v>
      </c>
      <c r="C11" s="96">
        <v>204.057</v>
      </c>
      <c r="D11" s="96">
        <v>495.964</v>
      </c>
      <c r="E11" s="96">
        <v>1728.402</v>
      </c>
      <c r="F11" s="96">
        <v>240.703</v>
      </c>
      <c r="G11" s="96">
        <v>17.518</v>
      </c>
      <c r="H11" s="96">
        <v>2707.957</v>
      </c>
    </row>
    <row r="12" spans="1:8" ht="12.75">
      <c r="A12" s="95"/>
      <c r="B12" s="96"/>
      <c r="C12" s="96"/>
      <c r="D12" s="96"/>
      <c r="E12" s="96"/>
      <c r="F12" s="96"/>
      <c r="G12" s="96"/>
      <c r="H12" s="96"/>
    </row>
    <row r="13" spans="1:8" ht="12.75">
      <c r="A13" s="97" t="s">
        <v>2</v>
      </c>
      <c r="B13" s="98">
        <v>240.859</v>
      </c>
      <c r="C13" s="98">
        <v>2928.165</v>
      </c>
      <c r="D13" s="98">
        <v>9498.185</v>
      </c>
      <c r="E13" s="98">
        <v>8365.262</v>
      </c>
      <c r="F13" s="98">
        <v>908.515</v>
      </c>
      <c r="G13" s="98">
        <v>298.412</v>
      </c>
      <c r="H13" s="98">
        <v>22239.398</v>
      </c>
    </row>
    <row r="14" spans="1:8" ht="12.75">
      <c r="A14" s="99"/>
      <c r="B14" s="100"/>
      <c r="C14" s="100"/>
      <c r="D14" s="100"/>
      <c r="E14" s="100"/>
      <c r="F14" s="100"/>
      <c r="G14" s="100"/>
      <c r="H14" s="101" t="s">
        <v>59</v>
      </c>
    </row>
    <row r="15" spans="1:8" ht="12.75">
      <c r="A15" s="95" t="s">
        <v>20</v>
      </c>
      <c r="B15" s="102">
        <v>1.8331363743795792</v>
      </c>
      <c r="C15" s="102">
        <v>22.662464875653246</v>
      </c>
      <c r="D15" s="102">
        <v>57.74128522282623</v>
      </c>
      <c r="E15" s="102">
        <v>10.876945297933243</v>
      </c>
      <c r="F15" s="102">
        <v>4.5491530764988575</v>
      </c>
      <c r="G15" s="102">
        <v>2.337015152708842</v>
      </c>
      <c r="H15" s="103">
        <v>100</v>
      </c>
    </row>
    <row r="16" spans="1:8" ht="12.75">
      <c r="A16" s="95" t="s">
        <v>21</v>
      </c>
      <c r="B16" s="102">
        <v>1.7461414091709906</v>
      </c>
      <c r="C16" s="102">
        <v>18.248427127222563</v>
      </c>
      <c r="D16" s="102">
        <v>54.07079684898224</v>
      </c>
      <c r="E16" s="102">
        <v>22.22407725529307</v>
      </c>
      <c r="F16" s="102">
        <v>2.6187727638186535</v>
      </c>
      <c r="G16" s="102">
        <v>1.0917845955124796</v>
      </c>
      <c r="H16" s="103">
        <v>100</v>
      </c>
    </row>
    <row r="17" spans="1:8" ht="12.75">
      <c r="A17" s="95" t="s">
        <v>22</v>
      </c>
      <c r="B17" s="102">
        <v>0.6047864910693943</v>
      </c>
      <c r="C17" s="102">
        <v>11.250779877979179</v>
      </c>
      <c r="D17" s="102">
        <v>48.639310617663355</v>
      </c>
      <c r="E17" s="102">
        <v>36.758256392248946</v>
      </c>
      <c r="F17" s="102">
        <v>1.9199552954001295</v>
      </c>
      <c r="G17" s="102">
        <v>0.8269113256389956</v>
      </c>
      <c r="H17" s="103">
        <v>100</v>
      </c>
    </row>
    <row r="18" spans="1:8" ht="12.75">
      <c r="A18" s="95" t="s">
        <v>23</v>
      </c>
      <c r="B18" s="102">
        <v>0.5873408843643548</v>
      </c>
      <c r="C18" s="102">
        <v>7.4976955720289284</v>
      </c>
      <c r="D18" s="102">
        <v>36.281179892050766</v>
      </c>
      <c r="E18" s="102">
        <v>51.41885660900801</v>
      </c>
      <c r="F18" s="102">
        <v>2.6139494706515487</v>
      </c>
      <c r="G18" s="102">
        <v>1.6009775718963868</v>
      </c>
      <c r="H18" s="103">
        <v>100</v>
      </c>
    </row>
    <row r="19" spans="1:8" ht="12.75">
      <c r="A19" s="95" t="s">
        <v>24</v>
      </c>
      <c r="B19" s="102">
        <v>0.7189000108016735</v>
      </c>
      <c r="C19" s="102">
        <v>6.607962215643384</v>
      </c>
      <c r="D19" s="102">
        <v>21.30673630247962</v>
      </c>
      <c r="E19" s="102">
        <v>63.018192373199355</v>
      </c>
      <c r="F19" s="102">
        <v>7.490525498860705</v>
      </c>
      <c r="G19" s="102">
        <v>0.8576835990152559</v>
      </c>
      <c r="H19" s="103">
        <v>100</v>
      </c>
    </row>
    <row r="20" spans="1:8" ht="12.75">
      <c r="A20" s="95" t="s">
        <v>25</v>
      </c>
      <c r="B20" s="102">
        <v>0.7870509022115195</v>
      </c>
      <c r="C20" s="102">
        <v>7.535459388756911</v>
      </c>
      <c r="D20" s="102">
        <v>18.315061871366495</v>
      </c>
      <c r="E20" s="102">
        <v>63.82678897781612</v>
      </c>
      <c r="F20" s="102">
        <v>8.888730507906883</v>
      </c>
      <c r="G20" s="102">
        <v>0.6469083519420731</v>
      </c>
      <c r="H20" s="103">
        <v>100</v>
      </c>
    </row>
    <row r="21" spans="1:8" ht="12.75">
      <c r="A21" s="95"/>
      <c r="B21" s="102"/>
      <c r="C21" s="102"/>
      <c r="D21" s="102"/>
      <c r="E21" s="102"/>
      <c r="F21" s="102"/>
      <c r="G21" s="102"/>
      <c r="H21" s="103"/>
    </row>
    <row r="22" spans="1:8" ht="12.75">
      <c r="A22" s="97" t="s">
        <v>2</v>
      </c>
      <c r="B22" s="104">
        <v>1.083028416506598</v>
      </c>
      <c r="C22" s="104">
        <v>13.166565929527408</v>
      </c>
      <c r="D22" s="104">
        <v>42.708822424060216</v>
      </c>
      <c r="E22" s="104">
        <v>37.6146062946488</v>
      </c>
      <c r="F22" s="104">
        <v>4.0851600389542915</v>
      </c>
      <c r="G22" s="104">
        <v>1.3418168963026784</v>
      </c>
      <c r="H22" s="105">
        <v>100</v>
      </c>
    </row>
    <row r="23" spans="1:8" ht="12.75">
      <c r="A23" s="106" t="s">
        <v>84</v>
      </c>
      <c r="B23" s="108"/>
      <c r="C23" s="108"/>
      <c r="D23" s="108"/>
      <c r="E23" s="108"/>
      <c r="F23" s="108"/>
      <c r="G23" s="108"/>
      <c r="H23" s="108"/>
    </row>
    <row r="24" spans="1:8" ht="12.75">
      <c r="A24" s="51"/>
      <c r="B24" s="51"/>
      <c r="C24" s="51"/>
      <c r="D24" s="51"/>
      <c r="E24" s="51"/>
      <c r="F24" s="51"/>
      <c r="G24" s="51"/>
      <c r="H24" s="51"/>
    </row>
    <row r="25" spans="1:8" ht="12.75">
      <c r="A25" s="51"/>
      <c r="B25" s="51"/>
      <c r="C25" s="51"/>
      <c r="D25" s="51"/>
      <c r="E25" s="51"/>
      <c r="F25" s="51"/>
      <c r="G25" s="51"/>
      <c r="H25" s="51"/>
    </row>
    <row r="26" spans="1:8" ht="12.75">
      <c r="A26" s="42"/>
      <c r="B26" s="42"/>
      <c r="C26" s="42"/>
      <c r="D26" s="42"/>
      <c r="E26" s="42"/>
      <c r="F26" s="42"/>
      <c r="G26" s="42"/>
      <c r="H26" s="42"/>
    </row>
    <row r="27" spans="1:8" ht="12.75">
      <c r="A27" s="42"/>
      <c r="B27" s="42"/>
      <c r="C27" s="42"/>
      <c r="D27" s="42"/>
      <c r="E27" s="42"/>
      <c r="F27" s="42"/>
      <c r="G27" s="42"/>
      <c r="H27" s="42"/>
    </row>
    <row r="28" spans="1:8" ht="12.75">
      <c r="A28" s="42"/>
      <c r="B28" s="42"/>
      <c r="C28" s="42"/>
      <c r="D28" s="42"/>
      <c r="E28" s="42"/>
      <c r="F28" s="42"/>
      <c r="G28" s="42"/>
      <c r="H28" s="42"/>
    </row>
    <row r="29" spans="1:8" ht="12.75">
      <c r="A29" s="42"/>
      <c r="B29" s="42"/>
      <c r="C29" s="42"/>
      <c r="D29" s="42"/>
      <c r="E29" s="42"/>
      <c r="F29" s="42"/>
      <c r="G29" s="42"/>
      <c r="H29" s="42"/>
    </row>
    <row r="30" spans="1:8" ht="12.75">
      <c r="A30" s="42"/>
      <c r="B30" s="42"/>
      <c r="C30" s="42"/>
      <c r="D30" s="42"/>
      <c r="E30" s="42"/>
      <c r="F30" s="42"/>
      <c r="G30" s="42"/>
      <c r="H30" s="42"/>
    </row>
    <row r="31" spans="1:8" ht="12.75">
      <c r="A31" s="42"/>
      <c r="B31" s="42"/>
      <c r="C31" s="42"/>
      <c r="D31" s="42"/>
      <c r="E31" s="42"/>
      <c r="F31" s="42"/>
      <c r="G31" s="42"/>
      <c r="H31" s="42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A1" sqref="A1:H22"/>
    </sheetView>
  </sheetViews>
  <sheetFormatPr defaultColWidth="9.140625" defaultRowHeight="12.75"/>
  <cols>
    <col min="1" max="1" width="27.00390625" style="0" customWidth="1"/>
    <col min="2" max="8" width="10.140625" style="0" customWidth="1"/>
    <col min="9" max="9" width="9.140625" style="45" customWidth="1"/>
  </cols>
  <sheetData>
    <row r="1" spans="1:8" ht="12.75">
      <c r="A1" s="66" t="s">
        <v>116</v>
      </c>
      <c r="B1" s="4"/>
      <c r="C1" s="4"/>
      <c r="D1" s="4"/>
      <c r="E1" s="4"/>
      <c r="F1" s="4"/>
      <c r="G1" s="4"/>
      <c r="H1" s="4"/>
    </row>
    <row r="2" spans="1:9" ht="12.75">
      <c r="A2" s="87"/>
      <c r="B2" s="87"/>
      <c r="C2" s="87"/>
      <c r="D2" s="87"/>
      <c r="E2" s="87"/>
      <c r="F2" s="87"/>
      <c r="G2" s="87"/>
      <c r="H2" s="87"/>
      <c r="I2" s="52"/>
    </row>
    <row r="3" spans="1:9" ht="12.75">
      <c r="A3" s="88" t="s">
        <v>2</v>
      </c>
      <c r="B3" s="89"/>
      <c r="C3" s="89"/>
      <c r="D3" s="89"/>
      <c r="E3" s="89"/>
      <c r="F3" s="89"/>
      <c r="G3" s="89"/>
      <c r="H3" s="88"/>
      <c r="I3" s="53"/>
    </row>
    <row r="4" spans="1:9" ht="38.25">
      <c r="A4" s="90"/>
      <c r="B4" s="91" t="s">
        <v>72</v>
      </c>
      <c r="C4" s="91" t="s">
        <v>73</v>
      </c>
      <c r="D4" s="91" t="s">
        <v>74</v>
      </c>
      <c r="E4" s="91" t="s">
        <v>77</v>
      </c>
      <c r="F4" s="91" t="s">
        <v>75</v>
      </c>
      <c r="G4" s="91" t="s">
        <v>78</v>
      </c>
      <c r="H4" s="91" t="s">
        <v>85</v>
      </c>
      <c r="I4" s="53"/>
    </row>
    <row r="5" spans="1:9" ht="12.75">
      <c r="A5" s="90"/>
      <c r="B5" s="93"/>
      <c r="C5" s="93"/>
      <c r="D5" s="93"/>
      <c r="E5" s="93"/>
      <c r="F5" s="93"/>
      <c r="G5" s="93"/>
      <c r="H5" s="94" t="s">
        <v>58</v>
      </c>
      <c r="I5" s="53"/>
    </row>
    <row r="6" spans="1:9" ht="12.75">
      <c r="A6" s="95" t="s">
        <v>14</v>
      </c>
      <c r="B6" s="96">
        <v>25.344</v>
      </c>
      <c r="C6" s="96">
        <v>221.889</v>
      </c>
      <c r="D6" s="96">
        <v>320.319</v>
      </c>
      <c r="E6" s="96">
        <v>111.228</v>
      </c>
      <c r="F6" s="96">
        <v>20.781</v>
      </c>
      <c r="G6" s="96">
        <v>4.877</v>
      </c>
      <c r="H6" s="96">
        <v>704.438</v>
      </c>
      <c r="I6" s="53"/>
    </row>
    <row r="7" spans="1:9" ht="12.75">
      <c r="A7" s="95" t="s">
        <v>15</v>
      </c>
      <c r="B7" s="96">
        <v>77.901</v>
      </c>
      <c r="C7" s="96">
        <v>772.232</v>
      </c>
      <c r="D7" s="96">
        <v>2205.819</v>
      </c>
      <c r="E7" s="96">
        <v>1015.934</v>
      </c>
      <c r="F7" s="96">
        <v>109.606</v>
      </c>
      <c r="G7" s="96">
        <v>45.2</v>
      </c>
      <c r="H7" s="96">
        <v>4226.692</v>
      </c>
      <c r="I7" s="53"/>
    </row>
    <row r="8" spans="1:9" ht="12.75">
      <c r="A8" s="95" t="s">
        <v>16</v>
      </c>
      <c r="B8" s="96">
        <v>93.142</v>
      </c>
      <c r="C8" s="96">
        <v>1302.786</v>
      </c>
      <c r="D8" s="96">
        <v>5501.059</v>
      </c>
      <c r="E8" s="96">
        <v>5831.034</v>
      </c>
      <c r="F8" s="96">
        <v>363.634</v>
      </c>
      <c r="G8" s="96">
        <v>100.031</v>
      </c>
      <c r="H8" s="96">
        <v>13191.686</v>
      </c>
      <c r="I8" s="53"/>
    </row>
    <row r="9" spans="1:9" ht="12.75">
      <c r="A9" s="95" t="s">
        <v>17</v>
      </c>
      <c r="B9" s="96">
        <v>19.739</v>
      </c>
      <c r="C9" s="96">
        <v>319.892</v>
      </c>
      <c r="D9" s="96">
        <v>891.011</v>
      </c>
      <c r="E9" s="96">
        <v>1121.174</v>
      </c>
      <c r="F9" s="96">
        <v>207.068</v>
      </c>
      <c r="G9" s="96">
        <v>42.555</v>
      </c>
      <c r="H9" s="96">
        <v>2601.439</v>
      </c>
      <c r="I9" s="53"/>
    </row>
    <row r="10" spans="1:9" ht="12.75">
      <c r="A10" s="95" t="s">
        <v>76</v>
      </c>
      <c r="B10" s="96">
        <v>24.733</v>
      </c>
      <c r="C10" s="96">
        <v>311.366</v>
      </c>
      <c r="D10" s="96">
        <v>579.977</v>
      </c>
      <c r="E10" s="96">
        <v>285.892</v>
      </c>
      <c r="F10" s="96">
        <v>207.426</v>
      </c>
      <c r="G10" s="96">
        <v>105.749</v>
      </c>
      <c r="H10" s="96">
        <v>1515.143</v>
      </c>
      <c r="I10" s="53"/>
    </row>
    <row r="11" spans="1:9" ht="12.75">
      <c r="A11" s="95"/>
      <c r="B11" s="96"/>
      <c r="C11" s="96"/>
      <c r="D11" s="96"/>
      <c r="E11" s="96"/>
      <c r="F11" s="96"/>
      <c r="G11" s="96"/>
      <c r="H11" s="96"/>
      <c r="I11" s="53"/>
    </row>
    <row r="12" spans="1:9" ht="12.75">
      <c r="A12" s="97" t="s">
        <v>2</v>
      </c>
      <c r="B12" s="98">
        <v>240.859</v>
      </c>
      <c r="C12" s="98">
        <v>2928.165</v>
      </c>
      <c r="D12" s="98">
        <v>9498.185</v>
      </c>
      <c r="E12" s="98">
        <v>8365.262</v>
      </c>
      <c r="F12" s="98">
        <v>908.515</v>
      </c>
      <c r="G12" s="98">
        <v>298.412</v>
      </c>
      <c r="H12" s="98">
        <v>22239.398</v>
      </c>
      <c r="I12" s="54"/>
    </row>
    <row r="13" spans="1:9" ht="12.75">
      <c r="A13" s="99"/>
      <c r="B13" s="100"/>
      <c r="C13" s="100"/>
      <c r="D13" s="100"/>
      <c r="E13" s="100"/>
      <c r="F13" s="100"/>
      <c r="G13" s="100"/>
      <c r="H13" s="101" t="s">
        <v>59</v>
      </c>
      <c r="I13" s="53"/>
    </row>
    <row r="14" spans="1:9" ht="12.75">
      <c r="A14" s="95" t="s">
        <v>14</v>
      </c>
      <c r="B14" s="102">
        <v>3.597761619901255</v>
      </c>
      <c r="C14" s="102">
        <v>31.49872664450243</v>
      </c>
      <c r="D14" s="102">
        <v>45.471567405506235</v>
      </c>
      <c r="E14" s="102">
        <v>15.789608169917011</v>
      </c>
      <c r="F14" s="102">
        <v>2.9500112146136352</v>
      </c>
      <c r="G14" s="102">
        <v>0.6923249455594389</v>
      </c>
      <c r="H14" s="103">
        <v>100</v>
      </c>
      <c r="I14" s="53"/>
    </row>
    <row r="15" spans="1:9" ht="12.75">
      <c r="A15" s="95" t="s">
        <v>15</v>
      </c>
      <c r="B15" s="102">
        <v>1.8430725494074325</v>
      </c>
      <c r="C15" s="102">
        <v>18.27036367920823</v>
      </c>
      <c r="D15" s="102">
        <v>52.187833889954604</v>
      </c>
      <c r="E15" s="102">
        <v>24.03614931014609</v>
      </c>
      <c r="F15" s="102">
        <v>2.5931863499871763</v>
      </c>
      <c r="G15" s="102">
        <v>1.0693942212964653</v>
      </c>
      <c r="H15" s="103">
        <v>100</v>
      </c>
      <c r="I15" s="53"/>
    </row>
    <row r="16" spans="1:9" ht="12.75">
      <c r="A16" s="95" t="s">
        <v>16</v>
      </c>
      <c r="B16" s="102">
        <v>0.7060659266753316</v>
      </c>
      <c r="C16" s="102">
        <v>9.875811173795375</v>
      </c>
      <c r="D16" s="102">
        <v>41.70095467705948</v>
      </c>
      <c r="E16" s="102">
        <v>44.20234077736537</v>
      </c>
      <c r="F16" s="102">
        <v>2.756539232361959</v>
      </c>
      <c r="G16" s="102">
        <v>0.7582882127424804</v>
      </c>
      <c r="H16" s="103">
        <v>100</v>
      </c>
      <c r="I16" s="53"/>
    </row>
    <row r="17" spans="1:9" ht="12.75">
      <c r="A17" s="95" t="s">
        <v>17</v>
      </c>
      <c r="B17" s="102">
        <v>0.7587723563766055</v>
      </c>
      <c r="C17" s="102">
        <v>12.296732692944175</v>
      </c>
      <c r="D17" s="102">
        <v>34.25069740247609</v>
      </c>
      <c r="E17" s="102">
        <v>43.098223713875285</v>
      </c>
      <c r="F17" s="102">
        <v>7.95974843154116</v>
      </c>
      <c r="G17" s="102">
        <v>1.6358254027866885</v>
      </c>
      <c r="H17" s="103">
        <v>100</v>
      </c>
      <c r="I17" s="53"/>
    </row>
    <row r="18" spans="1:9" ht="12.75">
      <c r="A18" s="95" t="s">
        <v>76</v>
      </c>
      <c r="B18" s="102">
        <v>1.6323871740159182</v>
      </c>
      <c r="C18" s="102">
        <v>20.550271492525788</v>
      </c>
      <c r="D18" s="102">
        <v>38.27869712627785</v>
      </c>
      <c r="E18" s="102">
        <v>18.868978043656604</v>
      </c>
      <c r="F18" s="102">
        <v>13.690192938884316</v>
      </c>
      <c r="G18" s="102">
        <v>6.979473224639522</v>
      </c>
      <c r="H18" s="103">
        <v>100</v>
      </c>
      <c r="I18" s="53"/>
    </row>
    <row r="19" spans="1:9" ht="12.75">
      <c r="A19" s="95"/>
      <c r="B19" s="102"/>
      <c r="C19" s="102"/>
      <c r="D19" s="102"/>
      <c r="E19" s="102"/>
      <c r="F19" s="102"/>
      <c r="G19" s="102"/>
      <c r="H19" s="103"/>
      <c r="I19" s="53"/>
    </row>
    <row r="20" spans="1:9" ht="12.75">
      <c r="A20" s="97" t="s">
        <v>2</v>
      </c>
      <c r="B20" s="104">
        <v>1.083028416506598</v>
      </c>
      <c r="C20" s="104">
        <v>13.166565929527408</v>
      </c>
      <c r="D20" s="104">
        <v>42.708822424060216</v>
      </c>
      <c r="E20" s="104">
        <v>37.6146062946488</v>
      </c>
      <c r="F20" s="104">
        <v>4.0851600389542915</v>
      </c>
      <c r="G20" s="104">
        <v>1.3418168963026784</v>
      </c>
      <c r="H20" s="105">
        <v>100</v>
      </c>
      <c r="I20" s="54"/>
    </row>
    <row r="21" spans="1:9" s="45" customFormat="1" ht="12.75">
      <c r="A21" s="106" t="s">
        <v>84</v>
      </c>
      <c r="B21" s="107"/>
      <c r="C21" s="107"/>
      <c r="D21" s="107"/>
      <c r="E21" s="107"/>
      <c r="F21" s="107"/>
      <c r="G21" s="107"/>
      <c r="H21" s="107"/>
      <c r="I21" s="55"/>
    </row>
    <row r="22" spans="1:9" s="45" customFormat="1" ht="12.75">
      <c r="A22" s="107"/>
      <c r="B22" s="107"/>
      <c r="C22" s="107"/>
      <c r="D22" s="107"/>
      <c r="E22" s="107"/>
      <c r="F22" s="107"/>
      <c r="G22" s="107"/>
      <c r="H22" s="107"/>
      <c r="I22" s="55"/>
    </row>
    <row r="23" spans="1:9" s="45" customFormat="1" ht="12.75">
      <c r="A23" s="55"/>
      <c r="B23" s="55"/>
      <c r="C23" s="55"/>
      <c r="D23" s="55"/>
      <c r="E23" s="55"/>
      <c r="F23" s="55"/>
      <c r="G23" s="55"/>
      <c r="H23" s="55"/>
      <c r="I23" s="55"/>
    </row>
    <row r="24" spans="1:9" s="45" customFormat="1" ht="12.75">
      <c r="A24" s="55"/>
      <c r="B24" s="55"/>
      <c r="C24" s="55"/>
      <c r="D24" s="55"/>
      <c r="E24" s="55"/>
      <c r="F24" s="55"/>
      <c r="G24" s="55"/>
      <c r="H24" s="55"/>
      <c r="I24" s="55"/>
    </row>
    <row r="25" s="45" customFormat="1" ht="12.75"/>
    <row r="26" s="45" customFormat="1" ht="12.75"/>
    <row r="27" s="45" customFormat="1" ht="12.75"/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G46" sqref="G46"/>
    </sheetView>
  </sheetViews>
  <sheetFormatPr defaultColWidth="9.140625" defaultRowHeight="12.75"/>
  <cols>
    <col min="1" max="1" width="18.8515625" style="0" customWidth="1"/>
    <col min="2" max="7" width="12.57421875" style="0" customWidth="1"/>
    <col min="8" max="8" width="9.140625" style="45" customWidth="1"/>
  </cols>
  <sheetData>
    <row r="1" spans="1:7" ht="12.75">
      <c r="A1" s="66" t="s">
        <v>117</v>
      </c>
      <c r="B1" s="4"/>
      <c r="C1" s="4"/>
      <c r="D1" s="4"/>
      <c r="E1" s="4"/>
      <c r="F1" s="4"/>
      <c r="G1" s="4"/>
    </row>
    <row r="2" spans="1:9" ht="12.75">
      <c r="A2" s="87"/>
      <c r="B2" s="87"/>
      <c r="C2" s="87"/>
      <c r="D2" s="87"/>
      <c r="E2" s="87"/>
      <c r="F2" s="87"/>
      <c r="G2" s="87"/>
      <c r="H2" s="52"/>
      <c r="I2" s="50"/>
    </row>
    <row r="3" spans="1:9" ht="12.75">
      <c r="A3" s="88" t="s">
        <v>2</v>
      </c>
      <c r="B3" s="89"/>
      <c r="C3" s="89"/>
      <c r="D3" s="89"/>
      <c r="E3" s="89"/>
      <c r="F3" s="89"/>
      <c r="G3" s="88"/>
      <c r="H3" s="53"/>
      <c r="I3" s="57"/>
    </row>
    <row r="4" spans="1:9" ht="30" customHeight="1">
      <c r="A4" s="90"/>
      <c r="B4" s="91" t="s">
        <v>8</v>
      </c>
      <c r="C4" s="91" t="s">
        <v>89</v>
      </c>
      <c r="D4" s="91" t="s">
        <v>90</v>
      </c>
      <c r="E4" s="91" t="s">
        <v>91</v>
      </c>
      <c r="F4" s="91" t="s">
        <v>13</v>
      </c>
      <c r="G4" s="91" t="s">
        <v>85</v>
      </c>
      <c r="H4" s="53"/>
      <c r="I4" s="57"/>
    </row>
    <row r="5" spans="1:9" ht="12.75">
      <c r="A5" s="92"/>
      <c r="B5" s="93"/>
      <c r="C5" s="93"/>
      <c r="D5" s="93"/>
      <c r="E5" s="93"/>
      <c r="F5" s="93"/>
      <c r="G5" s="94" t="s">
        <v>58</v>
      </c>
      <c r="H5" s="53"/>
      <c r="I5" s="57"/>
    </row>
    <row r="6" spans="1:9" ht="12.75">
      <c r="A6" s="95" t="s">
        <v>34</v>
      </c>
      <c r="B6" s="96">
        <v>8073.655</v>
      </c>
      <c r="C6" s="96">
        <v>3673.318</v>
      </c>
      <c r="D6" s="96">
        <v>1605.247</v>
      </c>
      <c r="E6" s="96">
        <v>1487.045</v>
      </c>
      <c r="F6" s="96">
        <v>168.186</v>
      </c>
      <c r="G6" s="96">
        <v>15007.451</v>
      </c>
      <c r="H6" s="53"/>
      <c r="I6" s="57"/>
    </row>
    <row r="7" spans="1:9" ht="12.75">
      <c r="A7" s="95" t="s">
        <v>35</v>
      </c>
      <c r="B7" s="96">
        <v>723.342</v>
      </c>
      <c r="C7" s="96">
        <v>874.223</v>
      </c>
      <c r="D7" s="96">
        <v>788.817</v>
      </c>
      <c r="E7" s="96">
        <v>783.197</v>
      </c>
      <c r="F7" s="96">
        <v>126.917</v>
      </c>
      <c r="G7" s="96">
        <v>3296.496</v>
      </c>
      <c r="H7" s="53"/>
      <c r="I7" s="57"/>
    </row>
    <row r="8" spans="1:9" ht="12.75">
      <c r="A8" s="95" t="s">
        <v>36</v>
      </c>
      <c r="B8" s="96">
        <v>104.944</v>
      </c>
      <c r="C8" s="96">
        <v>381.555</v>
      </c>
      <c r="D8" s="96">
        <v>850.951</v>
      </c>
      <c r="E8" s="96">
        <v>593.371</v>
      </c>
      <c r="F8" s="96">
        <v>53.18</v>
      </c>
      <c r="G8" s="96">
        <v>1984.001</v>
      </c>
      <c r="H8" s="53"/>
      <c r="I8" s="57"/>
    </row>
    <row r="9" spans="1:9" ht="12.75">
      <c r="A9" s="95" t="s">
        <v>12</v>
      </c>
      <c r="B9" s="96">
        <v>120.78</v>
      </c>
      <c r="C9" s="96">
        <v>583.683</v>
      </c>
      <c r="D9" s="96">
        <v>774.918</v>
      </c>
      <c r="E9" s="96">
        <v>416.91</v>
      </c>
      <c r="F9" s="96">
        <v>55.159</v>
      </c>
      <c r="G9" s="96">
        <v>1951.45</v>
      </c>
      <c r="H9" s="53"/>
      <c r="I9" s="57"/>
    </row>
    <row r="10" spans="1:9" ht="12.75">
      <c r="A10" s="95"/>
      <c r="B10" s="96"/>
      <c r="C10" s="96"/>
      <c r="D10" s="96"/>
      <c r="E10" s="96"/>
      <c r="F10" s="96"/>
      <c r="G10" s="96"/>
      <c r="H10" s="53"/>
      <c r="I10" s="57"/>
    </row>
    <row r="11" spans="1:9" ht="12.75">
      <c r="A11" s="97" t="s">
        <v>2</v>
      </c>
      <c r="B11" s="98">
        <v>9022.721</v>
      </c>
      <c r="C11" s="98">
        <v>5512.779</v>
      </c>
      <c r="D11" s="98">
        <v>4019.933</v>
      </c>
      <c r="E11" s="98">
        <v>3280.523</v>
      </c>
      <c r="F11" s="98">
        <v>403.442</v>
      </c>
      <c r="G11" s="98">
        <v>22239.398</v>
      </c>
      <c r="H11" s="54"/>
      <c r="I11" s="58"/>
    </row>
    <row r="12" spans="1:9" ht="12.75">
      <c r="A12" s="99"/>
      <c r="B12" s="100"/>
      <c r="C12" s="100"/>
      <c r="D12" s="100"/>
      <c r="E12" s="100"/>
      <c r="F12" s="100"/>
      <c r="G12" s="101" t="s">
        <v>59</v>
      </c>
      <c r="H12" s="53"/>
      <c r="I12" s="57"/>
    </row>
    <row r="13" spans="1:9" ht="12.75">
      <c r="A13" s="95" t="s">
        <v>34</v>
      </c>
      <c r="B13" s="102">
        <v>53.79764358384379</v>
      </c>
      <c r="C13" s="102">
        <v>24.476628309497734</v>
      </c>
      <c r="D13" s="102">
        <v>10.696333441301926</v>
      </c>
      <c r="E13" s="102">
        <v>9.90871134611734</v>
      </c>
      <c r="F13" s="102">
        <v>1.1206833192392234</v>
      </c>
      <c r="G13" s="103">
        <v>100</v>
      </c>
      <c r="H13" s="53"/>
      <c r="I13" s="57"/>
    </row>
    <row r="14" spans="1:9" ht="12.75">
      <c r="A14" s="95" t="s">
        <v>35</v>
      </c>
      <c r="B14" s="102">
        <v>21.94275376035645</v>
      </c>
      <c r="C14" s="102">
        <v>26.519765229504294</v>
      </c>
      <c r="D14" s="102">
        <v>23.928953652605674</v>
      </c>
      <c r="E14" s="102">
        <v>23.758469599235067</v>
      </c>
      <c r="F14" s="102">
        <v>3.8500577582985085</v>
      </c>
      <c r="G14" s="103">
        <v>100</v>
      </c>
      <c r="H14" s="53"/>
      <c r="I14" s="57"/>
    </row>
    <row r="15" spans="1:9" ht="12.75">
      <c r="A15" s="95" t="s">
        <v>36</v>
      </c>
      <c r="B15" s="102">
        <v>5.289513462946843</v>
      </c>
      <c r="C15" s="102">
        <v>19.231593129237336</v>
      </c>
      <c r="D15" s="102">
        <v>42.89065378495273</v>
      </c>
      <c r="E15" s="102">
        <v>29.90779742550533</v>
      </c>
      <c r="F15" s="102">
        <v>2.6804421973577637</v>
      </c>
      <c r="G15" s="103">
        <v>100</v>
      </c>
      <c r="H15" s="53"/>
      <c r="I15" s="57"/>
    </row>
    <row r="16" spans="1:9" ht="12.75">
      <c r="A16" s="95" t="s">
        <v>12</v>
      </c>
      <c r="B16" s="102">
        <v>6.189243895564836</v>
      </c>
      <c r="C16" s="102">
        <v>29.91022060519101</v>
      </c>
      <c r="D16" s="102">
        <v>39.70985677316867</v>
      </c>
      <c r="E16" s="102">
        <v>21.36411386404981</v>
      </c>
      <c r="F16" s="102">
        <v>2.826564862025673</v>
      </c>
      <c r="G16" s="103">
        <v>100</v>
      </c>
      <c r="H16" s="53"/>
      <c r="I16" s="57"/>
    </row>
    <row r="17" spans="1:9" ht="12.75">
      <c r="A17" s="95"/>
      <c r="B17" s="102"/>
      <c r="C17" s="102"/>
      <c r="D17" s="102"/>
      <c r="E17" s="102"/>
      <c r="F17" s="102"/>
      <c r="G17" s="103"/>
      <c r="H17" s="53"/>
      <c r="I17" s="57"/>
    </row>
    <row r="18" spans="1:9" ht="12.75">
      <c r="A18" s="97" t="s">
        <v>2</v>
      </c>
      <c r="B18" s="104">
        <v>40.57088685584025</v>
      </c>
      <c r="C18" s="104">
        <v>24.788346339230944</v>
      </c>
      <c r="D18" s="104">
        <v>18.075727589388883</v>
      </c>
      <c r="E18" s="104">
        <v>14.750952341425787</v>
      </c>
      <c r="F18" s="104">
        <v>1.8140868741141283</v>
      </c>
      <c r="G18" s="105">
        <v>100</v>
      </c>
      <c r="H18" s="54"/>
      <c r="I18" s="58"/>
    </row>
    <row r="19" spans="1:9" ht="12.75">
      <c r="A19" s="106" t="s">
        <v>84</v>
      </c>
      <c r="B19" s="107"/>
      <c r="C19" s="107"/>
      <c r="D19" s="107"/>
      <c r="E19" s="107"/>
      <c r="F19" s="107"/>
      <c r="G19" s="107"/>
      <c r="H19" s="55"/>
      <c r="I19" s="59"/>
    </row>
    <row r="20" spans="1:9" ht="12.75">
      <c r="A20" s="55"/>
      <c r="B20" s="55"/>
      <c r="C20" s="55"/>
      <c r="D20" s="55"/>
      <c r="E20" s="55"/>
      <c r="F20" s="55"/>
      <c r="G20" s="55"/>
      <c r="H20" s="55"/>
      <c r="I20" s="59"/>
    </row>
    <row r="21" spans="1:9" ht="12.75">
      <c r="A21" s="55"/>
      <c r="B21" s="55"/>
      <c r="C21" s="55"/>
      <c r="D21" s="55"/>
      <c r="E21" s="55"/>
      <c r="F21" s="55"/>
      <c r="G21" s="55"/>
      <c r="H21" s="55"/>
      <c r="I21" s="59"/>
    </row>
    <row r="22" spans="1:9" ht="12.75">
      <c r="A22" s="55"/>
      <c r="B22" s="55"/>
      <c r="C22" s="55"/>
      <c r="D22" s="55"/>
      <c r="E22" s="55"/>
      <c r="F22" s="55"/>
      <c r="G22" s="55"/>
      <c r="H22" s="55"/>
      <c r="I22" s="59"/>
    </row>
    <row r="23" spans="1:9" ht="12.75">
      <c r="A23" s="55"/>
      <c r="B23" s="55"/>
      <c r="C23" s="55"/>
      <c r="D23" s="55"/>
      <c r="E23" s="55"/>
      <c r="F23" s="55"/>
      <c r="G23" s="55"/>
      <c r="H23" s="55"/>
      <c r="I23" s="59"/>
    </row>
    <row r="24" spans="1:9" ht="12.75">
      <c r="A24" s="55"/>
      <c r="B24" s="55"/>
      <c r="C24" s="55"/>
      <c r="D24" s="55"/>
      <c r="E24" s="55"/>
      <c r="F24" s="55"/>
      <c r="G24" s="55"/>
      <c r="H24" s="55"/>
      <c r="I24" s="59"/>
    </row>
    <row r="25" spans="1:7" ht="12.75">
      <c r="A25" s="45"/>
      <c r="B25" s="45"/>
      <c r="C25" s="45"/>
      <c r="D25" s="45"/>
      <c r="E25" s="45"/>
      <c r="F25" s="45"/>
      <c r="G25" s="45"/>
    </row>
    <row r="26" spans="1:7" ht="12.75">
      <c r="A26" s="45"/>
      <c r="B26" s="45"/>
      <c r="C26" s="45"/>
      <c r="D26" s="45"/>
      <c r="E26" s="45"/>
      <c r="F26" s="45"/>
      <c r="G26" s="45"/>
    </row>
    <row r="27" spans="1:7" ht="12.75">
      <c r="A27" s="45"/>
      <c r="B27" s="45"/>
      <c r="C27" s="45"/>
      <c r="D27" s="45"/>
      <c r="E27" s="45"/>
      <c r="F27" s="45"/>
      <c r="G27" s="45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K18" sqref="K18"/>
    </sheetView>
  </sheetViews>
  <sheetFormatPr defaultColWidth="9.140625" defaultRowHeight="12.75"/>
  <cols>
    <col min="1" max="1" width="21.140625" style="0" customWidth="1"/>
    <col min="2" max="7" width="12.57421875" style="0" customWidth="1"/>
    <col min="8" max="9" width="9.140625" style="45" customWidth="1"/>
  </cols>
  <sheetData>
    <row r="1" spans="1:9" ht="12.75">
      <c r="A1" s="66" t="s">
        <v>118</v>
      </c>
      <c r="B1" s="70"/>
      <c r="C1" s="70"/>
      <c r="D1" s="70"/>
      <c r="E1" s="70"/>
      <c r="F1" s="70"/>
      <c r="G1" s="70"/>
      <c r="H1" s="56"/>
      <c r="I1" s="56"/>
    </row>
    <row r="2" spans="1:9" ht="12.75" customHeight="1">
      <c r="A2" s="70"/>
      <c r="B2" s="70"/>
      <c r="C2" s="70"/>
      <c r="D2" s="70"/>
      <c r="E2" s="70"/>
      <c r="F2" s="70"/>
      <c r="G2" s="70"/>
      <c r="H2" s="56"/>
      <c r="I2" s="56"/>
    </row>
    <row r="3" spans="1:9" ht="12.75">
      <c r="A3" s="28" t="s">
        <v>2</v>
      </c>
      <c r="B3" s="71"/>
      <c r="C3" s="71"/>
      <c r="D3" s="71"/>
      <c r="E3" s="71"/>
      <c r="F3" s="71"/>
      <c r="G3" s="28"/>
      <c r="H3" s="56"/>
      <c r="I3" s="56"/>
    </row>
    <row r="4" spans="1:9" ht="25.5">
      <c r="A4" s="70"/>
      <c r="B4" s="27" t="s">
        <v>8</v>
      </c>
      <c r="C4" s="27" t="s">
        <v>89</v>
      </c>
      <c r="D4" s="27" t="s">
        <v>90</v>
      </c>
      <c r="E4" s="27" t="s">
        <v>91</v>
      </c>
      <c r="F4" s="27" t="s">
        <v>13</v>
      </c>
      <c r="G4" s="27" t="s">
        <v>85</v>
      </c>
      <c r="H4" s="56"/>
      <c r="I4" s="56"/>
    </row>
    <row r="5" spans="1:9" ht="12.75">
      <c r="A5" s="72"/>
      <c r="B5" s="21"/>
      <c r="C5" s="21"/>
      <c r="D5" s="21"/>
      <c r="E5" s="21"/>
      <c r="F5" s="21"/>
      <c r="G5" s="36" t="s">
        <v>58</v>
      </c>
      <c r="H5" s="56"/>
      <c r="I5" s="56"/>
    </row>
    <row r="6" spans="1:9" ht="12.75">
      <c r="A6" s="73" t="s">
        <v>14</v>
      </c>
      <c r="B6" s="74">
        <v>55.547</v>
      </c>
      <c r="C6" s="74">
        <v>184.623</v>
      </c>
      <c r="D6" s="74">
        <v>112.059</v>
      </c>
      <c r="E6" s="74">
        <v>279.03</v>
      </c>
      <c r="F6" s="74">
        <v>73.179</v>
      </c>
      <c r="G6" s="74">
        <v>704.438</v>
      </c>
      <c r="H6" s="56"/>
      <c r="I6" s="56"/>
    </row>
    <row r="7" spans="1:9" ht="12.75">
      <c r="A7" s="73" t="s">
        <v>15</v>
      </c>
      <c r="B7" s="74">
        <v>756.928</v>
      </c>
      <c r="C7" s="74">
        <v>886.207</v>
      </c>
      <c r="D7" s="74">
        <v>1265.582</v>
      </c>
      <c r="E7" s="74">
        <v>1141.607</v>
      </c>
      <c r="F7" s="74">
        <v>176.368</v>
      </c>
      <c r="G7" s="74">
        <v>4226.692</v>
      </c>
      <c r="H7" s="56"/>
      <c r="I7" s="56"/>
    </row>
    <row r="8" spans="1:9" ht="12.75">
      <c r="A8" s="73" t="s">
        <v>16</v>
      </c>
      <c r="B8" s="74">
        <v>5841.554</v>
      </c>
      <c r="C8" s="74">
        <v>3390.546</v>
      </c>
      <c r="D8" s="74">
        <v>2234.23</v>
      </c>
      <c r="E8" s="74">
        <v>1615.477</v>
      </c>
      <c r="F8" s="74">
        <v>109.879</v>
      </c>
      <c r="G8" s="74">
        <v>13191.686</v>
      </c>
      <c r="H8" s="56"/>
      <c r="I8" s="56"/>
    </row>
    <row r="9" spans="1:9" ht="12.75">
      <c r="A9" s="73" t="s">
        <v>17</v>
      </c>
      <c r="B9" s="74">
        <v>1565.045</v>
      </c>
      <c r="C9" s="74">
        <v>584.319</v>
      </c>
      <c r="D9" s="74">
        <v>279.726</v>
      </c>
      <c r="E9" s="74">
        <v>156.284</v>
      </c>
      <c r="F9" s="74">
        <v>16.065</v>
      </c>
      <c r="G9" s="74">
        <v>2601.439</v>
      </c>
      <c r="H9" s="56"/>
      <c r="I9" s="56"/>
    </row>
    <row r="10" spans="1:9" ht="12.75">
      <c r="A10" s="73" t="s">
        <v>19</v>
      </c>
      <c r="B10" s="74">
        <v>803.647</v>
      </c>
      <c r="C10" s="74">
        <v>467.084</v>
      </c>
      <c r="D10" s="74">
        <v>128.336</v>
      </c>
      <c r="E10" s="74">
        <v>88.125</v>
      </c>
      <c r="F10" s="74">
        <v>27.951</v>
      </c>
      <c r="G10" s="74">
        <v>1515.143</v>
      </c>
      <c r="H10" s="56"/>
      <c r="I10" s="56"/>
    </row>
    <row r="11" spans="1:9" ht="12.75">
      <c r="A11" s="73"/>
      <c r="B11" s="74"/>
      <c r="C11" s="74"/>
      <c r="D11" s="74"/>
      <c r="E11" s="74"/>
      <c r="F11" s="74"/>
      <c r="G11" s="74"/>
      <c r="H11" s="56"/>
      <c r="I11" s="56"/>
    </row>
    <row r="12" spans="1:9" ht="12.75">
      <c r="A12" s="30" t="s">
        <v>2</v>
      </c>
      <c r="B12" s="23">
        <v>9022.721</v>
      </c>
      <c r="C12" s="23">
        <v>5512.779</v>
      </c>
      <c r="D12" s="23">
        <v>4019.933</v>
      </c>
      <c r="E12" s="23">
        <v>3280.523</v>
      </c>
      <c r="F12" s="23">
        <v>403.442</v>
      </c>
      <c r="G12" s="23">
        <v>22239.398</v>
      </c>
      <c r="H12" s="56"/>
      <c r="I12" s="56"/>
    </row>
    <row r="13" spans="1:9" ht="12.75">
      <c r="A13" s="73"/>
      <c r="B13" s="70"/>
      <c r="C13" s="70"/>
      <c r="D13" s="70"/>
      <c r="E13" s="70"/>
      <c r="F13" s="70"/>
      <c r="G13" s="86" t="s">
        <v>59</v>
      </c>
      <c r="H13" s="56"/>
      <c r="I13" s="56"/>
    </row>
    <row r="14" spans="1:9" ht="12.75">
      <c r="A14" s="73" t="s">
        <v>14</v>
      </c>
      <c r="B14" s="75">
        <v>7.885292956938723</v>
      </c>
      <c r="C14" s="75">
        <v>26.208552065618264</v>
      </c>
      <c r="D14" s="75">
        <v>15.907574548789247</v>
      </c>
      <c r="E14" s="75">
        <v>39.610299274031206</v>
      </c>
      <c r="F14" s="75">
        <v>10.38828115462255</v>
      </c>
      <c r="G14" s="76">
        <v>100</v>
      </c>
      <c r="H14" s="56"/>
      <c r="I14" s="56"/>
    </row>
    <row r="15" spans="1:9" ht="12.75">
      <c r="A15" s="73" t="s">
        <v>15</v>
      </c>
      <c r="B15" s="75">
        <v>17.908283830475465</v>
      </c>
      <c r="C15" s="75">
        <v>20.96691691753267</v>
      </c>
      <c r="D15" s="75">
        <v>29.94261233134565</v>
      </c>
      <c r="E15" s="75">
        <v>27.00946745114146</v>
      </c>
      <c r="F15" s="75">
        <v>4.172719469504757</v>
      </c>
      <c r="G15" s="76">
        <v>100</v>
      </c>
      <c r="H15" s="56"/>
      <c r="I15" s="56"/>
    </row>
    <row r="16" spans="1:9" ht="12.75">
      <c r="A16" s="73" t="s">
        <v>16</v>
      </c>
      <c r="B16" s="75">
        <v>44.282087975714404</v>
      </c>
      <c r="C16" s="75">
        <v>25.70214300128126</v>
      </c>
      <c r="D16" s="75">
        <v>16.93665237332059</v>
      </c>
      <c r="E16" s="75">
        <v>12.246175356205418</v>
      </c>
      <c r="F16" s="75">
        <v>0.8329412934783317</v>
      </c>
      <c r="G16" s="76">
        <v>100</v>
      </c>
      <c r="H16" s="56"/>
      <c r="I16" s="56"/>
    </row>
    <row r="17" spans="1:9" ht="12.75">
      <c r="A17" s="73" t="s">
        <v>17</v>
      </c>
      <c r="B17" s="75">
        <v>60.16074180482418</v>
      </c>
      <c r="C17" s="75">
        <v>22.46137618448866</v>
      </c>
      <c r="D17" s="75">
        <v>10.752741079072006</v>
      </c>
      <c r="E17" s="75">
        <v>6.007598102434845</v>
      </c>
      <c r="F17" s="75">
        <v>0.6175428291803114</v>
      </c>
      <c r="G17" s="76">
        <v>100</v>
      </c>
      <c r="H17" s="56"/>
      <c r="I17" s="56"/>
    </row>
    <row r="18" spans="1:9" ht="12.75">
      <c r="A18" s="73" t="s">
        <v>19</v>
      </c>
      <c r="B18" s="75">
        <v>53.04100009042052</v>
      </c>
      <c r="C18" s="75">
        <v>30.827717251770956</v>
      </c>
      <c r="D18" s="75">
        <v>8.470223602656649</v>
      </c>
      <c r="E18" s="75">
        <v>5.8162826875087035</v>
      </c>
      <c r="F18" s="75">
        <v>1.844776367643186</v>
      </c>
      <c r="G18" s="76">
        <v>100</v>
      </c>
      <c r="H18" s="56"/>
      <c r="I18" s="56"/>
    </row>
    <row r="19" spans="1:9" ht="12.75">
      <c r="A19" s="73"/>
      <c r="B19" s="75"/>
      <c r="C19" s="75"/>
      <c r="D19" s="75"/>
      <c r="E19" s="75"/>
      <c r="F19" s="75"/>
      <c r="G19" s="76"/>
      <c r="H19" s="56"/>
      <c r="I19" s="56"/>
    </row>
    <row r="20" spans="1:9" ht="12.75">
      <c r="A20" s="30" t="s">
        <v>2</v>
      </c>
      <c r="B20" s="11">
        <v>40.57088685584025</v>
      </c>
      <c r="C20" s="11">
        <v>24.788346339230944</v>
      </c>
      <c r="D20" s="11">
        <v>18.075727589388883</v>
      </c>
      <c r="E20" s="11">
        <v>14.750952341425787</v>
      </c>
      <c r="F20" s="11">
        <v>1.8140868741141283</v>
      </c>
      <c r="G20" s="63">
        <v>100</v>
      </c>
      <c r="H20" s="56"/>
      <c r="I20" s="56"/>
    </row>
    <row r="21" spans="1:9" s="45" customFormat="1" ht="12.75">
      <c r="A21" s="68" t="s">
        <v>84</v>
      </c>
      <c r="B21" s="70"/>
      <c r="C21" s="70"/>
      <c r="D21" s="70"/>
      <c r="E21" s="70"/>
      <c r="F21" s="70"/>
      <c r="G21" s="70"/>
      <c r="H21" s="56"/>
      <c r="I21" s="56"/>
    </row>
    <row r="22" spans="1:9" s="45" customFormat="1" ht="12.75">
      <c r="A22" s="56"/>
      <c r="B22" s="56"/>
      <c r="C22" s="56"/>
      <c r="D22" s="56"/>
      <c r="E22" s="56"/>
      <c r="F22" s="56"/>
      <c r="G22" s="56"/>
      <c r="H22" s="56"/>
      <c r="I22" s="56"/>
    </row>
    <row r="23" spans="1:9" s="45" customFormat="1" ht="12.75">
      <c r="A23" s="56"/>
      <c r="B23" s="56"/>
      <c r="C23" s="56"/>
      <c r="D23" s="56"/>
      <c r="E23" s="56"/>
      <c r="F23" s="56"/>
      <c r="G23" s="56"/>
      <c r="H23" s="56"/>
      <c r="I23" s="56"/>
    </row>
    <row r="24" spans="1:9" s="45" customFormat="1" ht="12.75">
      <c r="A24" s="56"/>
      <c r="B24" s="56"/>
      <c r="C24" s="56"/>
      <c r="D24" s="56"/>
      <c r="E24" s="56"/>
      <c r="F24" s="56"/>
      <c r="G24" s="56"/>
      <c r="H24" s="56"/>
      <c r="I24" s="56"/>
    </row>
    <row r="25" spans="1:9" s="45" customFormat="1" ht="12.75">
      <c r="A25" s="56"/>
      <c r="B25" s="56"/>
      <c r="C25" s="56"/>
      <c r="D25" s="56"/>
      <c r="E25" s="56"/>
      <c r="F25" s="56"/>
      <c r="G25" s="56"/>
      <c r="H25" s="56"/>
      <c r="I25" s="56"/>
    </row>
    <row r="26" spans="1:9" s="45" customFormat="1" ht="12.75">
      <c r="A26" s="56"/>
      <c r="B26" s="56"/>
      <c r="C26" s="56"/>
      <c r="D26" s="56"/>
      <c r="E26" s="56"/>
      <c r="F26" s="56"/>
      <c r="G26" s="56"/>
      <c r="H26" s="56"/>
      <c r="I26" s="56"/>
    </row>
    <row r="27" spans="1:9" ht="12.75">
      <c r="A27" s="37"/>
      <c r="B27" s="37"/>
      <c r="C27" s="37"/>
      <c r="D27" s="37"/>
      <c r="E27" s="37"/>
      <c r="F27" s="37"/>
      <c r="G27" s="37"/>
      <c r="H27" s="56"/>
      <c r="I27" s="56"/>
    </row>
    <row r="28" spans="1:9" ht="12.75">
      <c r="A28" s="37"/>
      <c r="B28" s="37"/>
      <c r="C28" s="37"/>
      <c r="D28" s="37"/>
      <c r="E28" s="37"/>
      <c r="F28" s="37"/>
      <c r="G28" s="37"/>
      <c r="H28" s="56"/>
      <c r="I28" s="56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Davidson</dc:creator>
  <cp:keywords/>
  <dc:description/>
  <cp:lastModifiedBy>mtwitche</cp:lastModifiedBy>
  <cp:lastPrinted>2010-10-22T10:07:28Z</cp:lastPrinted>
  <dcterms:created xsi:type="dcterms:W3CDTF">2010-04-29T11:15:09Z</dcterms:created>
  <dcterms:modified xsi:type="dcterms:W3CDTF">2010-10-25T14:12:25Z</dcterms:modified>
  <cp:category/>
  <cp:version/>
  <cp:contentType/>
  <cp:contentStatus/>
</cp:coreProperties>
</file>