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4115" windowHeight="7680" firstSheet="1" activeTab="1"/>
  </bookViews>
  <sheets>
    <sheet name="Introduction" sheetId="1" r:id="rId1"/>
    <sheet name="Data summary" sheetId="2" r:id="rId2"/>
    <sheet name="Benefits data" sheetId="3" r:id="rId3"/>
    <sheet name="Pub share" sheetId="4" r:id="rId4"/>
    <sheet name="Priv Growth" sheetId="5" r:id="rId5"/>
    <sheet name="Business Dem &amp; Pop" sheetId="6" r:id="rId6"/>
  </sheets>
  <definedNames/>
  <calcPr fullCalcOnLoad="1"/>
</workbook>
</file>

<file path=xl/sharedStrings.xml><?xml version="1.0" encoding="utf-8"?>
<sst xmlns="http://schemas.openxmlformats.org/spreadsheetml/2006/main" count="2693" uniqueCount="732">
  <si>
    <t>Notes:</t>
  </si>
  <si>
    <t>Total</t>
  </si>
  <si>
    <t>Darlington</t>
  </si>
  <si>
    <t>County Durham</t>
  </si>
  <si>
    <t>Hartlepool</t>
  </si>
  <si>
    <t>Middlesbrough</t>
  </si>
  <si>
    <t>Northumberland</t>
  </si>
  <si>
    <t>Redcar and Cleveland</t>
  </si>
  <si>
    <t>Stockton-on-Tees</t>
  </si>
  <si>
    <t>Gateshead</t>
  </si>
  <si>
    <t>Newcastle upon Tyne</t>
  </si>
  <si>
    <t>North Tyneside</t>
  </si>
  <si>
    <t>South Tyneside</t>
  </si>
  <si>
    <t>Sunderland</t>
  </si>
  <si>
    <t>Blackburn with Darwen</t>
  </si>
  <si>
    <t>Blackpool</t>
  </si>
  <si>
    <t>Cheshire East</t>
  </si>
  <si>
    <t>Cheshire West &amp; Chester</t>
  </si>
  <si>
    <t>Halton</t>
  </si>
  <si>
    <t>Warrington</t>
  </si>
  <si>
    <t>Allerdale</t>
  </si>
  <si>
    <t>Barrow-in-Furness</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</si>
  <si>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</si>
  <si>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</si>
  <si>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</si>
  <si>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</si>
  <si>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</si>
  <si>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</si>
  <si>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</si>
  <si>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</si>
  <si>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</si>
  <si>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</si>
  <si>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</si>
  <si>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</si>
  <si>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</si>
  <si>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</si>
  <si>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</si>
  <si>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</si>
  <si>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</si>
  <si>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</si>
  <si>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</si>
  <si>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</si>
  <si>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</si>
  <si>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</si>
  <si>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</si>
  <si>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</si>
  <si>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</si>
  <si>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</si>
  <si>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</si>
  <si>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</si>
  <si>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</si>
  <si>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</si>
  <si>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</si>
  <si>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East Riding of Yorkshire</t>
  </si>
  <si>
    <t>Kingston upon Hull, City of</t>
  </si>
  <si>
    <t>North East Lincolnshire</t>
  </si>
  <si>
    <t>North Lincolnshire</t>
  </si>
  <si>
    <t>York</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</si>
  <si>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</si>
  <si>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</si>
  <si>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</si>
  <si>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</si>
  <si>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</si>
  <si>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</si>
  <si>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</si>
  <si>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</si>
  <si>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</si>
  <si>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</si>
  <si>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</si>
  <si>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</si>
  <si>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</si>
  <si>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</si>
  <si>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</si>
  <si>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</si>
  <si>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Derby</t>
  </si>
  <si>
    <t>Leicester</t>
  </si>
  <si>
    <t>Nottingham</t>
  </si>
  <si>
    <t>Rutland</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</si>
  <si>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</si>
  <si>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</si>
  <si>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</si>
  <si>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</si>
  <si>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</si>
  <si>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</si>
  <si>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</si>
  <si>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</si>
  <si>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</si>
  <si>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</si>
  <si>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</si>
  <si>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</si>
  <si>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</si>
  <si>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</si>
  <si>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</si>
  <si>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</si>
  <si>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</si>
  <si>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</si>
  <si>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</si>
  <si>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</si>
  <si>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</si>
  <si>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</si>
  <si>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</si>
  <si>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</si>
  <si>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</si>
  <si>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</si>
  <si>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</si>
  <si>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</si>
  <si>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</si>
  <si>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</si>
  <si>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</si>
  <si>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</si>
  <si>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</si>
  <si>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</si>
  <si>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</si>
  <si>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</si>
  <si>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Herefordshire, County of</t>
  </si>
  <si>
    <t>Shropshire</t>
  </si>
  <si>
    <t>Stoke-on-Trent</t>
  </si>
  <si>
    <t>Telford and Wrekin</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</si>
  <si>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</si>
  <si>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</si>
  <si>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</si>
  <si>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</si>
  <si>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</si>
  <si>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</si>
  <si>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</si>
  <si>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</si>
  <si>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</si>
  <si>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</si>
  <si>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</si>
  <si>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</si>
  <si>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</si>
  <si>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Birmingham</t>
  </si>
  <si>
    <t>Coventry</t>
  </si>
  <si>
    <t>Dudley</t>
  </si>
  <si>
    <t>Sandwell</t>
  </si>
  <si>
    <t>Solihull</t>
  </si>
  <si>
    <t>Walsall</t>
  </si>
  <si>
    <t>Wolverhampton</t>
  </si>
  <si>
    <t>Bromsgrove</t>
  </si>
  <si>
    <t>Malvern Hills</t>
  </si>
  <si>
    <t>Redditch</t>
  </si>
  <si>
    <t>Worcester</t>
  </si>
  <si>
    <t>Wychavon</t>
  </si>
  <si>
    <t>Wyre Forest</t>
  </si>
  <si>
    <t>Bedford</t>
  </si>
  <si>
    <t>Central Bedfordshire</t>
  </si>
  <si>
    <t>Luton</t>
  </si>
  <si>
    <t>Peterborough</t>
  </si>
  <si>
    <t>Southend-on-Sea</t>
  </si>
  <si>
    <t>Thurrock</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</si>
  <si>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</si>
  <si>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</si>
  <si>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</si>
  <si>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</si>
  <si>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</si>
  <si>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</si>
  <si>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</si>
  <si>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</si>
  <si>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</si>
  <si>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</si>
  <si>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</si>
  <si>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</si>
  <si>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</si>
  <si>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</si>
  <si>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</si>
  <si>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</si>
  <si>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</si>
  <si>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</si>
  <si>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</si>
  <si>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</si>
  <si>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</si>
  <si>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</si>
  <si>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</si>
  <si>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</si>
  <si>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</si>
  <si>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</si>
  <si>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</si>
  <si>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</si>
  <si>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</si>
  <si>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</si>
  <si>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</si>
  <si>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</si>
  <si>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</si>
  <si>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</si>
  <si>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</si>
  <si>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</si>
  <si>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</si>
  <si>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</si>
  <si>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</si>
  <si>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</si>
  <si>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</si>
  <si>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</si>
  <si>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</si>
  <si>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</si>
  <si>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</si>
  <si>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</si>
  <si>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</si>
  <si>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</si>
  <si>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</si>
  <si>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</si>
  <si>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</si>
  <si>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</si>
  <si>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</si>
  <si>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</si>
  <si>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</si>
  <si>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</si>
  <si>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</si>
  <si>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</si>
  <si>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</si>
  <si>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</si>
  <si>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</si>
  <si>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</si>
  <si>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</si>
  <si>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</si>
  <si>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</si>
  <si>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</si>
  <si>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</si>
  <si>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</si>
  <si>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</si>
  <si>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</si>
  <si>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</si>
  <si>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</si>
  <si>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</si>
  <si>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</si>
  <si>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</si>
  <si>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</si>
  <si>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Isle of Wight</t>
  </si>
  <si>
    <t>Medway</t>
  </si>
  <si>
    <t>Milton Keynes</t>
  </si>
  <si>
    <t>Portsmouth</t>
  </si>
  <si>
    <t>Reading</t>
  </si>
  <si>
    <t>Slough</t>
  </si>
  <si>
    <t>Southampton</t>
  </si>
  <si>
    <t>West Berkshire</t>
  </si>
  <si>
    <t>Windsor and Maidenhead</t>
  </si>
  <si>
    <t>Wokingham</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</si>
  <si>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</si>
  <si>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</si>
  <si>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</si>
  <si>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</si>
  <si>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</si>
  <si>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</si>
  <si>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</si>
  <si>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</si>
  <si>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</si>
  <si>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</si>
  <si>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</si>
  <si>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</si>
  <si>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</si>
  <si>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</si>
  <si>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</si>
  <si>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</si>
  <si>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</si>
  <si>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</si>
  <si>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</si>
  <si>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</si>
  <si>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</si>
  <si>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</si>
  <si>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</si>
  <si>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</si>
  <si>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</si>
  <si>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</si>
  <si>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</si>
  <si>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</si>
  <si>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</si>
  <si>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</si>
  <si>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</si>
  <si>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</si>
  <si>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</si>
  <si>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</si>
  <si>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</si>
  <si>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</si>
  <si>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</si>
  <si>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</si>
  <si>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</si>
  <si>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</si>
  <si>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</si>
  <si>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</si>
  <si>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</si>
  <si>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</si>
  <si>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</si>
  <si>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</si>
  <si>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</si>
  <si>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</si>
  <si>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</si>
  <si>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</si>
  <si>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</si>
  <si>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</si>
  <si>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</si>
  <si>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</si>
  <si>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</si>
  <si>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Bath and North East Somerset</t>
  </si>
  <si>
    <t>Bournemouth</t>
  </si>
  <si>
    <t>Bristol, City of</t>
  </si>
  <si>
    <t>Cornwall</t>
  </si>
  <si>
    <t>Isles of Scilly</t>
  </si>
  <si>
    <t>North Somerset</t>
  </si>
  <si>
    <t>Plymouth</t>
  </si>
  <si>
    <t>Poole</t>
  </si>
  <si>
    <t>South Gloucestershire</t>
  </si>
  <si>
    <t>Swindon</t>
  </si>
  <si>
    <t>Torbay</t>
  </si>
  <si>
    <t>Wiltshire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</si>
  <si>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</si>
  <si>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</si>
  <si>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</si>
  <si>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</si>
  <si>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</si>
  <si>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</si>
  <si>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</si>
  <si>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</si>
  <si>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</si>
  <si>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</si>
  <si>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</si>
  <si>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</si>
  <si>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</si>
  <si>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</si>
  <si>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</si>
  <si>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</si>
  <si>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</si>
  <si>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</si>
  <si>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</si>
  <si>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</si>
  <si>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</si>
  <si>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</si>
  <si>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</si>
  <si>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</si>
  <si>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</si>
  <si>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England</t>
  </si>
  <si>
    <t xml:space="preserve">https://www.nomisweb.co.uk/ </t>
  </si>
  <si>
    <t>Adjusted to account for series break in 2006</t>
  </si>
  <si>
    <t>Private</t>
  </si>
  <si>
    <t>Public</t>
  </si>
  <si>
    <t>UKJ</t>
  </si>
  <si>
    <t>UKD</t>
  </si>
  <si>
    <t>UKF</t>
  </si>
  <si>
    <t>UKH</t>
  </si>
  <si>
    <t>East of England</t>
  </si>
  <si>
    <t>UKI</t>
  </si>
  <si>
    <t>London</t>
  </si>
  <si>
    <t>UKE</t>
  </si>
  <si>
    <t>Yorkshire and The Humber</t>
  </si>
  <si>
    <t>UKK</t>
  </si>
  <si>
    <t>UKG</t>
  </si>
  <si>
    <t>UKC</t>
  </si>
  <si>
    <t xml:space="preserve">Notes: </t>
  </si>
  <si>
    <t>Active Enterprises, resident population and active enterprises per 1,000 residents</t>
  </si>
  <si>
    <t>Source: ONS Business Demography and Mid-year population estimates (via nomis)</t>
  </si>
  <si>
    <t xml:space="preserve">1. Full data details are provided in the worksheet 'Data Guide' available at:  </t>
  </si>
  <si>
    <t xml:space="preserve">1. Full information on the data can be found on the ONS website: </t>
  </si>
  <si>
    <t xml:space="preserve">1. Full information on the data can be found on the nomis website: </t>
  </si>
  <si>
    <t>Private sector employee job growth 2003-2008</t>
  </si>
  <si>
    <t>Source: ONS Annual Business Inquiry employee jobs</t>
  </si>
  <si>
    <t>NUTS 1 Code</t>
  </si>
  <si>
    <t>NUTS 1 Label</t>
  </si>
  <si>
    <t>South East</t>
  </si>
  <si>
    <t>North West</t>
  </si>
  <si>
    <t>South West</t>
  </si>
  <si>
    <t>West Midlands</t>
  </si>
  <si>
    <t>North East</t>
  </si>
  <si>
    <t>Private sector growth 
2003-2008</t>
  </si>
  <si>
    <t xml:space="preserve">2. Data rounded to nearest 100.  Rows may not sum to total due to rounding.  Public sector share estimates on the BIS/ ONS websites follow the pre-2009 boundaries.  These have be aggregated here to post-2009 boundaries using rounded estimates. </t>
  </si>
  <si>
    <t>-</t>
  </si>
  <si>
    <t xml:space="preserve">Source: Benefits - DWP Work and Pensions Longitudinal Study and ONS Mid-year population estimates (via nomis) </t>
  </si>
  <si>
    <t xml:space="preserve">3. Due to methodological improvements to the ABI there is a break in the ABI employee jobs series in 2006.  ONS have data for 2006 on both the old and new methodology.  This allows scaling factors to be estimated to adjust the data prior to 2006 to be comparable with that for 2006 onwards.  The data provided in this worksheet has been adjusted to account for the series break using these scaling factors.  The scaling factors have been applied to the rounded estimates and then rerounded to the nearest 100.  The scaling factors are for total employee jobs and it has been assumed that this relationship is consistent in both the public and private sector.  </t>
  </si>
  <si>
    <t>East Midlands</t>
  </si>
  <si>
    <t>This is a summary of some of the key metrics that will be use to assess applications to the Regional Growth Fund by Local Authority District (LADs).  Full information on the data source and underlying data can be found in the individual worksheet for each metric. If the application is thought to impact on numerous LADs the underlying data should be used to construct the relevant metric rather than a simple average of the summary data provided here.</t>
  </si>
  <si>
    <t>Introduction</t>
  </si>
  <si>
    <t>https://www.nomisweb.co.uk/</t>
  </si>
  <si>
    <t>and</t>
  </si>
  <si>
    <t>Public sector employee job share:</t>
  </si>
  <si>
    <t>Number of active enterprises per 1,000 resident population:</t>
  </si>
  <si>
    <t>Percentage of residents (aged 16-64 years old) claiming out of work benefits:</t>
  </si>
  <si>
    <t>Private sector employee job growth:</t>
  </si>
  <si>
    <t xml:space="preserve">2. The first worksheet for each group provides a summary of the metrics, the remaining worksheets provide the underlying data.  Full information on the data sources, accompanying data notes and links to where the data is orignally published (which will include further data information) can be found with the underlying data. </t>
  </si>
  <si>
    <t>5. The official statistics included in this spreadsheet are listed below along with links to the source data:</t>
  </si>
  <si>
    <t xml:space="preserve">4. ONS recently released job data for 2009 and provisional data for 2010.  However, the Annual Business Inquiry has been replaced by the Business Register Employment Survey and this has resulted in a break in the series.  </t>
  </si>
  <si>
    <t>http://www.ons.gov.uk/ons/publications/re-reference-tables.html?edition=tcm%3A77-229177</t>
  </si>
  <si>
    <t>http://www.bis.gov.uk/analysis/statistics/sub-national-statistics/regional-and-sub-regional-job-estimates/sub-regional-public-and-private-sector-employee-job-estimates</t>
  </si>
  <si>
    <t>E07000223</t>
  </si>
  <si>
    <t>E07000026</t>
  </si>
  <si>
    <t>E07000032</t>
  </si>
  <si>
    <t>E07000224</t>
  </si>
  <si>
    <t>E07000170</t>
  </si>
  <si>
    <t>E07000105</t>
  </si>
  <si>
    <t>E07000004</t>
  </si>
  <si>
    <t>E07000200</t>
  </si>
  <si>
    <t>E09000002</t>
  </si>
  <si>
    <t>E09000003</t>
  </si>
  <si>
    <t>E08000016</t>
  </si>
  <si>
    <t>E07000027</t>
  </si>
  <si>
    <t>E07000066</t>
  </si>
  <si>
    <t>E07000084</t>
  </si>
  <si>
    <t>E07000171</t>
  </si>
  <si>
    <t>E06000022</t>
  </si>
  <si>
    <t>E06000055</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</si>
  <si>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</si>
  <si>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</si>
  <si>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</si>
  <si>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</si>
  <si>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</si>
  <si>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</si>
  <si>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</si>
  <si>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</si>
  <si>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</si>
  <si>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</si>
  <si>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</si>
  <si>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</si>
  <si>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</si>
  <si>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</si>
  <si>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</si>
  <si>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</si>
  <si>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E06000023</t>
  </si>
  <si>
    <t>E07000144</t>
  </si>
  <si>
    <t>E09000006</t>
  </si>
  <si>
    <t>E07000234</t>
  </si>
  <si>
    <t>E07000095</t>
  </si>
  <si>
    <t>E07000172</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</si>
  <si>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</si>
  <si>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</si>
  <si>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</si>
  <si>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</si>
  <si>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</si>
  <si>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</si>
  <si>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</si>
  <si>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</si>
  <si>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</si>
  <si>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</si>
  <si>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</si>
  <si>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</si>
  <si>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</si>
  <si>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</si>
  <si>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</si>
  <si>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</si>
  <si>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</si>
  <si>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</si>
  <si>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E07000005</t>
  </si>
  <si>
    <t>E07000118</t>
  </si>
  <si>
    <t>E07000048</t>
  </si>
  <si>
    <t>E09000001</t>
  </si>
  <si>
    <t>E07000071</t>
  </si>
  <si>
    <t>E07000029</t>
  </si>
  <si>
    <t>E07000150</t>
  </si>
  <si>
    <t>E06000052</t>
  </si>
  <si>
    <t>E07000079</t>
  </si>
  <si>
    <t>E06000047</t>
  </si>
  <si>
    <t>E08000026</t>
  </si>
  <si>
    <t>E07000163</t>
  </si>
  <si>
    <t>E07000226</t>
  </si>
  <si>
    <t>E09000008</t>
  </si>
  <si>
    <t>E07000096</t>
  </si>
  <si>
    <t>E06000005</t>
  </si>
  <si>
    <t>E07000107</t>
  </si>
  <si>
    <t>E07000151</t>
  </si>
  <si>
    <t>E06000015</t>
  </si>
  <si>
    <t>E07000035</t>
  </si>
  <si>
    <t>E08000017</t>
  </si>
  <si>
    <t>E07000108</t>
  </si>
  <si>
    <t>E08000027</t>
  </si>
  <si>
    <t>E09000009</t>
  </si>
  <si>
    <t>E07000009</t>
  </si>
  <si>
    <t>E07000040</t>
  </si>
  <si>
    <t>E07000049</t>
  </si>
  <si>
    <t>E07000085</t>
  </si>
  <si>
    <t>E07000097</t>
  </si>
  <si>
    <t>E07000137</t>
  </si>
  <si>
    <t>E07000152</t>
  </si>
  <si>
    <t>E06000011</t>
  </si>
  <si>
    <t>E07000193</t>
  </si>
  <si>
    <t>E07000061</t>
  </si>
  <si>
    <t>E07000086</t>
  </si>
  <si>
    <t>E07000030</t>
  </si>
  <si>
    <t>E07000207</t>
  </si>
  <si>
    <t>E09000010</t>
  </si>
  <si>
    <t>E07000072</t>
  </si>
  <si>
    <t>E07000208</t>
  </si>
  <si>
    <t>E07000036</t>
  </si>
  <si>
    <t>E07000041</t>
  </si>
  <si>
    <t>E07000087</t>
  </si>
  <si>
    <t>E07000010</t>
  </si>
  <si>
    <t>E07000201</t>
  </si>
  <si>
    <t>E07000080</t>
  </si>
  <si>
    <t>E07000119</t>
  </si>
  <si>
    <t>E08000020</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</si>
  <si>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</si>
  <si>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</si>
  <si>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</si>
  <si>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</si>
  <si>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</si>
  <si>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</si>
  <si>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</si>
  <si>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</si>
  <si>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</si>
  <si>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</si>
  <si>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</si>
  <si>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</si>
  <si>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</si>
  <si>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</si>
  <si>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</si>
  <si>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</si>
  <si>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</si>
  <si>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</si>
  <si>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</si>
  <si>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</si>
  <si>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</si>
  <si>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</si>
  <si>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</si>
  <si>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</si>
  <si>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</si>
  <si>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</si>
  <si>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</si>
  <si>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</si>
  <si>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</si>
  <si>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</si>
  <si>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</si>
  <si>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</si>
  <si>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</si>
  <si>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</si>
  <si>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</si>
  <si>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</si>
  <si>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</si>
  <si>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</si>
  <si>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</si>
  <si>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</si>
  <si>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</si>
  <si>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</si>
  <si>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</si>
  <si>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</si>
  <si>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</si>
  <si>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</si>
  <si>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</si>
  <si>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</si>
  <si>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</si>
  <si>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</si>
  <si>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</si>
  <si>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</si>
  <si>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</si>
  <si>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</si>
  <si>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</si>
  <si>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</si>
  <si>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</si>
  <si>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</si>
  <si>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</si>
  <si>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</si>
  <si>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</si>
  <si>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</si>
  <si>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</si>
  <si>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</si>
  <si>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</si>
  <si>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</si>
  <si>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</si>
  <si>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</si>
  <si>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</si>
  <si>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</si>
  <si>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</si>
  <si>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</si>
  <si>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</si>
  <si>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</si>
  <si>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</si>
  <si>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</si>
  <si>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</si>
  <si>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</si>
  <si>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</si>
  <si>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</si>
  <si>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</si>
  <si>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</si>
  <si>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E07000134</t>
  </si>
  <si>
    <t>E07000154</t>
  </si>
  <si>
    <t>E06000048</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</si>
  <si>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</si>
  <si>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</si>
  <si>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</si>
  <si>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</si>
  <si>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</si>
  <si>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</si>
  <si>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</si>
  <si>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</si>
  <si>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</si>
  <si>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</si>
  <si>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</si>
  <si>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</si>
  <si>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</si>
  <si>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</si>
  <si>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</si>
  <si>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</si>
  <si>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</si>
  <si>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</si>
  <si>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</si>
  <si>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</si>
  <si>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</si>
  <si>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</si>
  <si>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</si>
  <si>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</si>
  <si>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</si>
  <si>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</si>
  <si>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</si>
  <si>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</si>
  <si>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</si>
  <si>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</si>
  <si>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</si>
  <si>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</si>
  <si>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</si>
  <si>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</si>
  <si>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</si>
  <si>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</si>
  <si>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</si>
  <si>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</si>
  <si>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</si>
  <si>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</si>
  <si>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</si>
  <si>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</si>
  <si>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</si>
  <si>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</si>
  <si>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</si>
  <si>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</si>
  <si>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</si>
  <si>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</si>
  <si>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</si>
  <si>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</si>
  <si>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</si>
  <si>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</si>
  <si>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</si>
  <si>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</si>
  <si>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</si>
  <si>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</si>
  <si>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</si>
  <si>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</si>
  <si>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</si>
  <si>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</si>
  <si>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</si>
  <si>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</si>
  <si>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</si>
  <si>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E07000100</t>
  </si>
  <si>
    <t>E07000204</t>
  </si>
  <si>
    <t>E08000013</t>
  </si>
  <si>
    <t>E07000197</t>
  </si>
  <si>
    <t>E07000198</t>
  </si>
  <si>
    <t>E07000101</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</si>
  <si>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</si>
  <si>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</si>
  <si>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</si>
  <si>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</si>
  <si>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</si>
  <si>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</si>
  <si>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</si>
  <si>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</si>
  <si>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</si>
  <si>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</si>
  <si>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</si>
  <si>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</si>
  <si>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</si>
  <si>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</si>
  <si>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</si>
  <si>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</si>
  <si>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</si>
  <si>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</si>
  <si>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</si>
  <si>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</si>
  <si>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</si>
  <si>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</si>
  <si>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</si>
  <si>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</si>
  <si>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</si>
  <si>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</si>
  <si>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</si>
  <si>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</si>
  <si>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</si>
  <si>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</si>
  <si>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</si>
  <si>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</si>
  <si>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</si>
  <si>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</si>
  <si>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</si>
  <si>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</si>
  <si>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</si>
  <si>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</si>
  <si>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</si>
  <si>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</si>
  <si>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</si>
  <si>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</si>
  <si>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E07000104</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</si>
  <si>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</si>
  <si>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</si>
  <si>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</si>
  <si>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</si>
  <si>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</si>
  <si>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</si>
  <si>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</si>
  <si>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</si>
  <si>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</si>
  <si>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</si>
  <si>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</si>
  <si>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</si>
  <si>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</si>
  <si>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</si>
  <si>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</si>
  <si>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</si>
  <si>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</si>
  <si>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</si>
  <si>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</si>
  <si>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</si>
  <si>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</si>
  <si>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</si>
  <si>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</si>
  <si>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</si>
  <si>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2. Percentages of population receiving state benefits have been calculated using populations aged 16-64 for both men and women. The age at which women reach State Pension age is gradually increasing from 60 to 65 between April 2010 and April 2020. Hence, until April 2020, some women included in the population figure are not eligible to be part of the count of working age benefit claimants. There will be some time series discontinuity over this period, with trends partly reflecting the changing eligibility criteria.</t>
  </si>
  <si>
    <t>Mid-year resident 16-64 population 2010</t>
  </si>
  <si>
    <t>5. ONS recently released job data for 2009.  However, the Annual Business Inquiry has been replaced by the Business Register Employment Survey and this has resulted in a break in the series.  BIS/ DCLG are currently assessing the impact of the break and w</t>
  </si>
  <si>
    <t>http://www.ons.gov.uk/ons/rel/bus-register/business-register-employment-survey/2009-revised/index.html</t>
  </si>
  <si>
    <t>4. ONS have released job data for 2009 and provisional data for 2010.  However, the Annual Business Inquiry has been replaced by the Business Register Employment Survey and this has resulted in a break in the series.  BIS/ DCLG are currently assessing the impact of the break and will be looking to develop and update our datasets early in 2011.</t>
  </si>
  <si>
    <t>Public sector employee job estimates (excluding employee jobs in farm agriculture), 2009</t>
  </si>
  <si>
    <t>Source: ONS Business Register Employment Survey , 2009 revised</t>
  </si>
  <si>
    <t xml:space="preserve">1. Full data details are available at:  </t>
  </si>
  <si>
    <t xml:space="preserve">2. Data rounded to nearest 100.  Rows may not sum to total due to rounding.  </t>
  </si>
  <si>
    <t>Public sector share 2009</t>
  </si>
  <si>
    <t>Public sector employee job share 2009</t>
  </si>
  <si>
    <t xml:space="preserve">1. This file contains data for some of the key metrics that will be use to assess applications to the third round of the Regional Growth Fund.  </t>
  </si>
  <si>
    <t>3. If the RGF application is thought to impact on numerous LADs Section B of part 2 of the application form can be used to calculate aggregate values for the metrics.</t>
  </si>
  <si>
    <t>Employee Job estimates (excluding employee jobs in farm agriculture), 2003-2008</t>
  </si>
  <si>
    <t>Out of work benefit claimants, Feb 2012</t>
  </si>
  <si>
    <t xml:space="preserve">Number on out-of-work benefits Feb 2012 </t>
  </si>
  <si>
    <t>Proportion of resident population aged 16-64 claiming out of work benefits Feb 2012</t>
  </si>
  <si>
    <t>3. Rates for local authorities from 2011 onwards are calculated using the estimated mid-2011 resident population aged 16-64.</t>
  </si>
  <si>
    <t>Local Authority Districts</t>
  </si>
  <si>
    <t>ONS Code Local Authority Districts</t>
  </si>
  <si>
    <t>Number of active enterprises per 1,000 resident population 2011</t>
  </si>
  <si>
    <t>Count of Active Enterprises 2011</t>
  </si>
  <si>
    <t>http://www.ons.gov.uk/ons/rel/bus-register/business-demography/2011/stb-business-demography-2011.html</t>
  </si>
  <si>
    <t>2. Mid-year population estimates for 2011 are available at:</t>
  </si>
  <si>
    <t>Mid-year resident population 2011</t>
  </si>
  <si>
    <t>https://www.gov.uk/government/publications/sub-regional-public-and-private-sector-employee-job-estimates</t>
  </si>
  <si>
    <t>Location metrics to assess applications for Regional Growth Fund round 4</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</si>
</sst>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mm\ yyyy"/>
    <numFmt numFmtId="173" formatCode="#,##0.0"/>
    <numFmt numFmtId="174" formatCode="0.0"/>
    <numFmt numFmtId="175" formatCode="_-* #,##0_-;\-* #,##0_-;_-* &quot;-&quot;??_-;_-@_-"/>
    <numFmt numFmtId="176" formatCode="0.0000000"/>
    <numFmt numFmtId="177" formatCode="0.000000"/>
    <numFmt numFmtId="178" formatCode="0.00000"/>
    <numFmt numFmtId="179" formatCode="0.0000"/>
    <numFmt numFmtId="180" formatCode="0.000"/>
    <numFmt numFmtId="181" formatCode="_-* #,##0.0_-;\-* #,##0.0_-;_-* &quot;-&quot;??_-;_-@_-"/>
    <numFmt numFmtId="182" formatCode="0.00000000"/>
    <numFmt numFmtId="183" formatCode="[$-809]dd\ mmmm\ yyyy"/>
    <numFmt numFmtId="184" formatCode="dd/mm/yy;@"/>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10">
    <font>
      <sz val="12"/>
      <name val="Arial"/>
      <family val="0"/>
    </font>
    <font>
      <sz val="8"/>
      <name val="Arial"/>
      <family val="0"/>
    </font>
    <font>
      <b/>
      <sz val="10"/>
      <name val="Arial"/>
      <family val="0"/>
    </font>
    <font>
      <sz val="10"/>
      <name val="Arial"/>
      <family val="0"/>
    </font>
    <font>
      <b/>
      <sz val="12"/>
      <name val="Arial"/>
      <family val="0"/>
    </font>
    <font>
      <u val="single"/>
      <sz val="12"/>
      <color indexed="12"/>
      <name val="Arial"/>
      <family val="0"/>
    </font>
    <font>
      <b/>
      <sz val="10"/>
      <color indexed="9"/>
      <name val="Arial"/>
      <family val="2"/>
    </font>
    <font>
      <u val="single"/>
      <sz val="10"/>
      <color indexed="12"/>
      <name val="Arial"/>
      <family val="2"/>
    </font>
    <font>
      <u val="single"/>
      <sz val="12"/>
      <color indexed="36"/>
      <name val="Arial"/>
      <family val="0"/>
    </font>
    <font>
      <sz val="12"/>
      <color indexed="10"/>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8" fillId="0" borderId="0" applyNumberFormat="0" applyFill="0" applyBorder="0" applyAlignment="0" applyProtection="0"/>
    <xf numFmtId="0" fontId="2" fillId="0" borderId="0">
      <alignment/>
      <protection/>
    </xf>
    <xf numFmtId="0" fontId="5" fillId="0" borderId="0" applyNumberFormat="0" applyFill="0" applyBorder="0" applyAlignment="0" applyProtection="0"/>
    <xf numFmtId="9" fontId="0" fillId="0" borderId="0" applyFont="0" applyFill="0" applyBorder="0" applyAlignment="0" applyProtection="0"/>
    <xf numFmtId="0" fontId="3" fillId="0" borderId="0">
      <alignment textRotation="90"/>
      <protection/>
    </xf>
    <xf numFmtId="0" fontId="3" fillId="0" borderId="0">
      <alignment/>
      <protection/>
    </xf>
    <xf numFmtId="0" fontId="3" fillId="0" borderId="0">
      <alignment/>
      <protection/>
    </xf>
    <xf numFmtId="0" fontId="4" fillId="0" borderId="0">
      <alignment/>
      <protection/>
    </xf>
    <xf numFmtId="0" fontId="2" fillId="0" borderId="0">
      <alignment/>
      <protection/>
    </xf>
  </cellStyleXfs>
  <cellXfs count="100">
    <xf numFmtId="0" fontId="0" fillId="0" borderId="0" xfId="0" applyAlignment="1">
      <alignment/>
    </xf>
    <xf numFmtId="0" fontId="2" fillId="0" borderId="0" xfId="21" applyAlignment="1">
      <alignment horizontal="right" vertical="center" wrapText="1"/>
      <protection/>
    </xf>
    <xf numFmtId="0" fontId="3" fillId="0" borderId="0" xfId="25" applyAlignment="1">
      <alignment horizontal="left" vertical="center"/>
      <protection/>
    </xf>
    <xf numFmtId="3" fontId="2" fillId="0" borderId="0" xfId="19" applyNumberFormat="1" applyAlignment="1">
      <alignment horizontal="right" vertical="center"/>
      <protection/>
    </xf>
    <xf numFmtId="173" fontId="2" fillId="0" borderId="0" xfId="19" applyNumberFormat="1" applyAlignment="1">
      <alignment horizontal="right" vertical="center"/>
      <protection/>
    </xf>
    <xf numFmtId="0" fontId="2" fillId="0" borderId="0" xfId="28" applyAlignment="1">
      <alignment horizontal="left"/>
      <protection/>
    </xf>
    <xf numFmtId="3" fontId="0" fillId="0" borderId="0" xfId="0" applyNumberFormat="1" applyAlignment="1">
      <alignment horizontal="right" vertical="center"/>
    </xf>
    <xf numFmtId="173" fontId="0" fillId="0" borderId="0" xfId="0" applyNumberFormat="1" applyAlignment="1">
      <alignment horizontal="right" vertical="center"/>
    </xf>
    <xf numFmtId="0" fontId="4"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xf>
    <xf numFmtId="0" fontId="3" fillId="0" borderId="0" xfId="0" applyFont="1" applyAlignment="1">
      <alignment/>
    </xf>
    <xf numFmtId="0" fontId="3" fillId="2" borderId="1" xfId="0" applyFont="1" applyFill="1" applyBorder="1" applyAlignment="1">
      <alignment/>
    </xf>
    <xf numFmtId="0" fontId="3" fillId="2" borderId="2" xfId="0" applyFont="1" applyFill="1" applyBorder="1" applyAlignment="1">
      <alignment/>
    </xf>
    <xf numFmtId="3" fontId="3" fillId="0" borderId="0" xfId="0" applyNumberFormat="1" applyFont="1" applyFill="1" applyBorder="1" applyAlignment="1">
      <alignment/>
    </xf>
    <xf numFmtId="0" fontId="3" fillId="0" borderId="0" xfId="0" applyNumberFormat="1" applyFont="1" applyFill="1" applyBorder="1" applyAlignment="1">
      <alignment/>
    </xf>
    <xf numFmtId="175" fontId="3" fillId="0" borderId="0" xfId="15" applyNumberFormat="1" applyFont="1" applyFill="1" applyBorder="1" applyAlignment="1">
      <alignment/>
    </xf>
    <xf numFmtId="2" fontId="3" fillId="0" borderId="0" xfId="0" applyNumberFormat="1" applyFont="1" applyAlignment="1">
      <alignment/>
    </xf>
    <xf numFmtId="0" fontId="4" fillId="0" borderId="0" xfId="0" applyFont="1" applyAlignment="1">
      <alignment/>
    </xf>
    <xf numFmtId="0" fontId="7" fillId="0" borderId="0" xfId="22" applyFont="1" applyAlignment="1">
      <alignment/>
    </xf>
    <xf numFmtId="0" fontId="2" fillId="2" borderId="1" xfId="0" applyFont="1" applyFill="1" applyBorder="1" applyAlignment="1">
      <alignment/>
    </xf>
    <xf numFmtId="175" fontId="3" fillId="0" borderId="1" xfId="15" applyNumberFormat="1" applyFont="1" applyFill="1" applyBorder="1" applyAlignment="1">
      <alignment/>
    </xf>
    <xf numFmtId="175" fontId="2" fillId="0" borderId="1" xfId="15" applyNumberFormat="1" applyFont="1" applyFill="1" applyBorder="1" applyAlignment="1">
      <alignment/>
    </xf>
    <xf numFmtId="0" fontId="2" fillId="2" borderId="3" xfId="0" applyFont="1" applyFill="1" applyBorder="1" applyAlignment="1">
      <alignment wrapText="1"/>
    </xf>
    <xf numFmtId="0" fontId="3" fillId="2" borderId="4" xfId="0" applyFont="1" applyFill="1" applyBorder="1" applyAlignment="1">
      <alignment/>
    </xf>
    <xf numFmtId="43" fontId="3" fillId="0" borderId="5" xfId="0" applyNumberFormat="1" applyFont="1" applyBorder="1" applyAlignment="1">
      <alignment/>
    </xf>
    <xf numFmtId="43" fontId="3" fillId="0" borderId="1" xfId="0" applyNumberFormat="1" applyFont="1" applyBorder="1" applyAlignment="1">
      <alignment/>
    </xf>
    <xf numFmtId="175" fontId="2" fillId="0" borderId="6" xfId="15" applyNumberFormat="1" applyFont="1" applyBorder="1" applyAlignment="1">
      <alignment/>
    </xf>
    <xf numFmtId="43" fontId="2" fillId="0" borderId="1" xfId="0" applyNumberFormat="1" applyFont="1" applyBorder="1" applyAlignment="1">
      <alignment/>
    </xf>
    <xf numFmtId="0" fontId="2" fillId="2" borderId="2" xfId="0" applyFont="1" applyFill="1" applyBorder="1" applyAlignment="1">
      <alignment/>
    </xf>
    <xf numFmtId="173" fontId="3" fillId="0" borderId="6" xfId="0" applyNumberFormat="1" applyFont="1" applyBorder="1" applyAlignment="1">
      <alignment horizontal="right" vertical="center"/>
    </xf>
    <xf numFmtId="0" fontId="7" fillId="0" borderId="0" xfId="22" applyFont="1" applyAlignment="1">
      <alignment/>
    </xf>
    <xf numFmtId="0" fontId="3" fillId="0" borderId="7" xfId="0" applyFont="1" applyFill="1" applyBorder="1" applyAlignment="1">
      <alignment/>
    </xf>
    <xf numFmtId="184" fontId="3" fillId="0" borderId="0" xfId="0" applyNumberFormat="1" applyFont="1" applyAlignment="1">
      <alignment/>
    </xf>
    <xf numFmtId="0" fontId="2" fillId="2" borderId="8" xfId="0" applyFont="1" applyFill="1" applyBorder="1" applyAlignment="1">
      <alignment horizontal="right" wrapText="1"/>
    </xf>
    <xf numFmtId="0" fontId="2" fillId="2" borderId="9" xfId="0" applyFont="1" applyFill="1" applyBorder="1" applyAlignment="1">
      <alignment horizontal="right" wrapText="1"/>
    </xf>
    <xf numFmtId="175" fontId="3" fillId="0" borderId="6" xfId="15" applyNumberFormat="1" applyFont="1" applyFill="1" applyBorder="1" applyAlignment="1">
      <alignment/>
    </xf>
    <xf numFmtId="175" fontId="2" fillId="0" borderId="6" xfId="15" applyNumberFormat="1" applyFont="1" applyFill="1" applyBorder="1" applyAlignment="1">
      <alignment/>
    </xf>
    <xf numFmtId="174" fontId="3" fillId="0" borderId="6" xfId="0" applyNumberFormat="1" applyFont="1" applyFill="1" applyBorder="1" applyAlignment="1">
      <alignment/>
    </xf>
    <xf numFmtId="0" fontId="3" fillId="0" borderId="0" xfId="0" applyFont="1" applyFill="1" applyAlignment="1">
      <alignment/>
    </xf>
    <xf numFmtId="0" fontId="2" fillId="2" borderId="8" xfId="0" applyFont="1" applyFill="1" applyBorder="1" applyAlignment="1">
      <alignment horizontal="right"/>
    </xf>
    <xf numFmtId="0" fontId="2" fillId="2" borderId="10" xfId="0" applyFont="1" applyFill="1" applyBorder="1" applyAlignment="1">
      <alignment horizontal="right" vertical="center" wrapText="1"/>
    </xf>
    <xf numFmtId="174" fontId="3" fillId="0" borderId="6" xfId="0" applyNumberFormat="1" applyFont="1" applyBorder="1" applyAlignment="1">
      <alignment/>
    </xf>
    <xf numFmtId="0" fontId="0" fillId="0" borderId="0" xfId="0" applyFill="1" applyAlignment="1">
      <alignment/>
    </xf>
    <xf numFmtId="0" fontId="2" fillId="2" borderId="10" xfId="0" applyFont="1" applyFill="1" applyBorder="1" applyAlignment="1">
      <alignment vertical="center" wrapText="1"/>
    </xf>
    <xf numFmtId="0" fontId="3" fillId="2" borderId="6" xfId="0" applyFont="1" applyFill="1" applyBorder="1" applyAlignment="1">
      <alignment/>
    </xf>
    <xf numFmtId="0" fontId="3" fillId="2" borderId="11" xfId="25" applyFont="1" applyFill="1" applyBorder="1" applyAlignment="1">
      <alignment horizontal="left" vertical="center"/>
      <protection/>
    </xf>
    <xf numFmtId="0" fontId="3" fillId="2" borderId="11" xfId="0" applyFont="1" applyFill="1" applyBorder="1" applyAlignment="1">
      <alignment/>
    </xf>
    <xf numFmtId="0" fontId="3" fillId="2" borderId="6" xfId="25" applyFont="1" applyFill="1" applyBorder="1" applyAlignment="1">
      <alignment horizontal="left" vertical="center"/>
      <protection/>
    </xf>
    <xf numFmtId="0" fontId="2" fillId="2" borderId="6" xfId="0" applyFont="1" applyFill="1" applyBorder="1" applyAlignment="1">
      <alignment/>
    </xf>
    <xf numFmtId="0" fontId="0" fillId="0" borderId="0" xfId="0" applyAlignment="1">
      <alignment/>
    </xf>
    <xf numFmtId="0" fontId="4" fillId="3" borderId="0" xfId="0" applyFont="1" applyFill="1" applyAlignment="1">
      <alignment/>
    </xf>
    <xf numFmtId="0" fontId="0" fillId="3" borderId="0" xfId="0" applyFill="1" applyAlignment="1">
      <alignment/>
    </xf>
    <xf numFmtId="0" fontId="5" fillId="0" borderId="0" xfId="22" applyAlignment="1">
      <alignment/>
    </xf>
    <xf numFmtId="0" fontId="3" fillId="3" borderId="0" xfId="0" applyFont="1" applyFill="1" applyAlignment="1">
      <alignmen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7" fillId="0" borderId="0" xfId="22" applyFont="1" applyBorder="1" applyAlignment="1">
      <alignment/>
    </xf>
    <xf numFmtId="0" fontId="3" fillId="0" borderId="0" xfId="25" applyFont="1" applyBorder="1" applyAlignment="1">
      <alignment horizontal="left" vertical="center"/>
      <protection/>
    </xf>
    <xf numFmtId="0" fontId="0" fillId="0" borderId="0" xfId="0" applyBorder="1" applyAlignment="1">
      <alignment/>
    </xf>
    <xf numFmtId="174" fontId="3" fillId="0" borderId="11" xfId="0" applyNumberFormat="1" applyFont="1" applyFill="1" applyBorder="1" applyAlignment="1">
      <alignment/>
    </xf>
    <xf numFmtId="175" fontId="7" fillId="0" borderId="0" xfId="22" applyNumberFormat="1" applyFont="1" applyFill="1" applyBorder="1" applyAlignment="1">
      <alignment/>
    </xf>
    <xf numFmtId="3" fontId="3" fillId="0" borderId="0" xfId="0" applyNumberFormat="1" applyFont="1" applyAlignment="1">
      <alignment horizontal="right" vertical="center"/>
    </xf>
    <xf numFmtId="0" fontId="3" fillId="0" borderId="0" xfId="0" applyFont="1" applyFill="1" applyAlignment="1">
      <alignment/>
    </xf>
    <xf numFmtId="0" fontId="3" fillId="3" borderId="0" xfId="0" applyFont="1" applyFill="1" applyAlignment="1">
      <alignment horizontal="left" wrapText="1"/>
    </xf>
    <xf numFmtId="0" fontId="0" fillId="3" borderId="0" xfId="0" applyFont="1" applyFill="1" applyAlignment="1">
      <alignment wrapText="1"/>
    </xf>
    <xf numFmtId="0" fontId="3" fillId="3" borderId="0" xfId="0" applyFont="1" applyFill="1" applyAlignment="1">
      <alignment wrapText="1"/>
    </xf>
    <xf numFmtId="0" fontId="0" fillId="0" borderId="0" xfId="0" applyAlignment="1">
      <alignment/>
    </xf>
    <xf numFmtId="0" fontId="0" fillId="3" borderId="0" xfId="0" applyFill="1" applyAlignment="1">
      <alignment wrapText="1"/>
    </xf>
    <xf numFmtId="0" fontId="2" fillId="2" borderId="0" xfId="0" applyFont="1" applyFill="1" applyAlignment="1">
      <alignment horizontal="center" wrapText="1"/>
    </xf>
    <xf numFmtId="0" fontId="0" fillId="2" borderId="0" xfId="0" applyFill="1" applyAlignment="1">
      <alignment horizontal="center" wrapText="1"/>
    </xf>
    <xf numFmtId="0" fontId="9" fillId="0" borderId="0" xfId="0" applyFont="1" applyFill="1" applyAlignment="1">
      <alignment horizontal="center" wrapText="1"/>
    </xf>
    <xf numFmtId="0" fontId="0" fillId="0" borderId="0" xfId="0" applyAlignment="1">
      <alignment horizontal="center" wrapText="1"/>
    </xf>
    <xf numFmtId="0" fontId="4" fillId="0" borderId="0" xfId="27" applyFont="1" applyAlignment="1">
      <alignment horizontal="left" vertical="center"/>
      <protection/>
    </xf>
    <xf numFmtId="172" fontId="2" fillId="0" borderId="0" xfId="21" applyNumberFormat="1" applyAlignment="1">
      <alignment horizontal="center" vertical="center" wrapText="1"/>
      <protection/>
    </xf>
    <xf numFmtId="0" fontId="0" fillId="0" borderId="0" xfId="0" applyAlignment="1">
      <alignment/>
    </xf>
    <xf numFmtId="0" fontId="2" fillId="2" borderId="2" xfId="0" applyNumberFormat="1" applyFont="1" applyFill="1" applyBorder="1" applyAlignment="1">
      <alignment wrapText="1"/>
    </xf>
    <xf numFmtId="0" fontId="0" fillId="0" borderId="3" xfId="0" applyBorder="1" applyAlignment="1">
      <alignment wrapText="1"/>
    </xf>
    <xf numFmtId="0" fontId="2" fillId="2" borderId="2" xfId="0" applyNumberFormat="1" applyFont="1" applyFill="1" applyBorder="1" applyAlignment="1">
      <alignment horizontal="right" wrapText="1"/>
    </xf>
    <xf numFmtId="0" fontId="0" fillId="0" borderId="3" xfId="0" applyBorder="1" applyAlignment="1">
      <alignment horizontal="right" wrapText="1"/>
    </xf>
    <xf numFmtId="0" fontId="0" fillId="0" borderId="0" xfId="0" applyBorder="1" applyAlignment="1">
      <alignment wrapText="1"/>
    </xf>
    <xf numFmtId="0" fontId="2" fillId="2" borderId="6" xfId="0" applyFont="1" applyFill="1" applyBorder="1" applyAlignment="1">
      <alignment horizontal="right" wrapText="1"/>
    </xf>
    <xf numFmtId="0" fontId="0" fillId="0" borderId="6" xfId="0" applyBorder="1" applyAlignment="1">
      <alignment wrapText="1"/>
    </xf>
    <xf numFmtId="0" fontId="0" fillId="0" borderId="8" xfId="0" applyBorder="1" applyAlignment="1">
      <alignment wrapText="1"/>
    </xf>
    <xf numFmtId="0" fontId="6" fillId="2" borderId="1" xfId="0" applyFont="1" applyFill="1" applyBorder="1" applyAlignment="1">
      <alignment horizontal="center"/>
    </xf>
    <xf numFmtId="0" fontId="6" fillId="2" borderId="0" xfId="0" applyFont="1" applyFill="1" applyBorder="1" applyAlignment="1">
      <alignment horizontal="center"/>
    </xf>
    <xf numFmtId="0" fontId="2" fillId="2" borderId="0" xfId="0" applyFont="1" applyFill="1" applyBorder="1" applyAlignment="1">
      <alignment horizontal="center"/>
    </xf>
    <xf numFmtId="0" fontId="0" fillId="0" borderId="2" xfId="0" applyBorder="1" applyAlignment="1">
      <alignment wrapText="1"/>
    </xf>
    <xf numFmtId="0" fontId="0" fillId="0" borderId="6" xfId="0" applyBorder="1" applyAlignment="1">
      <alignment/>
    </xf>
    <xf numFmtId="0" fontId="0" fillId="0" borderId="8" xfId="0" applyBorder="1" applyAlignment="1">
      <alignment/>
    </xf>
    <xf numFmtId="0" fontId="6" fillId="2" borderId="2"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2" fontId="0" fillId="0" borderId="0" xfId="0" applyNumberFormat="1" applyFont="1" applyFill="1" applyAlignment="1">
      <alignment/>
    </xf>
    <xf numFmtId="2" fontId="3" fillId="0" borderId="0" xfId="0" applyNumberFormat="1" applyFont="1" applyFill="1" applyAlignment="1">
      <alignment/>
    </xf>
  </cellXfs>
  <cellStyles count="15">
    <cellStyle name="Normal" xfId="0"/>
    <cellStyle name="Comma" xfId="15"/>
    <cellStyle name="Comma [0]" xfId="16"/>
    <cellStyle name="Currency" xfId="17"/>
    <cellStyle name="Currency [0]" xfId="18"/>
    <cellStyle name="Data_Total" xfId="19"/>
    <cellStyle name="Followed Hyperlink" xfId="20"/>
    <cellStyle name="Headings" xfId="21"/>
    <cellStyle name="Hyperlink" xfId="22"/>
    <cellStyle name="Percent" xfId="23"/>
    <cellStyle name="Row_CategoryHeadings" xfId="24"/>
    <cellStyle name="Row_Headings" xfId="25"/>
    <cellStyle name="Source" xfId="26"/>
    <cellStyle name="Table_Name" xfId="27"/>
    <cellStyle name="Warnings"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504825</xdr:colOff>
      <xdr:row>4</xdr:row>
      <xdr:rowOff>0</xdr:rowOff>
    </xdr:to>
    <xdr:pic>
      <xdr:nvPicPr>
        <xdr:cNvPr id="1" name="Picture 1"/>
        <xdr:cNvPicPr preferRelativeResize="1">
          <a:picLocks noChangeAspect="1"/>
        </xdr:cNvPicPr>
      </xdr:nvPicPr>
      <xdr:blipFill>
        <a:blip r:embed="rId1"/>
        <a:stretch>
          <a:fillRect/>
        </a:stretch>
      </xdr:blipFill>
      <xdr:spPr>
        <a:xfrm>
          <a:off x="0" y="0"/>
          <a:ext cx="4962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omisweb.co.uk/" TargetMode="External" /><Relationship Id="rId2" Type="http://schemas.openxmlformats.org/officeDocument/2006/relationships/hyperlink" Target="http://www.ons.gov.uk/ons/rel/bus-register/business-register-employment-survey/2009-revised/index.html" TargetMode="External" /><Relationship Id="rId3" Type="http://schemas.openxmlformats.org/officeDocument/2006/relationships/hyperlink" Target="http://www.ons.gov.uk/ons/publications/re-reference-tables.html?edition=tcm%3A77-229177" TargetMode="External" /><Relationship Id="rId4" Type="http://schemas.openxmlformats.org/officeDocument/2006/relationships/hyperlink" Target="https://www.nomisweb.co.uk/" TargetMode="External" /><Relationship Id="rId5" Type="http://schemas.openxmlformats.org/officeDocument/2006/relationships/hyperlink" Target="http://www.bis.gov.uk/analysis/statistics/sub-national-statistics/regional-and-sub-regional-job-estimates/sub-regional-public-and-private-sector-employee-job-estimate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nomisweb.co.uk/"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ns.gov.uk/ons/rel/bus-register/business-register-employment-survey/2009-revised/index.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publications/sub-regional-public-and-private-sector-employee-job-estimates"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rel/bus-register/business-demography/2011/stb-business-demography-2011.html" TargetMode="External" /><Relationship Id="rId2" Type="http://schemas.openxmlformats.org/officeDocument/2006/relationships/hyperlink" Target="https://www.nomisweb.co.uk/"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2"/>
  <sheetViews>
    <sheetView workbookViewId="0" topLeftCell="A1">
      <selection activeCell="A6" sqref="A6"/>
    </sheetView>
  </sheetViews>
  <sheetFormatPr defaultColWidth="8.88671875" defaultRowHeight="15"/>
  <cols>
    <col min="2" max="2" width="7.5546875" style="0" customWidth="1"/>
    <col min="9" max="9" width="12.88671875" style="0" customWidth="1"/>
  </cols>
  <sheetData>
    <row r="1" spans="1:9" ht="15">
      <c r="A1" s="52"/>
      <c r="B1" s="52"/>
      <c r="C1" s="52"/>
      <c r="D1" s="52"/>
      <c r="E1" s="52"/>
      <c r="F1" s="52"/>
      <c r="G1" s="52"/>
      <c r="H1" s="52"/>
      <c r="I1" s="52"/>
    </row>
    <row r="2" spans="1:9" ht="15">
      <c r="A2" s="52"/>
      <c r="B2" s="52"/>
      <c r="C2" s="52"/>
      <c r="D2" s="52"/>
      <c r="E2" s="52"/>
      <c r="F2" s="52"/>
      <c r="G2" s="52"/>
      <c r="H2" s="52"/>
      <c r="I2" s="52"/>
    </row>
    <row r="3" spans="1:9" ht="15">
      <c r="A3" s="52"/>
      <c r="B3" s="52"/>
      <c r="C3" s="52"/>
      <c r="D3" s="52"/>
      <c r="E3" s="52"/>
      <c r="F3" s="52"/>
      <c r="G3" s="52"/>
      <c r="H3" s="52"/>
      <c r="I3" s="52"/>
    </row>
    <row r="4" spans="1:9" ht="15">
      <c r="A4" s="52"/>
      <c r="B4" s="52"/>
      <c r="C4" s="52"/>
      <c r="D4" s="52"/>
      <c r="E4" s="52"/>
      <c r="F4" s="52"/>
      <c r="G4" s="52"/>
      <c r="H4" s="52"/>
      <c r="I4" s="52"/>
    </row>
    <row r="5" spans="1:9" ht="15">
      <c r="A5" s="52"/>
      <c r="B5" s="52"/>
      <c r="C5" s="52"/>
      <c r="D5" s="52"/>
      <c r="E5" s="52"/>
      <c r="F5" s="52"/>
      <c r="G5" s="52"/>
      <c r="H5" s="52"/>
      <c r="I5" s="52"/>
    </row>
    <row r="6" spans="1:9" ht="15.75">
      <c r="A6" s="51" t="s">
        <v>367</v>
      </c>
      <c r="B6" s="52"/>
      <c r="C6" s="52"/>
      <c r="D6" s="52"/>
      <c r="E6" s="52"/>
      <c r="F6" s="52"/>
      <c r="G6" s="52"/>
      <c r="H6" s="52"/>
      <c r="I6" s="52"/>
    </row>
    <row r="7" spans="1:10" ht="24" customHeight="1">
      <c r="A7" s="65" t="s">
        <v>716</v>
      </c>
      <c r="B7" s="66"/>
      <c r="C7" s="66"/>
      <c r="D7" s="66"/>
      <c r="E7" s="66"/>
      <c r="F7" s="66"/>
      <c r="G7" s="66"/>
      <c r="H7" s="66"/>
      <c r="I7" s="66"/>
      <c r="J7" s="50"/>
    </row>
    <row r="8" spans="1:9" ht="18" customHeight="1">
      <c r="A8" s="65" t="s">
        <v>374</v>
      </c>
      <c r="B8" s="66"/>
      <c r="C8" s="66"/>
      <c r="D8" s="66"/>
      <c r="E8" s="66"/>
      <c r="F8" s="66"/>
      <c r="G8" s="66"/>
      <c r="H8" s="66"/>
      <c r="I8" s="66"/>
    </row>
    <row r="9" spans="1:9" ht="22.5" customHeight="1">
      <c r="A9" s="69"/>
      <c r="B9" s="69"/>
      <c r="C9" s="69"/>
      <c r="D9" s="69"/>
      <c r="E9" s="69"/>
      <c r="F9" s="69"/>
      <c r="G9" s="69"/>
      <c r="H9" s="69"/>
      <c r="I9" s="69"/>
    </row>
    <row r="10" spans="1:9" ht="17.25" customHeight="1">
      <c r="A10" s="65" t="s">
        <v>717</v>
      </c>
      <c r="B10" s="66"/>
      <c r="C10" s="66"/>
      <c r="D10" s="66"/>
      <c r="E10" s="66"/>
      <c r="F10" s="66"/>
      <c r="G10" s="66"/>
      <c r="H10" s="66"/>
      <c r="I10" s="66"/>
    </row>
    <row r="11" spans="1:9" ht="9.75" customHeight="1">
      <c r="A11" s="69"/>
      <c r="B11" s="69"/>
      <c r="C11" s="69"/>
      <c r="D11" s="69"/>
      <c r="E11" s="69"/>
      <c r="F11" s="69"/>
      <c r="G11" s="69"/>
      <c r="H11" s="69"/>
      <c r="I11" s="69"/>
    </row>
    <row r="12" spans="1:9" ht="15" customHeight="1">
      <c r="A12" s="65" t="s">
        <v>376</v>
      </c>
      <c r="B12" s="66"/>
      <c r="C12" s="66"/>
      <c r="D12" s="66"/>
      <c r="E12" s="66"/>
      <c r="F12" s="66"/>
      <c r="G12" s="66"/>
      <c r="H12" s="66"/>
      <c r="I12" s="66"/>
    </row>
    <row r="13" spans="1:9" ht="9" customHeight="1">
      <c r="A13" s="69"/>
      <c r="B13" s="69"/>
      <c r="C13" s="69"/>
      <c r="D13" s="69"/>
      <c r="E13" s="69"/>
      <c r="F13" s="69"/>
      <c r="G13" s="69"/>
      <c r="H13" s="69"/>
      <c r="I13" s="69"/>
    </row>
    <row r="14" spans="1:9" ht="2.25" customHeight="1">
      <c r="A14" s="69"/>
      <c r="B14" s="69"/>
      <c r="C14" s="69"/>
      <c r="D14" s="69"/>
      <c r="E14" s="69"/>
      <c r="F14" s="69"/>
      <c r="G14" s="69"/>
      <c r="H14" s="69"/>
      <c r="I14" s="69"/>
    </row>
    <row r="15" spans="1:9" ht="15">
      <c r="A15" s="67" t="s">
        <v>375</v>
      </c>
      <c r="B15" s="68"/>
      <c r="C15" s="68"/>
      <c r="D15" s="68"/>
      <c r="E15" s="68"/>
      <c r="F15" s="68"/>
      <c r="G15" s="68"/>
      <c r="H15" s="68"/>
      <c r="I15" s="68"/>
    </row>
    <row r="16" spans="1:12" ht="15">
      <c r="A16" s="54" t="s">
        <v>372</v>
      </c>
      <c r="B16" s="54"/>
      <c r="C16" s="54"/>
      <c r="D16" s="54"/>
      <c r="E16" s="54"/>
      <c r="F16" s="54"/>
      <c r="G16" s="54"/>
      <c r="H16" s="54"/>
      <c r="I16" s="54"/>
      <c r="J16" s="31" t="s">
        <v>368</v>
      </c>
      <c r="K16" s="56"/>
      <c r="L16" s="56"/>
    </row>
    <row r="17" spans="1:12" ht="15">
      <c r="A17" s="54" t="s">
        <v>370</v>
      </c>
      <c r="B17" s="54"/>
      <c r="C17" s="54"/>
      <c r="D17" s="54"/>
      <c r="E17" s="54"/>
      <c r="F17" s="54"/>
      <c r="G17" s="54"/>
      <c r="H17" s="54"/>
      <c r="I17" s="54"/>
      <c r="J17" s="31" t="s">
        <v>708</v>
      </c>
      <c r="K17" s="56"/>
      <c r="L17" s="56"/>
    </row>
    <row r="18" spans="1:12" ht="14.25" customHeight="1">
      <c r="A18" s="54" t="s">
        <v>371</v>
      </c>
      <c r="B18" s="54"/>
      <c r="C18" s="54"/>
      <c r="D18" s="54"/>
      <c r="E18" s="54"/>
      <c r="F18" s="54"/>
      <c r="G18" s="54"/>
      <c r="H18" s="54"/>
      <c r="I18" s="54"/>
      <c r="J18" s="31" t="s">
        <v>377</v>
      </c>
      <c r="K18" s="55" t="s">
        <v>369</v>
      </c>
      <c r="L18" s="31" t="s">
        <v>368</v>
      </c>
    </row>
    <row r="19" spans="1:12" ht="15">
      <c r="A19" s="54" t="s">
        <v>373</v>
      </c>
      <c r="B19" s="54"/>
      <c r="C19" s="54"/>
      <c r="D19" s="54"/>
      <c r="E19" s="54"/>
      <c r="F19" s="54"/>
      <c r="G19" s="54"/>
      <c r="H19" s="54"/>
      <c r="I19" s="54"/>
      <c r="J19" s="31" t="s">
        <v>378</v>
      </c>
      <c r="K19" s="56"/>
      <c r="L19" s="56"/>
    </row>
    <row r="20" spans="1:10" ht="15">
      <c r="A20" s="50"/>
      <c r="B20" s="50"/>
      <c r="C20" s="50"/>
      <c r="D20" s="50"/>
      <c r="E20" s="50"/>
      <c r="F20" s="50"/>
      <c r="G20" s="50"/>
      <c r="H20" s="50"/>
      <c r="I20" s="50"/>
      <c r="J20" s="56"/>
    </row>
    <row r="22" ht="15">
      <c r="C22" s="53"/>
    </row>
  </sheetData>
  <mergeCells count="5">
    <mergeCell ref="A7:I7"/>
    <mergeCell ref="A15:I15"/>
    <mergeCell ref="A8:I9"/>
    <mergeCell ref="A12:I14"/>
    <mergeCell ref="A10:I11"/>
  </mergeCells>
  <hyperlinks>
    <hyperlink ref="J16" r:id="rId1" display="https://www.nomisweb.co.uk/"/>
    <hyperlink ref="J17" r:id="rId2" display="http://www.ons.gov.uk/ons/rel/bus-register/business-register-employment-survey/2009-revised/index.html"/>
    <hyperlink ref="J18" r:id="rId3" display="http://www.ons.gov.uk/ons/publications/re-reference-tables.html?edition=tcm%3A77-229177"/>
    <hyperlink ref="L18" r:id="rId4" display="https://www.nomisweb.co.uk/"/>
    <hyperlink ref="J19" r:id="rId5" display="http://www.bis.gov.uk/analysis/statistics/sub-national-statistics/regional-and-sub-regional-job-estimates/sub-regional-public-and-private-sector-employee-job-estimates"/>
  </hyperlinks>
  <printOptions/>
  <pageMargins left="0.75" right="0.75" top="1" bottom="1" header="0.5" footer="0.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tabColor indexed="13"/>
  </sheetPr>
  <dimension ref="A1:M335"/>
  <sheetViews>
    <sheetView tabSelected="1" zoomScale="85" zoomScaleNormal="85" workbookViewId="0" topLeftCell="A1">
      <pane xSplit="4" ySplit="7" topLeftCell="E8" activePane="bottomRight" state="frozen"/>
      <selection pane="topLeft" activeCell="A1" sqref="A1"/>
      <selection pane="topRight" activeCell="E1" sqref="E1"/>
      <selection pane="bottomLeft" activeCell="A5" sqref="A5"/>
      <selection pane="bottomRight" activeCell="A1" sqref="A1"/>
    </sheetView>
  </sheetViews>
  <sheetFormatPr defaultColWidth="8.88671875" defaultRowHeight="15"/>
  <cols>
    <col min="1" max="1" width="13.88671875" style="11" customWidth="1"/>
    <col min="2" max="2" width="18.10546875" style="11" customWidth="1"/>
    <col min="3" max="3" width="5.88671875" style="9" customWidth="1"/>
    <col min="4" max="4" width="18.10546875" style="9" bestFit="1" customWidth="1"/>
    <col min="5" max="5" width="14.5546875" style="11" bestFit="1" customWidth="1"/>
    <col min="6" max="6" width="9.88671875" style="11" bestFit="1" customWidth="1"/>
    <col min="7" max="7" width="15.5546875" style="11" customWidth="1"/>
    <col min="8" max="8" width="14.88671875" style="11" customWidth="1"/>
    <col min="9" max="9" width="9.99609375" style="17" customWidth="1"/>
    <col min="10" max="16384" width="8.88671875" style="11" customWidth="1"/>
  </cols>
  <sheetData>
    <row r="1" spans="1:9" s="96" customFormat="1" ht="15.75">
      <c r="A1" s="95" t="s">
        <v>731</v>
      </c>
      <c r="C1" s="97"/>
      <c r="D1" s="97"/>
      <c r="I1" s="98"/>
    </row>
    <row r="2" spans="1:9" s="39" customFormat="1" ht="12.75">
      <c r="A2" s="10"/>
      <c r="C2" s="9"/>
      <c r="D2" s="9"/>
      <c r="I2" s="99"/>
    </row>
    <row r="3" spans="1:8" ht="12.75">
      <c r="A3" s="70" t="s">
        <v>366</v>
      </c>
      <c r="B3" s="71"/>
      <c r="C3" s="71"/>
      <c r="D3" s="71"/>
      <c r="E3" s="71"/>
      <c r="F3" s="71"/>
      <c r="G3" s="71"/>
      <c r="H3" s="71"/>
    </row>
    <row r="4" spans="1:8" ht="25.5" customHeight="1">
      <c r="A4" s="71"/>
      <c r="B4" s="71"/>
      <c r="C4" s="71"/>
      <c r="D4" s="71"/>
      <c r="E4" s="71"/>
      <c r="F4" s="71"/>
      <c r="G4" s="71"/>
      <c r="H4" s="71"/>
    </row>
    <row r="5" spans="1:8" s="43" customFormat="1" ht="15">
      <c r="A5" s="72"/>
      <c r="B5" s="72"/>
      <c r="C5" s="72"/>
      <c r="D5" s="72"/>
      <c r="E5" s="72"/>
      <c r="F5" s="73"/>
      <c r="G5" s="73"/>
      <c r="H5" s="73"/>
    </row>
    <row r="6" spans="3:4" ht="12.75">
      <c r="C6" s="32"/>
      <c r="D6" s="32"/>
    </row>
    <row r="7" spans="1:8" ht="76.5">
      <c r="A7" s="44" t="s">
        <v>724</v>
      </c>
      <c r="B7" s="44" t="s">
        <v>723</v>
      </c>
      <c r="C7" s="44" t="s">
        <v>353</v>
      </c>
      <c r="D7" s="44" t="s">
        <v>354</v>
      </c>
      <c r="E7" s="41" t="s">
        <v>721</v>
      </c>
      <c r="F7" s="41" t="s">
        <v>715</v>
      </c>
      <c r="G7" s="41" t="s">
        <v>351</v>
      </c>
      <c r="H7" s="41" t="s">
        <v>725</v>
      </c>
    </row>
    <row r="8" spans="1:10" ht="12.75">
      <c r="A8" s="45" t="s">
        <v>379</v>
      </c>
      <c r="B8" s="46" t="s">
        <v>284</v>
      </c>
      <c r="C8" s="47" t="s">
        <v>333</v>
      </c>
      <c r="D8" s="47" t="s">
        <v>355</v>
      </c>
      <c r="E8" s="30">
        <v>10.268817204301076</v>
      </c>
      <c r="F8" s="30">
        <v>18.435754189944134</v>
      </c>
      <c r="G8" s="30">
        <v>2.0547945205479534</v>
      </c>
      <c r="H8" s="42">
        <v>36.7862969004894</v>
      </c>
      <c r="J8" s="17"/>
    </row>
    <row r="9" spans="1:8" ht="12.75">
      <c r="A9" s="45" t="s">
        <v>380</v>
      </c>
      <c r="B9" s="48" t="s">
        <v>20</v>
      </c>
      <c r="C9" s="45" t="s">
        <v>334</v>
      </c>
      <c r="D9" s="45" t="s">
        <v>356</v>
      </c>
      <c r="E9" s="30">
        <v>12.046589018302829</v>
      </c>
      <c r="F9" s="30">
        <v>18.07580174927114</v>
      </c>
      <c r="G9" s="30">
        <v>2.5735294117646967</v>
      </c>
      <c r="H9" s="42">
        <v>35.995850622406635</v>
      </c>
    </row>
    <row r="10" spans="1:10" ht="12.75">
      <c r="A10" s="45" t="s">
        <v>381</v>
      </c>
      <c r="B10" s="48" t="s">
        <v>78</v>
      </c>
      <c r="C10" s="45" t="s">
        <v>335</v>
      </c>
      <c r="D10" s="45" t="s">
        <v>365</v>
      </c>
      <c r="E10" s="30">
        <v>11.011523687580025</v>
      </c>
      <c r="F10" s="30">
        <v>18.126272912423623</v>
      </c>
      <c r="G10" s="30">
        <v>9.115281501340489</v>
      </c>
      <c r="H10" s="42">
        <v>34.44897959183674</v>
      </c>
      <c r="J10" s="17"/>
    </row>
    <row r="11" spans="1:8" ht="12.75">
      <c r="A11" s="45" t="s">
        <v>382</v>
      </c>
      <c r="B11" s="48" t="s">
        <v>285</v>
      </c>
      <c r="C11" s="45" t="s">
        <v>333</v>
      </c>
      <c r="D11" s="45" t="s">
        <v>355</v>
      </c>
      <c r="E11" s="30">
        <v>10.368663594470046</v>
      </c>
      <c r="F11" s="30">
        <v>16.666666666666668</v>
      </c>
      <c r="G11" s="30">
        <v>1.17647058823529</v>
      </c>
      <c r="H11" s="42">
        <v>35.11348464619493</v>
      </c>
    </row>
    <row r="12" spans="1:8" ht="12.75">
      <c r="A12" s="45" t="s">
        <v>383</v>
      </c>
      <c r="B12" s="48" t="s">
        <v>107</v>
      </c>
      <c r="C12" s="45" t="s">
        <v>335</v>
      </c>
      <c r="D12" s="45" t="s">
        <v>365</v>
      </c>
      <c r="E12" s="30">
        <v>15.163826998689384</v>
      </c>
      <c r="F12" s="30">
        <v>24.130434782608695</v>
      </c>
      <c r="G12" s="30">
        <v>12.852664576802496</v>
      </c>
      <c r="H12" s="42">
        <v>23.430962343096237</v>
      </c>
    </row>
    <row r="13" spans="1:8" ht="12.75">
      <c r="A13" s="45" t="s">
        <v>384</v>
      </c>
      <c r="B13" s="48" t="s">
        <v>256</v>
      </c>
      <c r="C13" s="45" t="s">
        <v>333</v>
      </c>
      <c r="D13" s="45" t="s">
        <v>355</v>
      </c>
      <c r="E13" s="30">
        <v>9.470108695652174</v>
      </c>
      <c r="F13" s="30">
        <v>19.387755102040817</v>
      </c>
      <c r="G13" s="30">
        <v>12.82051282051282</v>
      </c>
      <c r="H13" s="42">
        <v>45.270270270270274</v>
      </c>
    </row>
    <row r="14" spans="1:8" ht="12.75" customHeight="1">
      <c r="A14" s="45" t="s">
        <v>385</v>
      </c>
      <c r="B14" s="48" t="s">
        <v>236</v>
      </c>
      <c r="C14" s="45" t="s">
        <v>333</v>
      </c>
      <c r="D14" s="45" t="s">
        <v>355</v>
      </c>
      <c r="E14" s="30">
        <v>6.371681415929204</v>
      </c>
      <c r="F14" s="30">
        <v>24.566929133858267</v>
      </c>
      <c r="G14" s="30">
        <v>19.782608695652183</v>
      </c>
      <c r="H14" s="42">
        <v>50.085763293310464</v>
      </c>
    </row>
    <row r="15" spans="1:8" ht="12.75" customHeight="1">
      <c r="A15" s="45" t="s">
        <v>386</v>
      </c>
      <c r="B15" s="48" t="s">
        <v>184</v>
      </c>
      <c r="C15" s="45" t="s">
        <v>336</v>
      </c>
      <c r="D15" s="45" t="s">
        <v>337</v>
      </c>
      <c r="E15" s="30">
        <v>7.471698113207548</v>
      </c>
      <c r="F15" s="30">
        <v>13.380281690140844</v>
      </c>
      <c r="G15" s="30">
        <v>9.745762711864403</v>
      </c>
      <c r="H15" s="42">
        <v>43.68600682593857</v>
      </c>
    </row>
    <row r="16" spans="1:8" ht="12.75" customHeight="1">
      <c r="A16" s="45" t="s">
        <v>387</v>
      </c>
      <c r="B16" s="48" t="s">
        <v>205</v>
      </c>
      <c r="C16" s="45" t="s">
        <v>338</v>
      </c>
      <c r="D16" s="45" t="s">
        <v>339</v>
      </c>
      <c r="E16" s="30">
        <v>17.701342281879196</v>
      </c>
      <c r="F16" s="30">
        <v>21.596244131455396</v>
      </c>
      <c r="G16" s="30">
        <v>-3.5911602209944715</v>
      </c>
      <c r="H16" s="42">
        <v>22.887700534759357</v>
      </c>
    </row>
    <row r="17" spans="1:8" ht="12.75">
      <c r="A17" s="45" t="s">
        <v>388</v>
      </c>
      <c r="B17" s="48" t="s">
        <v>206</v>
      </c>
      <c r="C17" s="45" t="s">
        <v>338</v>
      </c>
      <c r="D17" s="45" t="s">
        <v>339</v>
      </c>
      <c r="E17" s="30">
        <v>9.481733220050977</v>
      </c>
      <c r="F17" s="30">
        <v>23.57207615593835</v>
      </c>
      <c r="G17" s="30">
        <v>2.9691211401425166</v>
      </c>
      <c r="H17" s="42">
        <v>59.31468531468531</v>
      </c>
    </row>
    <row r="18" spans="1:8" ht="12.75">
      <c r="A18" s="45" t="s">
        <v>389</v>
      </c>
      <c r="B18" s="48" t="s">
        <v>65</v>
      </c>
      <c r="C18" s="45" t="s">
        <v>340</v>
      </c>
      <c r="D18" s="45" t="s">
        <v>341</v>
      </c>
      <c r="E18" s="30">
        <v>17.43606998654105</v>
      </c>
      <c r="F18" s="30">
        <v>27.25988700564972</v>
      </c>
      <c r="G18" s="30">
        <v>-10.896309314586993</v>
      </c>
      <c r="H18" s="42">
        <v>24.342388960758946</v>
      </c>
    </row>
    <row r="19" spans="1:8" ht="12.75">
      <c r="A19" s="45" t="s">
        <v>390</v>
      </c>
      <c r="B19" s="48" t="s">
        <v>21</v>
      </c>
      <c r="C19" s="45" t="s">
        <v>334</v>
      </c>
      <c r="D19" s="45" t="s">
        <v>356</v>
      </c>
      <c r="E19" s="30">
        <v>16.88787185354691</v>
      </c>
      <c r="F19" s="30">
        <v>23.448275862068964</v>
      </c>
      <c r="G19" s="30">
        <v>17.22222222222223</v>
      </c>
      <c r="H19" s="42">
        <v>27.279305354558613</v>
      </c>
    </row>
    <row r="20" spans="1:8" ht="12.75">
      <c r="A20" s="45" t="s">
        <v>391</v>
      </c>
      <c r="B20" s="48" t="s">
        <v>155</v>
      </c>
      <c r="C20" s="45" t="s">
        <v>336</v>
      </c>
      <c r="D20" s="45" t="s">
        <v>337</v>
      </c>
      <c r="E20" s="30">
        <v>12.737881508078994</v>
      </c>
      <c r="F20" s="30">
        <v>21.789883268482495</v>
      </c>
      <c r="G20" s="30">
        <v>0.967741935483879</v>
      </c>
      <c r="H20" s="42">
        <v>37.37142857142857</v>
      </c>
    </row>
    <row r="21" spans="1:13" ht="12.75">
      <c r="A21" s="45" t="s">
        <v>392</v>
      </c>
      <c r="B21" s="48" t="s">
        <v>245</v>
      </c>
      <c r="C21" s="45" t="s">
        <v>333</v>
      </c>
      <c r="D21" s="45" t="s">
        <v>355</v>
      </c>
      <c r="E21" s="30">
        <v>7.129881925522252</v>
      </c>
      <c r="F21" s="30">
        <v>14.002478314745973</v>
      </c>
      <c r="G21" s="30">
        <v>11.45038167938932</v>
      </c>
      <c r="H21" s="42">
        <v>42.052194543297745</v>
      </c>
      <c r="M21" s="33"/>
    </row>
    <row r="22" spans="1:8" ht="12.75">
      <c r="A22" s="45" t="s">
        <v>393</v>
      </c>
      <c r="B22" s="48" t="s">
        <v>108</v>
      </c>
      <c r="C22" s="45" t="s">
        <v>335</v>
      </c>
      <c r="D22" s="45" t="s">
        <v>365</v>
      </c>
      <c r="E22" s="30">
        <v>12.92887029288703</v>
      </c>
      <c r="F22" s="30">
        <v>23.094170403587444</v>
      </c>
      <c r="G22" s="30">
        <v>2.39520958083832</v>
      </c>
      <c r="H22" s="42">
        <v>31.283185840707965</v>
      </c>
    </row>
    <row r="23" spans="1:8" ht="12.75">
      <c r="A23" s="45" t="s">
        <v>394</v>
      </c>
      <c r="B23" s="48" t="s">
        <v>291</v>
      </c>
      <c r="C23" s="45" t="s">
        <v>342</v>
      </c>
      <c r="D23" s="45" t="s">
        <v>357</v>
      </c>
      <c r="E23" s="30">
        <v>7.734855136084285</v>
      </c>
      <c r="F23" s="30">
        <v>22.85012285012285</v>
      </c>
      <c r="G23" s="30">
        <v>1.3536379018612488</v>
      </c>
      <c r="H23" s="42">
        <v>44.729344729344724</v>
      </c>
    </row>
    <row r="24" spans="1:8" ht="12.75">
      <c r="A24" s="45" t="s">
        <v>395</v>
      </c>
      <c r="B24" s="48" t="s">
        <v>144</v>
      </c>
      <c r="C24" s="45" t="s">
        <v>336</v>
      </c>
      <c r="D24" s="45" t="s">
        <v>337</v>
      </c>
      <c r="E24" s="30">
        <v>11.256181998021761</v>
      </c>
      <c r="F24" s="30">
        <v>23.731343283582092</v>
      </c>
      <c r="G24" s="30">
        <v>9.108910891089117</v>
      </c>
      <c r="H24" s="42">
        <v>37.76932826362484</v>
      </c>
    </row>
    <row r="25" spans="1:8" ht="12.75">
      <c r="A25" s="45" t="s">
        <v>396</v>
      </c>
      <c r="B25" s="48" t="s">
        <v>207</v>
      </c>
      <c r="C25" s="45" t="s">
        <v>338</v>
      </c>
      <c r="D25" s="45" t="s">
        <v>339</v>
      </c>
      <c r="E25" s="30">
        <v>10.223425863236288</v>
      </c>
      <c r="F25" s="30">
        <v>20.414673046251995</v>
      </c>
      <c r="G25" s="30">
        <v>3.515625</v>
      </c>
      <c r="H25" s="42">
        <v>31.121134020618555</v>
      </c>
    </row>
    <row r="26" spans="1:8" ht="12.75">
      <c r="A26" s="45" t="s">
        <v>397</v>
      </c>
      <c r="B26" s="48" t="s">
        <v>131</v>
      </c>
      <c r="C26" s="45" t="s">
        <v>343</v>
      </c>
      <c r="D26" s="45" t="s">
        <v>358</v>
      </c>
      <c r="E26" s="30">
        <v>18.202751629254163</v>
      </c>
      <c r="F26" s="30">
        <v>27.435783879539414</v>
      </c>
      <c r="G26" s="30">
        <v>-0.7448275862068976</v>
      </c>
      <c r="H26" s="42">
        <v>28.27887927022247</v>
      </c>
    </row>
    <row r="27" spans="1:8" ht="12.75">
      <c r="A27" s="45" t="s">
        <v>398</v>
      </c>
      <c r="B27" s="48" t="s">
        <v>86</v>
      </c>
      <c r="C27" s="45" t="s">
        <v>335</v>
      </c>
      <c r="D27" s="45" t="s">
        <v>365</v>
      </c>
      <c r="E27" s="30">
        <v>6.8235294117647065</v>
      </c>
      <c r="F27" s="30">
        <v>23.68972746331237</v>
      </c>
      <c r="G27" s="30">
        <v>39.92673992673992</v>
      </c>
      <c r="H27" s="42">
        <v>37.672688629117964</v>
      </c>
    </row>
    <row r="28" spans="1:8" ht="12.75">
      <c r="A28" s="45" t="s">
        <v>399</v>
      </c>
      <c r="B28" s="48" t="s">
        <v>14</v>
      </c>
      <c r="C28" s="45" t="s">
        <v>334</v>
      </c>
      <c r="D28" s="45" t="s">
        <v>356</v>
      </c>
      <c r="E28" s="30">
        <v>17.441613588110403</v>
      </c>
      <c r="F28" s="30">
        <v>27.166666666666668</v>
      </c>
      <c r="G28" s="30">
        <v>1.9565217391304346</v>
      </c>
      <c r="H28" s="42">
        <v>29.959377115775222</v>
      </c>
    </row>
    <row r="29" spans="1:8" ht="12.75">
      <c r="A29" s="45" t="s">
        <v>400</v>
      </c>
      <c r="B29" s="48" t="s">
        <v>15</v>
      </c>
      <c r="C29" s="45" t="s">
        <v>334</v>
      </c>
      <c r="D29" s="45" t="s">
        <v>356</v>
      </c>
      <c r="E29" s="30">
        <v>22.452407614781634</v>
      </c>
      <c r="F29" s="30">
        <v>33.61921097770155</v>
      </c>
      <c r="G29" s="30">
        <v>1.81347150259068</v>
      </c>
      <c r="H29" s="42">
        <v>28.85292047853624</v>
      </c>
    </row>
    <row r="30" spans="1:8" ht="12.75">
      <c r="A30" s="45" t="s">
        <v>401</v>
      </c>
      <c r="B30" s="48" t="s">
        <v>79</v>
      </c>
      <c r="C30" s="45" t="s">
        <v>335</v>
      </c>
      <c r="D30" s="45" t="s">
        <v>365</v>
      </c>
      <c r="E30" s="30">
        <v>15.020661157024792</v>
      </c>
      <c r="F30" s="30">
        <v>18.699186991869915</v>
      </c>
      <c r="G30" s="30">
        <v>35.220125786163514</v>
      </c>
      <c r="H30" s="42">
        <v>24.86842105263158</v>
      </c>
    </row>
    <row r="31" spans="1:8" ht="12.75">
      <c r="A31" s="45" t="s">
        <v>402</v>
      </c>
      <c r="B31" s="48" t="s">
        <v>26</v>
      </c>
      <c r="C31" s="45" t="s">
        <v>334</v>
      </c>
      <c r="D31" s="45" t="s">
        <v>356</v>
      </c>
      <c r="E31" s="30">
        <v>15.696559503666101</v>
      </c>
      <c r="F31" s="30">
        <v>24.31906614785992</v>
      </c>
      <c r="G31" s="30">
        <v>-2.0142180094786744</v>
      </c>
      <c r="H31" s="42">
        <v>32.059141723764874</v>
      </c>
    </row>
    <row r="32" spans="1:8" ht="12.75">
      <c r="A32" s="45" t="s">
        <v>403</v>
      </c>
      <c r="B32" s="48" t="s">
        <v>93</v>
      </c>
      <c r="C32" s="45" t="s">
        <v>335</v>
      </c>
      <c r="D32" s="45" t="s">
        <v>365</v>
      </c>
      <c r="E32" s="30">
        <v>11.757425742574256</v>
      </c>
      <c r="F32" s="30">
        <v>23.0188679245283</v>
      </c>
      <c r="G32" s="30">
        <v>12.565445026178</v>
      </c>
      <c r="H32" s="42">
        <v>29.41176470588235</v>
      </c>
    </row>
    <row r="33" spans="1:8" ht="12.75">
      <c r="A33" s="45" t="s">
        <v>404</v>
      </c>
      <c r="B33" s="48" t="s">
        <v>292</v>
      </c>
      <c r="C33" s="45" t="s">
        <v>342</v>
      </c>
      <c r="D33" s="45" t="s">
        <v>357</v>
      </c>
      <c r="E33" s="30">
        <v>12.161500815660684</v>
      </c>
      <c r="F33" s="30">
        <v>20.112517580872012</v>
      </c>
      <c r="G33" s="30">
        <v>5.354058721934374</v>
      </c>
      <c r="H33" s="42">
        <v>34.9591280653951</v>
      </c>
    </row>
    <row r="34" spans="1:8" ht="12.75">
      <c r="A34" s="45" t="s">
        <v>405</v>
      </c>
      <c r="B34" s="48" t="s">
        <v>224</v>
      </c>
      <c r="C34" s="45" t="s">
        <v>333</v>
      </c>
      <c r="D34" s="45" t="s">
        <v>355</v>
      </c>
      <c r="E34" s="30">
        <v>6.973684210526315</v>
      </c>
      <c r="F34" s="30">
        <v>12.815884476534295</v>
      </c>
      <c r="G34" s="30">
        <v>-3.264604810996563</v>
      </c>
      <c r="H34" s="42">
        <v>40.545294635004396</v>
      </c>
    </row>
    <row r="35" spans="1:8" ht="12.75">
      <c r="A35" s="45" t="s">
        <v>406</v>
      </c>
      <c r="B35" s="48" t="s">
        <v>69</v>
      </c>
      <c r="C35" s="45" t="s">
        <v>340</v>
      </c>
      <c r="D35" s="45" t="s">
        <v>341</v>
      </c>
      <c r="E35" s="30">
        <v>15.646525679758309</v>
      </c>
      <c r="F35" s="30">
        <v>25.976054138469546</v>
      </c>
      <c r="G35" s="30">
        <v>-2.777777777777779</v>
      </c>
      <c r="H35" s="42">
        <v>28.13993500286752</v>
      </c>
    </row>
    <row r="36" spans="1:8" ht="12.75">
      <c r="A36" s="45" t="s">
        <v>407</v>
      </c>
      <c r="B36" s="48" t="s">
        <v>156</v>
      </c>
      <c r="C36" s="45" t="s">
        <v>336</v>
      </c>
      <c r="D36" s="45" t="s">
        <v>337</v>
      </c>
      <c r="E36" s="30">
        <v>8.816631130063966</v>
      </c>
      <c r="F36" s="30">
        <v>18.162393162393165</v>
      </c>
      <c r="G36" s="30">
        <v>4.834605597964381</v>
      </c>
      <c r="H36" s="42">
        <v>42.13559322033898</v>
      </c>
    </row>
    <row r="37" spans="1:8" ht="12.75">
      <c r="A37" s="45" t="s">
        <v>408</v>
      </c>
      <c r="B37" s="48" t="s">
        <v>177</v>
      </c>
      <c r="C37" s="45" t="s">
        <v>336</v>
      </c>
      <c r="D37" s="45" t="s">
        <v>337</v>
      </c>
      <c r="E37" s="30">
        <v>9.761306532663315</v>
      </c>
      <c r="F37" s="30">
        <v>15.567282321899736</v>
      </c>
      <c r="G37" s="30">
        <v>2.4390243902439046</v>
      </c>
      <c r="H37" s="42">
        <v>33.81679389312977</v>
      </c>
    </row>
    <row r="38" spans="1:8" ht="12.75">
      <c r="A38" s="45" t="s">
        <v>409</v>
      </c>
      <c r="B38" s="48" t="s">
        <v>208</v>
      </c>
      <c r="C38" s="45" t="s">
        <v>338</v>
      </c>
      <c r="D38" s="45" t="s">
        <v>339</v>
      </c>
      <c r="E38" s="30">
        <v>12.729792147806004</v>
      </c>
      <c r="F38" s="30">
        <v>19.823788546255507</v>
      </c>
      <c r="G38" s="30">
        <v>-5.493133583021226</v>
      </c>
      <c r="H38" s="42">
        <v>41.111467008328</v>
      </c>
    </row>
    <row r="39" spans="1:8" ht="12.75">
      <c r="A39" s="45" t="s">
        <v>410</v>
      </c>
      <c r="B39" s="48" t="s">
        <v>157</v>
      </c>
      <c r="C39" s="45" t="s">
        <v>336</v>
      </c>
      <c r="D39" s="45" t="s">
        <v>337</v>
      </c>
      <c r="E39" s="30">
        <v>6.774891774891775</v>
      </c>
      <c r="F39" s="30">
        <v>13.793103448275861</v>
      </c>
      <c r="G39" s="30">
        <v>8.536585365853666</v>
      </c>
      <c r="H39" s="42">
        <v>52.710027100271</v>
      </c>
    </row>
    <row r="40" spans="1:8" ht="12.75">
      <c r="A40" s="45" t="s">
        <v>411</v>
      </c>
      <c r="B40" s="48" t="s">
        <v>225</v>
      </c>
      <c r="C40" s="45" t="s">
        <v>333</v>
      </c>
      <c r="D40" s="45" t="s">
        <v>355</v>
      </c>
      <c r="E40" s="30">
        <v>11.686559418785677</v>
      </c>
      <c r="F40" s="30">
        <v>21.42857142857143</v>
      </c>
      <c r="G40" s="30">
        <v>3.5106382978723483</v>
      </c>
      <c r="H40" s="42">
        <v>46.336996336996336</v>
      </c>
    </row>
    <row r="41" spans="1:8" ht="12.75">
      <c r="A41" s="45" t="s">
        <v>412</v>
      </c>
      <c r="B41" s="48" t="s">
        <v>293</v>
      </c>
      <c r="C41" s="45" t="s">
        <v>342</v>
      </c>
      <c r="D41" s="45" t="s">
        <v>357</v>
      </c>
      <c r="E41" s="30">
        <v>13.733378793044665</v>
      </c>
      <c r="F41" s="30">
        <v>24.582441113490365</v>
      </c>
      <c r="G41" s="30">
        <v>0.3796095444685399</v>
      </c>
      <c r="H41" s="42">
        <v>37.19925251109554</v>
      </c>
    </row>
    <row r="42" spans="1:8" ht="12.75">
      <c r="A42" s="45" t="s">
        <v>413</v>
      </c>
      <c r="B42" s="48" t="s">
        <v>178</v>
      </c>
      <c r="C42" s="45" t="s">
        <v>336</v>
      </c>
      <c r="D42" s="45" t="s">
        <v>337</v>
      </c>
      <c r="E42" s="30">
        <v>7.37467018469657</v>
      </c>
      <c r="F42" s="30">
        <v>17.00223713646532</v>
      </c>
      <c r="G42" s="30">
        <v>1.5673981191222541</v>
      </c>
      <c r="H42" s="42">
        <v>36.246992782678426</v>
      </c>
    </row>
    <row r="43" spans="1:8" ht="12.75">
      <c r="A43" s="45" t="s">
        <v>414</v>
      </c>
      <c r="B43" s="48" t="s">
        <v>209</v>
      </c>
      <c r="C43" s="45" t="s">
        <v>338</v>
      </c>
      <c r="D43" s="45" t="s">
        <v>339</v>
      </c>
      <c r="E43" s="30">
        <v>9.351570415400202</v>
      </c>
      <c r="F43" s="30">
        <v>20.315581854043394</v>
      </c>
      <c r="G43" s="30">
        <v>0.8333333333333304</v>
      </c>
      <c r="H43" s="42">
        <v>42.11204121056021</v>
      </c>
    </row>
    <row r="44" spans="1:8" ht="12.75">
      <c r="A44" s="45" t="s">
        <v>415</v>
      </c>
      <c r="B44" s="48" t="s">
        <v>138</v>
      </c>
      <c r="C44" s="45" t="s">
        <v>343</v>
      </c>
      <c r="D44" s="45" t="s">
        <v>358</v>
      </c>
      <c r="E44" s="30">
        <v>7.258620689655173</v>
      </c>
      <c r="F44" s="30">
        <v>17.378048780487806</v>
      </c>
      <c r="G44" s="30">
        <v>7.421875</v>
      </c>
      <c r="H44" s="42">
        <v>47.54535752401281</v>
      </c>
    </row>
    <row r="45" spans="1:8" ht="12.75">
      <c r="A45" s="45" t="s">
        <v>416</v>
      </c>
      <c r="B45" s="48" t="s">
        <v>167</v>
      </c>
      <c r="C45" s="45" t="s">
        <v>336</v>
      </c>
      <c r="D45" s="45" t="s">
        <v>337</v>
      </c>
      <c r="E45" s="30">
        <v>10.252100840336134</v>
      </c>
      <c r="F45" s="30">
        <v>11.813186813186812</v>
      </c>
      <c r="G45" s="30">
        <v>0.6802721088435382</v>
      </c>
      <c r="H45" s="42">
        <v>40.34151547491996</v>
      </c>
    </row>
    <row r="46" spans="1:8" ht="12.75">
      <c r="A46" s="45" t="s">
        <v>417</v>
      </c>
      <c r="B46" s="48" t="s">
        <v>109</v>
      </c>
      <c r="C46" s="45" t="s">
        <v>335</v>
      </c>
      <c r="D46" s="45" t="s">
        <v>365</v>
      </c>
      <c r="E46" s="30">
        <v>10.451339915373765</v>
      </c>
      <c r="F46" s="30">
        <v>15.364583333333334</v>
      </c>
      <c r="G46" s="30">
        <v>13.454545454545453</v>
      </c>
      <c r="H46" s="42">
        <v>28.35004557885141</v>
      </c>
    </row>
    <row r="47" spans="1:8" ht="12.75">
      <c r="A47" s="45" t="s">
        <v>418</v>
      </c>
      <c r="B47" s="48" t="s">
        <v>36</v>
      </c>
      <c r="C47" s="45" t="s">
        <v>334</v>
      </c>
      <c r="D47" s="45" t="s">
        <v>356</v>
      </c>
      <c r="E47" s="30">
        <v>18.563734290843804</v>
      </c>
      <c r="F47" s="30">
        <v>22.32704402515723</v>
      </c>
      <c r="G47" s="30">
        <v>2.8340080971659853</v>
      </c>
      <c r="H47" s="42">
        <v>28.735632183908045</v>
      </c>
    </row>
    <row r="48" spans="1:8" ht="12.75">
      <c r="A48" s="45" t="s">
        <v>419</v>
      </c>
      <c r="B48" s="48" t="s">
        <v>27</v>
      </c>
      <c r="C48" s="45" t="s">
        <v>334</v>
      </c>
      <c r="D48" s="45" t="s">
        <v>356</v>
      </c>
      <c r="E48" s="30">
        <v>13.755274261603375</v>
      </c>
      <c r="F48" s="30">
        <v>26.82926829268293</v>
      </c>
      <c r="G48" s="30">
        <v>-0.8810572687224627</v>
      </c>
      <c r="H48" s="42">
        <v>35.4368932038835</v>
      </c>
    </row>
    <row r="49" spans="1:8" ht="12.75">
      <c r="A49" s="45" t="s">
        <v>420</v>
      </c>
      <c r="B49" s="48" t="s">
        <v>70</v>
      </c>
      <c r="C49" s="45" t="s">
        <v>340</v>
      </c>
      <c r="D49" s="45" t="s">
        <v>341</v>
      </c>
      <c r="E49" s="30">
        <v>13.83092155369383</v>
      </c>
      <c r="F49" s="30">
        <v>26.69082125603865</v>
      </c>
      <c r="G49" s="30">
        <v>1.6320474777448135</v>
      </c>
      <c r="H49" s="42">
        <v>36.94906953966699</v>
      </c>
    </row>
    <row r="50" spans="1:8" ht="12.75">
      <c r="A50" s="45" t="s">
        <v>421</v>
      </c>
      <c r="B50" s="48" t="s">
        <v>150</v>
      </c>
      <c r="C50" s="45" t="s">
        <v>336</v>
      </c>
      <c r="D50" s="45" t="s">
        <v>337</v>
      </c>
      <c r="E50" s="30">
        <v>6.777408637873754</v>
      </c>
      <c r="F50" s="30">
        <v>22.05188679245283</v>
      </c>
      <c r="G50" s="30">
        <v>-1.7216642754662836</v>
      </c>
      <c r="H50" s="42">
        <v>38.4678076609617</v>
      </c>
    </row>
    <row r="51" spans="1:8" ht="12.75">
      <c r="A51" s="45" t="s">
        <v>422</v>
      </c>
      <c r="B51" s="48" t="s">
        <v>191</v>
      </c>
      <c r="C51" s="45" t="s">
        <v>338</v>
      </c>
      <c r="D51" s="45" t="s">
        <v>339</v>
      </c>
      <c r="E51" s="30">
        <v>12.299065420560748</v>
      </c>
      <c r="F51" s="30">
        <v>14.051692755733528</v>
      </c>
      <c r="G51" s="30">
        <v>15.53120533587422</v>
      </c>
      <c r="H51" s="42">
        <v>117.810086324398</v>
      </c>
    </row>
    <row r="52" spans="1:8" ht="12.75">
      <c r="A52" s="45" t="s">
        <v>423</v>
      </c>
      <c r="B52" s="48" t="s">
        <v>118</v>
      </c>
      <c r="C52" s="45" t="s">
        <v>343</v>
      </c>
      <c r="D52" s="45" t="s">
        <v>358</v>
      </c>
      <c r="E52" s="30">
        <v>12.52365930599369</v>
      </c>
      <c r="F52" s="30">
        <v>16.231884057971012</v>
      </c>
      <c r="G52" s="30">
        <v>9.926470588235304</v>
      </c>
      <c r="H52" s="42">
        <v>34.989754098360656</v>
      </c>
    </row>
    <row r="53" spans="1:8" ht="12.75">
      <c r="A53" s="45" t="s">
        <v>424</v>
      </c>
      <c r="B53" s="48" t="s">
        <v>257</v>
      </c>
      <c r="C53" s="45" t="s">
        <v>333</v>
      </c>
      <c r="D53" s="45" t="s">
        <v>355</v>
      </c>
      <c r="E53" s="30">
        <v>9.255429162357807</v>
      </c>
      <c r="F53" s="30">
        <v>21.901528013582343</v>
      </c>
      <c r="G53" s="30">
        <v>11.954022988505741</v>
      </c>
      <c r="H53" s="42">
        <v>33.897742363877825</v>
      </c>
    </row>
    <row r="54" spans="1:8" ht="12.75">
      <c r="A54" s="45" t="s">
        <v>425</v>
      </c>
      <c r="B54" s="48" t="s">
        <v>22</v>
      </c>
      <c r="C54" s="45" t="s">
        <v>334</v>
      </c>
      <c r="D54" s="45" t="s">
        <v>356</v>
      </c>
      <c r="E54" s="30">
        <v>12.159420289855072</v>
      </c>
      <c r="F54" s="30">
        <v>21.400778210116734</v>
      </c>
      <c r="G54" s="30">
        <v>1.7283950617283939</v>
      </c>
      <c r="H54" s="42">
        <v>34.27906976744186</v>
      </c>
    </row>
    <row r="55" spans="1:8" ht="12.75">
      <c r="A55" s="45" t="s">
        <v>426</v>
      </c>
      <c r="B55" s="48" t="s">
        <v>158</v>
      </c>
      <c r="C55" s="45" t="s">
        <v>336</v>
      </c>
      <c r="D55" s="45" t="s">
        <v>337</v>
      </c>
      <c r="E55" s="30">
        <v>10.055658627087197</v>
      </c>
      <c r="F55" s="30">
        <v>19.587628865979383</v>
      </c>
      <c r="G55" s="30">
        <v>7.284768211920523</v>
      </c>
      <c r="H55" s="42">
        <v>35.45454545454545</v>
      </c>
    </row>
    <row r="56" spans="1:8" ht="12.75">
      <c r="A56" s="45" t="s">
        <v>427</v>
      </c>
      <c r="B56" s="48" t="s">
        <v>145</v>
      </c>
      <c r="C56" s="45" t="s">
        <v>336</v>
      </c>
      <c r="D56" s="45" t="s">
        <v>337</v>
      </c>
      <c r="E56" s="30">
        <v>7.800604229607251</v>
      </c>
      <c r="F56" s="30">
        <v>14.408866995073891</v>
      </c>
      <c r="G56" s="30">
        <v>6.586826347305386</v>
      </c>
      <c r="H56" s="42">
        <v>43.74021909233177</v>
      </c>
    </row>
    <row r="57" spans="1:8" ht="12.75">
      <c r="A57" s="45" t="s">
        <v>428</v>
      </c>
      <c r="B57" s="48" t="s">
        <v>87</v>
      </c>
      <c r="C57" s="45" t="s">
        <v>335</v>
      </c>
      <c r="D57" s="45" t="s">
        <v>365</v>
      </c>
      <c r="E57" s="30">
        <v>7.865576748410535</v>
      </c>
      <c r="F57" s="30">
        <v>15.041322314049586</v>
      </c>
      <c r="G57" s="30">
        <v>10.330578512396693</v>
      </c>
      <c r="H57" s="42">
        <v>34.659433393610605</v>
      </c>
    </row>
    <row r="58" spans="1:8" ht="12.75">
      <c r="A58" s="45" t="s">
        <v>429</v>
      </c>
      <c r="B58" s="48" t="s">
        <v>159</v>
      </c>
      <c r="C58" s="45" t="s">
        <v>336</v>
      </c>
      <c r="D58" s="45" t="s">
        <v>337</v>
      </c>
      <c r="E58" s="30">
        <v>7.73186409550046</v>
      </c>
      <c r="F58" s="30">
        <v>33.5</v>
      </c>
      <c r="G58" s="30">
        <v>-2.9209621993127155</v>
      </c>
      <c r="H58" s="42">
        <v>42.04747774480712</v>
      </c>
    </row>
    <row r="59" spans="1:8" ht="12.75">
      <c r="A59" s="45" t="s">
        <v>430</v>
      </c>
      <c r="B59" s="48" t="s">
        <v>317</v>
      </c>
      <c r="C59" s="45" t="s">
        <v>342</v>
      </c>
      <c r="D59" s="45" t="s">
        <v>357</v>
      </c>
      <c r="E59" s="30">
        <v>9.3733681462141</v>
      </c>
      <c r="F59" s="30">
        <v>19.29499072356215</v>
      </c>
      <c r="G59" s="30">
        <v>-6.736842105263163</v>
      </c>
      <c r="H59" s="42">
        <v>44.59342560553633</v>
      </c>
    </row>
    <row r="60" spans="1:8" ht="12.75">
      <c r="A60" s="45" t="s">
        <v>431</v>
      </c>
      <c r="B60" s="48" t="s">
        <v>268</v>
      </c>
      <c r="C60" s="45" t="s">
        <v>333</v>
      </c>
      <c r="D60" s="45" t="s">
        <v>355</v>
      </c>
      <c r="E60" s="30">
        <v>6.953210010881393</v>
      </c>
      <c r="F60" s="30">
        <v>18.80597014925373</v>
      </c>
      <c r="G60" s="30">
        <v>15.1063829787234</v>
      </c>
      <c r="H60" s="42">
        <v>43.956430077301476</v>
      </c>
    </row>
    <row r="61" spans="1:8" ht="12.75">
      <c r="A61" s="45" t="s">
        <v>432</v>
      </c>
      <c r="B61" s="48" t="s">
        <v>16</v>
      </c>
      <c r="C61" s="45" t="s">
        <v>334</v>
      </c>
      <c r="D61" s="45" t="s">
        <v>356</v>
      </c>
      <c r="E61" s="30">
        <v>8.437768240343347</v>
      </c>
      <c r="F61" s="30">
        <v>16.221142162818953</v>
      </c>
      <c r="G61" s="30">
        <v>7.001522070015231</v>
      </c>
      <c r="H61" s="42">
        <v>47.302400863231725</v>
      </c>
    </row>
    <row r="62" spans="1:8" ht="12.75">
      <c r="A62" s="45" t="s">
        <v>433</v>
      </c>
      <c r="B62" s="48" t="s">
        <v>17</v>
      </c>
      <c r="C62" s="45" t="s">
        <v>334</v>
      </c>
      <c r="D62" s="45" t="s">
        <v>356</v>
      </c>
      <c r="E62" s="30">
        <v>11.010004764173416</v>
      </c>
      <c r="F62" s="30">
        <v>21.085164835164836</v>
      </c>
      <c r="G62" s="30">
        <v>0.8244023083264551</v>
      </c>
      <c r="H62" s="42">
        <v>37.268588770864945</v>
      </c>
    </row>
    <row r="63" spans="1:8" ht="12.75">
      <c r="A63" s="45" t="s">
        <v>434</v>
      </c>
      <c r="B63" s="48" t="s">
        <v>80</v>
      </c>
      <c r="C63" s="45" t="s">
        <v>335</v>
      </c>
      <c r="D63" s="45" t="s">
        <v>365</v>
      </c>
      <c r="E63" s="30">
        <v>15.188536953242835</v>
      </c>
      <c r="F63" s="30">
        <v>30.13100436681223</v>
      </c>
      <c r="G63" s="30">
        <v>6.0317460317460325</v>
      </c>
      <c r="H63" s="42">
        <v>31.59922928709056</v>
      </c>
    </row>
    <row r="64" spans="1:8" ht="12.75">
      <c r="A64" s="45" t="s">
        <v>435</v>
      </c>
      <c r="B64" s="48" t="s">
        <v>286</v>
      </c>
      <c r="C64" s="45" t="s">
        <v>333</v>
      </c>
      <c r="D64" s="45" t="s">
        <v>355</v>
      </c>
      <c r="E64" s="30">
        <v>7.355126300148589</v>
      </c>
      <c r="F64" s="30">
        <v>25.763358778625957</v>
      </c>
      <c r="G64" s="30">
        <v>10</v>
      </c>
      <c r="H64" s="42">
        <v>54.73684210526316</v>
      </c>
    </row>
    <row r="65" spans="1:8" ht="12.75">
      <c r="A65" s="45" t="s">
        <v>436</v>
      </c>
      <c r="B65" s="48" t="s">
        <v>237</v>
      </c>
      <c r="C65" s="45" t="s">
        <v>333</v>
      </c>
      <c r="D65" s="45" t="s">
        <v>355</v>
      </c>
      <c r="E65" s="30">
        <v>5.403949730700179</v>
      </c>
      <c r="F65" s="30">
        <v>14.052287581699346</v>
      </c>
      <c r="G65" s="30">
        <v>0.743494423791824</v>
      </c>
      <c r="H65" s="42">
        <v>64.13160733549084</v>
      </c>
    </row>
    <row r="66" spans="1:8" ht="12.75">
      <c r="A66" s="45" t="s">
        <v>437</v>
      </c>
      <c r="B66" s="48" t="s">
        <v>37</v>
      </c>
      <c r="C66" s="45" t="s">
        <v>334</v>
      </c>
      <c r="D66" s="45" t="s">
        <v>356</v>
      </c>
      <c r="E66" s="30">
        <v>10.114613180515759</v>
      </c>
      <c r="F66" s="30">
        <v>23.544303797468356</v>
      </c>
      <c r="G66" s="30">
        <v>4.347826086956519</v>
      </c>
      <c r="H66" s="42">
        <v>37.87174721189591</v>
      </c>
    </row>
    <row r="67" spans="1:8" ht="12.75">
      <c r="A67" s="45" t="s">
        <v>438</v>
      </c>
      <c r="B67" s="48" t="s">
        <v>311</v>
      </c>
      <c r="C67" s="45" t="s">
        <v>342</v>
      </c>
      <c r="D67" s="45" t="s">
        <v>357</v>
      </c>
      <c r="E67" s="30">
        <v>8.893129770992367</v>
      </c>
      <c r="F67" s="30">
        <v>17.741935483870964</v>
      </c>
      <c r="G67" s="30">
        <v>4.895104895104896</v>
      </c>
      <c r="H67" s="42">
        <v>41.23173277661795</v>
      </c>
    </row>
    <row r="68" spans="1:8" ht="12.75">
      <c r="A68" s="45" t="s">
        <v>439</v>
      </c>
      <c r="B68" s="48" t="s">
        <v>192</v>
      </c>
      <c r="C68" s="45" t="s">
        <v>338</v>
      </c>
      <c r="D68" s="45" t="s">
        <v>339</v>
      </c>
      <c r="E68" s="30">
        <v>5.43859649122807</v>
      </c>
      <c r="F68" s="30">
        <v>5.778339122197663</v>
      </c>
      <c r="G68" s="30">
        <v>1.2837837837837762</v>
      </c>
      <c r="H68" s="42">
        <v>2195.9459459459463</v>
      </c>
    </row>
    <row r="69" spans="1:8" ht="12.75">
      <c r="A69" s="45" t="s">
        <v>440</v>
      </c>
      <c r="B69" s="48" t="s">
        <v>160</v>
      </c>
      <c r="C69" s="45" t="s">
        <v>336</v>
      </c>
      <c r="D69" s="45" t="s">
        <v>337</v>
      </c>
      <c r="E69" s="30">
        <v>9.737302977232924</v>
      </c>
      <c r="F69" s="30">
        <v>19.66759002770083</v>
      </c>
      <c r="G69" s="30">
        <v>5.234657039711199</v>
      </c>
      <c r="H69" s="42">
        <v>38.59447004608295</v>
      </c>
    </row>
    <row r="70" spans="1:8" ht="12.75">
      <c r="A70" s="45" t="s">
        <v>441</v>
      </c>
      <c r="B70" s="48" t="s">
        <v>23</v>
      </c>
      <c r="C70" s="45" t="s">
        <v>334</v>
      </c>
      <c r="D70" s="45" t="s">
        <v>356</v>
      </c>
      <c r="E70" s="30">
        <v>13.628318584070797</v>
      </c>
      <c r="F70" s="30">
        <v>51.041666666666664</v>
      </c>
      <c r="G70" s="30">
        <v>2.1897810218978186</v>
      </c>
      <c r="H70" s="42">
        <v>28.68271954674221</v>
      </c>
    </row>
    <row r="71" spans="1:8" ht="12.75">
      <c r="A71" s="45" t="s">
        <v>442</v>
      </c>
      <c r="B71" s="48" t="s">
        <v>100</v>
      </c>
      <c r="C71" s="45" t="s">
        <v>335</v>
      </c>
      <c r="D71" s="45" t="s">
        <v>365</v>
      </c>
      <c r="E71" s="30">
        <v>14.913580246913579</v>
      </c>
      <c r="F71" s="30">
        <v>10.99290780141844</v>
      </c>
      <c r="G71" s="30">
        <v>1.5151515151515138</v>
      </c>
      <c r="H71" s="42">
        <v>26.46103896103896</v>
      </c>
    </row>
    <row r="72" spans="1:8" ht="12.75">
      <c r="A72" s="45" t="s">
        <v>443</v>
      </c>
      <c r="B72" s="48" t="s">
        <v>294</v>
      </c>
      <c r="C72" s="45" t="s">
        <v>342</v>
      </c>
      <c r="D72" s="45" t="s">
        <v>357</v>
      </c>
      <c r="E72" s="30">
        <v>11.998166819431715</v>
      </c>
      <c r="F72" s="30">
        <v>20.953378732320584</v>
      </c>
      <c r="G72" s="30">
        <v>6.3165365507452</v>
      </c>
      <c r="H72" s="42">
        <v>37.092544023979016</v>
      </c>
    </row>
    <row r="73" spans="1:8" ht="12.75">
      <c r="A73" s="45" t="s">
        <v>444</v>
      </c>
      <c r="B73" s="48" t="s">
        <v>318</v>
      </c>
      <c r="C73" s="45" t="s">
        <v>342</v>
      </c>
      <c r="D73" s="45" t="s">
        <v>357</v>
      </c>
      <c r="E73" s="30">
        <v>5.641025641025641</v>
      </c>
      <c r="F73" s="30">
        <v>15.42857142857143</v>
      </c>
      <c r="G73" s="30">
        <v>10.07194244604317</v>
      </c>
      <c r="H73" s="42">
        <v>64.66346153846155</v>
      </c>
    </row>
    <row r="74" spans="1:8" ht="12.75">
      <c r="A74" s="45" t="s">
        <v>445</v>
      </c>
      <c r="B74" s="48" t="s">
        <v>3</v>
      </c>
      <c r="C74" s="45" t="s">
        <v>344</v>
      </c>
      <c r="D74" s="45" t="s">
        <v>359</v>
      </c>
      <c r="E74" s="30">
        <v>16.036769138034963</v>
      </c>
      <c r="F74" s="30">
        <v>25.510835913312697</v>
      </c>
      <c r="G74" s="30">
        <v>-0.15785319652722452</v>
      </c>
      <c r="H74" s="42">
        <v>23.78167641325536</v>
      </c>
    </row>
    <row r="75" spans="1:8" ht="12.75">
      <c r="A75" s="45" t="s">
        <v>446</v>
      </c>
      <c r="B75" s="48" t="s">
        <v>132</v>
      </c>
      <c r="C75" s="45" t="s">
        <v>343</v>
      </c>
      <c r="D75" s="45" t="s">
        <v>358</v>
      </c>
      <c r="E75" s="30">
        <v>14.472289156626506</v>
      </c>
      <c r="F75" s="30">
        <v>22.60424286759327</v>
      </c>
      <c r="G75" s="30">
        <v>3.5454545454545405</v>
      </c>
      <c r="H75" s="42">
        <v>27.343010413379616</v>
      </c>
    </row>
    <row r="76" spans="1:8" ht="12.75">
      <c r="A76" s="45" t="s">
        <v>447</v>
      </c>
      <c r="B76" s="48" t="s">
        <v>58</v>
      </c>
      <c r="C76" s="45" t="s">
        <v>340</v>
      </c>
      <c r="D76" s="45" t="s">
        <v>341</v>
      </c>
      <c r="E76" s="30">
        <v>7.164179104477612</v>
      </c>
      <c r="F76" s="30">
        <v>11.510791366906476</v>
      </c>
      <c r="G76" s="30">
        <v>10.426540284360186</v>
      </c>
      <c r="H76" s="42">
        <v>49.909909909909906</v>
      </c>
    </row>
    <row r="77" spans="1:8" ht="12.75">
      <c r="A77" s="45" t="s">
        <v>448</v>
      </c>
      <c r="B77" s="48" t="s">
        <v>287</v>
      </c>
      <c r="C77" s="45" t="s">
        <v>333</v>
      </c>
      <c r="D77" s="45" t="s">
        <v>355</v>
      </c>
      <c r="E77" s="30">
        <v>10.224403927068723</v>
      </c>
      <c r="F77" s="30">
        <v>12.226512226512225</v>
      </c>
      <c r="G77" s="30">
        <v>-3.8461538461538436</v>
      </c>
      <c r="H77" s="42">
        <v>28.15126050420168</v>
      </c>
    </row>
    <row r="78" spans="1:8" ht="12.75">
      <c r="A78" s="45" t="s">
        <v>449</v>
      </c>
      <c r="B78" s="48" t="s">
        <v>210</v>
      </c>
      <c r="C78" s="45" t="s">
        <v>338</v>
      </c>
      <c r="D78" s="45" t="s">
        <v>339</v>
      </c>
      <c r="E78" s="30">
        <v>12.590286425902864</v>
      </c>
      <c r="F78" s="30">
        <v>23.445378151260503</v>
      </c>
      <c r="G78" s="30">
        <v>-3.0131826741996215</v>
      </c>
      <c r="H78" s="42">
        <v>34.81359649122807</v>
      </c>
    </row>
    <row r="79" spans="1:8" ht="12.75">
      <c r="A79" s="45" t="s">
        <v>450</v>
      </c>
      <c r="B79" s="48" t="s">
        <v>168</v>
      </c>
      <c r="C79" s="45" t="s">
        <v>336</v>
      </c>
      <c r="D79" s="45" t="s">
        <v>337</v>
      </c>
      <c r="E79" s="30">
        <v>8.126338329764454</v>
      </c>
      <c r="F79" s="30">
        <v>14.7887323943662</v>
      </c>
      <c r="G79" s="30">
        <v>-0.9689922480620172</v>
      </c>
      <c r="H79" s="42">
        <v>50.65381968341363</v>
      </c>
    </row>
    <row r="80" spans="1:8" ht="12.75">
      <c r="A80" s="45" t="s">
        <v>451</v>
      </c>
      <c r="B80" s="48" t="s">
        <v>2</v>
      </c>
      <c r="C80" s="45" t="s">
        <v>344</v>
      </c>
      <c r="D80" s="45" t="s">
        <v>359</v>
      </c>
      <c r="E80" s="30">
        <v>14.820359281437126</v>
      </c>
      <c r="F80" s="30">
        <v>22.39130434782609</v>
      </c>
      <c r="G80" s="30">
        <v>4.324324324324325</v>
      </c>
      <c r="H80" s="42">
        <v>28.172348484848484</v>
      </c>
    </row>
    <row r="81" spans="1:8" ht="12.75">
      <c r="A81" s="45" t="s">
        <v>452</v>
      </c>
      <c r="B81" s="48" t="s">
        <v>258</v>
      </c>
      <c r="C81" s="45" t="s">
        <v>333</v>
      </c>
      <c r="D81" s="45" t="s">
        <v>355</v>
      </c>
      <c r="E81" s="30">
        <v>9.559055118110237</v>
      </c>
      <c r="F81" s="30">
        <v>17.177914110429448</v>
      </c>
      <c r="G81" s="30">
        <v>11.45038167938932</v>
      </c>
      <c r="H81" s="42">
        <v>34.477459016393446</v>
      </c>
    </row>
    <row r="82" spans="1:8" ht="12.75">
      <c r="A82" s="45" t="s">
        <v>453</v>
      </c>
      <c r="B82" s="48" t="s">
        <v>101</v>
      </c>
      <c r="C82" s="45" t="s">
        <v>335</v>
      </c>
      <c r="D82" s="45" t="s">
        <v>365</v>
      </c>
      <c r="E82" s="30">
        <v>7.454909819639279</v>
      </c>
      <c r="F82" s="30">
        <v>11.143695014662756</v>
      </c>
      <c r="G82" s="30">
        <v>27.519379844961243</v>
      </c>
      <c r="H82" s="42">
        <v>51.15236875800256</v>
      </c>
    </row>
    <row r="83" spans="1:8" ht="12.75">
      <c r="A83" s="45" t="s">
        <v>454</v>
      </c>
      <c r="B83" s="48" t="s">
        <v>74</v>
      </c>
      <c r="C83" s="45" t="s">
        <v>335</v>
      </c>
      <c r="D83" s="45" t="s">
        <v>365</v>
      </c>
      <c r="E83" s="30">
        <v>14.834684965689332</v>
      </c>
      <c r="F83" s="30">
        <v>24.034334763948497</v>
      </c>
      <c r="G83" s="30">
        <v>8.185053380782925</v>
      </c>
      <c r="H83" s="42">
        <v>27.19967858577742</v>
      </c>
    </row>
    <row r="84" spans="1:8" ht="12.75">
      <c r="A84" s="45" t="s">
        <v>455</v>
      </c>
      <c r="B84" s="48" t="s">
        <v>81</v>
      </c>
      <c r="C84" s="45" t="s">
        <v>335</v>
      </c>
      <c r="D84" s="45" t="s">
        <v>365</v>
      </c>
      <c r="E84" s="30">
        <v>6.682027649769585</v>
      </c>
      <c r="F84" s="30">
        <v>31.764705882352946</v>
      </c>
      <c r="G84" s="30">
        <v>6.334841628959276</v>
      </c>
      <c r="H84" s="42">
        <v>56.39943741209564</v>
      </c>
    </row>
    <row r="85" spans="1:8" ht="12.75">
      <c r="A85" s="45" t="s">
        <v>456</v>
      </c>
      <c r="B85" s="48" t="s">
        <v>66</v>
      </c>
      <c r="C85" s="45" t="s">
        <v>340</v>
      </c>
      <c r="D85" s="45" t="s">
        <v>341</v>
      </c>
      <c r="E85" s="30">
        <v>16.06404958677686</v>
      </c>
      <c r="F85" s="30">
        <v>28.046594982078854</v>
      </c>
      <c r="G85" s="30">
        <v>6.844106463878319</v>
      </c>
      <c r="H85" s="42">
        <v>24.214876033057852</v>
      </c>
    </row>
    <row r="86" spans="1:8" ht="12.75">
      <c r="A86" s="45" t="s">
        <v>457</v>
      </c>
      <c r="B86" s="48" t="s">
        <v>259</v>
      </c>
      <c r="C86" s="45" t="s">
        <v>333</v>
      </c>
      <c r="D86" s="45" t="s">
        <v>355</v>
      </c>
      <c r="E86" s="30">
        <v>12.45639534883721</v>
      </c>
      <c r="F86" s="30">
        <v>23.631123919308354</v>
      </c>
      <c r="G86" s="30">
        <v>-0.36496350364964014</v>
      </c>
      <c r="H86" s="42">
        <v>27.887197851387647</v>
      </c>
    </row>
    <row r="87" spans="1:8" ht="12.75">
      <c r="A87" s="45" t="s">
        <v>458</v>
      </c>
      <c r="B87" s="48" t="s">
        <v>133</v>
      </c>
      <c r="C87" s="45" t="s">
        <v>343</v>
      </c>
      <c r="D87" s="45" t="s">
        <v>358</v>
      </c>
      <c r="E87" s="30">
        <v>13.775614754098362</v>
      </c>
      <c r="F87" s="30">
        <v>20.710571923743498</v>
      </c>
      <c r="G87" s="30">
        <v>0.10917030567685337</v>
      </c>
      <c r="H87" s="42">
        <v>30.80114905841047</v>
      </c>
    </row>
    <row r="88" spans="1:8" ht="12.75">
      <c r="A88" s="45" t="s">
        <v>459</v>
      </c>
      <c r="B88" s="48" t="s">
        <v>211</v>
      </c>
      <c r="C88" s="45" t="s">
        <v>338</v>
      </c>
      <c r="D88" s="45" t="s">
        <v>339</v>
      </c>
      <c r="E88" s="30">
        <v>11.596063329054344</v>
      </c>
      <c r="F88" s="30">
        <v>17.098943323727188</v>
      </c>
      <c r="G88" s="30">
        <v>-0.20942408376963817</v>
      </c>
      <c r="H88" s="42">
        <v>42.94134983790156</v>
      </c>
    </row>
    <row r="89" spans="1:8" ht="12.75">
      <c r="A89" s="45" t="s">
        <v>460</v>
      </c>
      <c r="B89" s="48" t="s">
        <v>151</v>
      </c>
      <c r="C89" s="45" t="s">
        <v>336</v>
      </c>
      <c r="D89" s="45" t="s">
        <v>337</v>
      </c>
      <c r="E89" s="30">
        <v>6.6041275797373356</v>
      </c>
      <c r="F89" s="30">
        <v>10.572687224669604</v>
      </c>
      <c r="G89" s="30">
        <v>-0.4950495049504955</v>
      </c>
      <c r="H89" s="42">
        <v>43.17102137767221</v>
      </c>
    </row>
    <row r="90" spans="1:8" ht="12.75">
      <c r="A90" s="45" t="s">
        <v>461</v>
      </c>
      <c r="B90" s="48" t="s">
        <v>303</v>
      </c>
      <c r="C90" s="45" t="s">
        <v>342</v>
      </c>
      <c r="D90" s="45" t="s">
        <v>357</v>
      </c>
      <c r="E90" s="30">
        <v>7.7762982689747</v>
      </c>
      <c r="F90" s="30">
        <v>17.073170731707318</v>
      </c>
      <c r="G90" s="30">
        <v>18.596491228070168</v>
      </c>
      <c r="H90" s="42">
        <v>40.847711927982</v>
      </c>
    </row>
    <row r="91" spans="1:8" ht="12.75">
      <c r="A91" s="45" t="s">
        <v>462</v>
      </c>
      <c r="B91" s="48" t="s">
        <v>312</v>
      </c>
      <c r="C91" s="45" t="s">
        <v>342</v>
      </c>
      <c r="D91" s="45" t="s">
        <v>357</v>
      </c>
      <c r="E91" s="30">
        <v>6.036585365853658</v>
      </c>
      <c r="F91" s="30">
        <v>18.79194630872483</v>
      </c>
      <c r="G91" s="30">
        <v>3.3898305084745672</v>
      </c>
      <c r="H91" s="42">
        <v>50.91638029782359</v>
      </c>
    </row>
    <row r="92" spans="1:8" ht="12.75">
      <c r="A92" s="45" t="s">
        <v>463</v>
      </c>
      <c r="B92" s="48" t="s">
        <v>246</v>
      </c>
      <c r="C92" s="45" t="s">
        <v>333</v>
      </c>
      <c r="D92" s="45" t="s">
        <v>355</v>
      </c>
      <c r="E92" s="30">
        <v>5.666666666666666</v>
      </c>
      <c r="F92" s="30">
        <v>11.655011655011656</v>
      </c>
      <c r="G92" s="30">
        <v>18.260869565217398</v>
      </c>
      <c r="H92" s="42">
        <v>54.827586206896555</v>
      </c>
    </row>
    <row r="93" spans="1:8" ht="12.75">
      <c r="A93" s="45" t="s">
        <v>464</v>
      </c>
      <c r="B93" s="48" t="s">
        <v>169</v>
      </c>
      <c r="C93" s="45" t="s">
        <v>336</v>
      </c>
      <c r="D93" s="45" t="s">
        <v>337</v>
      </c>
      <c r="E93" s="30">
        <v>5.970819304152637</v>
      </c>
      <c r="F93" s="30">
        <v>14.981949458483756</v>
      </c>
      <c r="G93" s="30">
        <v>2.268041237113394</v>
      </c>
      <c r="H93" s="42">
        <v>54.124457308248914</v>
      </c>
    </row>
    <row r="94" spans="1:8" ht="12.75">
      <c r="A94" s="45" t="s">
        <v>465</v>
      </c>
      <c r="B94" s="48" t="s">
        <v>94</v>
      </c>
      <c r="C94" s="45" t="s">
        <v>335</v>
      </c>
      <c r="D94" s="45" t="s">
        <v>365</v>
      </c>
      <c r="E94" s="30">
        <v>15.181476846057574</v>
      </c>
      <c r="F94" s="30">
        <v>18.115942028985508</v>
      </c>
      <c r="G94" s="30">
        <v>13</v>
      </c>
      <c r="H94" s="42">
        <v>34.89392831016825</v>
      </c>
    </row>
    <row r="95" spans="1:8" ht="12.75">
      <c r="A95" s="45" t="s">
        <v>466</v>
      </c>
      <c r="B95" s="48" t="s">
        <v>102</v>
      </c>
      <c r="C95" s="45" t="s">
        <v>335</v>
      </c>
      <c r="D95" s="45" t="s">
        <v>365</v>
      </c>
      <c r="E95" s="30">
        <v>8.254545454545454</v>
      </c>
      <c r="F95" s="30">
        <v>9.23076923076923</v>
      </c>
      <c r="G95" s="30">
        <v>16.425120772946865</v>
      </c>
      <c r="H95" s="42">
        <v>40.90909090909091</v>
      </c>
    </row>
    <row r="96" spans="1:8" ht="12.75">
      <c r="A96" s="45" t="s">
        <v>467</v>
      </c>
      <c r="B96" s="48" t="s">
        <v>53</v>
      </c>
      <c r="C96" s="45" t="s">
        <v>340</v>
      </c>
      <c r="D96" s="45" t="s">
        <v>341</v>
      </c>
      <c r="E96" s="30">
        <v>9.709583736689256</v>
      </c>
      <c r="F96" s="30">
        <v>27.93345008756567</v>
      </c>
      <c r="G96" s="30">
        <v>10.419485791610295</v>
      </c>
      <c r="H96" s="42">
        <v>36.00239020017926</v>
      </c>
    </row>
    <row r="97" spans="1:8" ht="12.75">
      <c r="A97" s="45" t="s">
        <v>468</v>
      </c>
      <c r="B97" s="48" t="s">
        <v>119</v>
      </c>
      <c r="C97" s="45" t="s">
        <v>343</v>
      </c>
      <c r="D97" s="45" t="s">
        <v>358</v>
      </c>
      <c r="E97" s="30">
        <v>10.178571428571429</v>
      </c>
      <c r="F97" s="30">
        <v>17.169811320754715</v>
      </c>
      <c r="G97" s="30">
        <v>3.1319910514541416</v>
      </c>
      <c r="H97" s="42">
        <v>35.16242317822652</v>
      </c>
    </row>
    <row r="98" spans="1:8" ht="12.75">
      <c r="A98" s="45" t="s">
        <v>469</v>
      </c>
      <c r="B98" s="48" t="s">
        <v>240</v>
      </c>
      <c r="C98" s="45" t="s">
        <v>333</v>
      </c>
      <c r="D98" s="45" t="s">
        <v>355</v>
      </c>
      <c r="E98" s="30">
        <v>13.189368770764121</v>
      </c>
      <c r="F98" s="30">
        <v>24.010554089709764</v>
      </c>
      <c r="G98" s="30">
        <v>4.62633451957295</v>
      </c>
      <c r="H98" s="42">
        <v>31.570996978851962</v>
      </c>
    </row>
    <row r="99" spans="1:8" ht="12.75">
      <c r="A99" s="45" t="s">
        <v>470</v>
      </c>
      <c r="B99" s="48" t="s">
        <v>247</v>
      </c>
      <c r="C99" s="45" t="s">
        <v>333</v>
      </c>
      <c r="D99" s="45" t="s">
        <v>355</v>
      </c>
      <c r="E99" s="30">
        <v>6.823238566131026</v>
      </c>
      <c r="F99" s="30">
        <v>14.839797639123104</v>
      </c>
      <c r="G99" s="30">
        <v>9.684210526315784</v>
      </c>
      <c r="H99" s="42">
        <v>39.55520254169976</v>
      </c>
    </row>
    <row r="100" spans="1:8" ht="12.75">
      <c r="A100" s="45" t="s">
        <v>471</v>
      </c>
      <c r="B100" s="48" t="s">
        <v>24</v>
      </c>
      <c r="C100" s="45" t="s">
        <v>334</v>
      </c>
      <c r="D100" s="45" t="s">
        <v>356</v>
      </c>
      <c r="E100" s="30">
        <v>6.512345679012347</v>
      </c>
      <c r="F100" s="30">
        <v>17.64705882352941</v>
      </c>
      <c r="G100" s="30">
        <v>-0.5263157894736858</v>
      </c>
      <c r="H100" s="42">
        <v>48.47619047619048</v>
      </c>
    </row>
    <row r="101" spans="1:8" ht="12.75">
      <c r="A101" s="45" t="s">
        <v>472</v>
      </c>
      <c r="B101" s="48" t="s">
        <v>273</v>
      </c>
      <c r="C101" s="45" t="s">
        <v>333</v>
      </c>
      <c r="D101" s="45" t="s">
        <v>355</v>
      </c>
      <c r="E101" s="30">
        <v>5.257352941176471</v>
      </c>
      <c r="F101" s="30">
        <v>9.351145038167939</v>
      </c>
      <c r="G101" s="30">
        <v>8.096280087527363</v>
      </c>
      <c r="H101" s="42">
        <v>64.04109589041096</v>
      </c>
    </row>
    <row r="102" spans="1:8" ht="12.75">
      <c r="A102" s="45" t="s">
        <v>473</v>
      </c>
      <c r="B102" s="48" t="s">
        <v>212</v>
      </c>
      <c r="C102" s="45" t="s">
        <v>338</v>
      </c>
      <c r="D102" s="45" t="s">
        <v>339</v>
      </c>
      <c r="E102" s="30">
        <v>14.713936430317847</v>
      </c>
      <c r="F102" s="30">
        <v>25.38461538461539</v>
      </c>
      <c r="G102" s="30">
        <v>0.14084507042253502</v>
      </c>
      <c r="H102" s="42">
        <v>34.97929276839758</v>
      </c>
    </row>
    <row r="103" spans="1:8" ht="12.75">
      <c r="A103" s="45" t="s">
        <v>474</v>
      </c>
      <c r="B103" s="48" t="s">
        <v>161</v>
      </c>
      <c r="C103" s="45" t="s">
        <v>336</v>
      </c>
      <c r="D103" s="45" t="s">
        <v>337</v>
      </c>
      <c r="E103" s="30">
        <v>8.60935524652339</v>
      </c>
      <c r="F103" s="30">
        <v>13.698630136986303</v>
      </c>
      <c r="G103" s="30">
        <v>10.7033639143731</v>
      </c>
      <c r="H103" s="42">
        <v>56.04483586869496</v>
      </c>
    </row>
    <row r="104" spans="1:8" ht="12.75">
      <c r="A104" s="45" t="s">
        <v>475</v>
      </c>
      <c r="B104" s="48" t="s">
        <v>274</v>
      </c>
      <c r="C104" s="45" t="s">
        <v>333</v>
      </c>
      <c r="D104" s="45" t="s">
        <v>355</v>
      </c>
      <c r="E104" s="30">
        <v>5.836820083682008</v>
      </c>
      <c r="F104" s="30">
        <v>21.771217712177123</v>
      </c>
      <c r="G104" s="30">
        <v>1.8957345971563955</v>
      </c>
      <c r="H104" s="42">
        <v>44.28191489361702</v>
      </c>
    </row>
    <row r="105" spans="1:8" ht="12.75">
      <c r="A105" s="45" t="s">
        <v>476</v>
      </c>
      <c r="B105" s="48" t="s">
        <v>82</v>
      </c>
      <c r="C105" s="45" t="s">
        <v>335</v>
      </c>
      <c r="D105" s="45" t="s">
        <v>365</v>
      </c>
      <c r="E105" s="30">
        <v>12.26388888888889</v>
      </c>
      <c r="F105" s="30">
        <v>17.582417582417584</v>
      </c>
      <c r="G105" s="30">
        <v>5.841924398625431</v>
      </c>
      <c r="H105" s="42">
        <v>32.04099821746881</v>
      </c>
    </row>
    <row r="106" spans="1:8" ht="12.75">
      <c r="A106" s="45" t="s">
        <v>477</v>
      </c>
      <c r="B106" s="48" t="s">
        <v>304</v>
      </c>
      <c r="C106" s="45" t="s">
        <v>342</v>
      </c>
      <c r="D106" s="45" t="s">
        <v>357</v>
      </c>
      <c r="E106" s="30">
        <v>9.9875</v>
      </c>
      <c r="F106" s="30">
        <v>26.435536294691225</v>
      </c>
      <c r="G106" s="30">
        <v>5.633802816901401</v>
      </c>
      <c r="H106" s="42">
        <v>33.94534585824082</v>
      </c>
    </row>
    <row r="107" spans="1:8" ht="12.75">
      <c r="A107" s="45" t="s">
        <v>478</v>
      </c>
      <c r="B107" s="48" t="s">
        <v>248</v>
      </c>
      <c r="C107" s="45" t="s">
        <v>333</v>
      </c>
      <c r="D107" s="45" t="s">
        <v>355</v>
      </c>
      <c r="E107" s="30">
        <v>6.195965417867435</v>
      </c>
      <c r="F107" s="30">
        <v>18.454935622317596</v>
      </c>
      <c r="G107" s="30">
        <v>10.666666666666668</v>
      </c>
      <c r="H107" s="42">
        <v>38.15907059874888</v>
      </c>
    </row>
    <row r="108" spans="1:8" ht="12.75">
      <c r="A108" s="45" t="s">
        <v>479</v>
      </c>
      <c r="B108" s="48" t="s">
        <v>152</v>
      </c>
      <c r="C108" s="45" t="s">
        <v>336</v>
      </c>
      <c r="D108" s="45" t="s">
        <v>337</v>
      </c>
      <c r="E108" s="30">
        <v>12.66891891891892</v>
      </c>
      <c r="F108" s="30">
        <v>13.513513513513512</v>
      </c>
      <c r="G108" s="30">
        <v>0.7782101167315147</v>
      </c>
      <c r="H108" s="42">
        <v>32.72251308900523</v>
      </c>
    </row>
    <row r="109" spans="1:8" ht="12.75">
      <c r="A109" s="45" t="s">
        <v>480</v>
      </c>
      <c r="B109" s="48" t="s">
        <v>185</v>
      </c>
      <c r="C109" s="45" t="s">
        <v>336</v>
      </c>
      <c r="D109" s="45" t="s">
        <v>337</v>
      </c>
      <c r="E109" s="30">
        <v>7.774936061381074</v>
      </c>
      <c r="F109" s="30">
        <v>15.350877192982457</v>
      </c>
      <c r="G109" s="30">
        <v>1.5706806282722585</v>
      </c>
      <c r="H109" s="42">
        <v>37.166666666666664</v>
      </c>
    </row>
    <row r="110" spans="1:8" ht="12.75">
      <c r="A110" s="45" t="s">
        <v>481</v>
      </c>
      <c r="B110" s="48" t="s">
        <v>319</v>
      </c>
      <c r="C110" s="45" t="s">
        <v>342</v>
      </c>
      <c r="D110" s="45" t="s">
        <v>357</v>
      </c>
      <c r="E110" s="30">
        <v>10.03921568627451</v>
      </c>
      <c r="F110" s="30">
        <v>16.806722689075627</v>
      </c>
      <c r="G110" s="30">
        <v>0.5524861878453136</v>
      </c>
      <c r="H110" s="42">
        <v>40.510948905109494</v>
      </c>
    </row>
    <row r="111" spans="1:8" ht="12.75">
      <c r="A111" s="45" t="s">
        <v>482</v>
      </c>
      <c r="B111" s="48" t="s">
        <v>38</v>
      </c>
      <c r="C111" s="45" t="s">
        <v>334</v>
      </c>
      <c r="D111" s="45" t="s">
        <v>356</v>
      </c>
      <c r="E111" s="30">
        <v>9.736263736263737</v>
      </c>
      <c r="F111" s="30">
        <v>12.71393643031785</v>
      </c>
      <c r="G111" s="30">
        <v>16.612377850162872</v>
      </c>
      <c r="H111" s="42">
        <v>42.77266754270696</v>
      </c>
    </row>
    <row r="112" spans="1:8" ht="12.75">
      <c r="A112" s="45" t="s">
        <v>483</v>
      </c>
      <c r="B112" s="48" t="s">
        <v>9</v>
      </c>
      <c r="C112" s="45" t="s">
        <v>344</v>
      </c>
      <c r="D112" s="45" t="s">
        <v>359</v>
      </c>
      <c r="E112" s="30">
        <v>16.27511591962906</v>
      </c>
      <c r="F112" s="30">
        <v>24.53450164293538</v>
      </c>
      <c r="G112" s="30">
        <v>5.151515151515151</v>
      </c>
      <c r="H112" s="42">
        <v>25.4118821767349</v>
      </c>
    </row>
    <row r="113" spans="1:8" ht="12.75">
      <c r="A113" s="45" t="s">
        <v>484</v>
      </c>
      <c r="B113" s="48" t="s">
        <v>110</v>
      </c>
      <c r="C113" s="45" t="s">
        <v>335</v>
      </c>
      <c r="D113" s="45" t="s">
        <v>365</v>
      </c>
      <c r="E113" s="30">
        <v>10.982019363762102</v>
      </c>
      <c r="F113" s="30">
        <v>23.52941176470588</v>
      </c>
      <c r="G113" s="30">
        <v>17.9245283018868</v>
      </c>
      <c r="H113" s="42">
        <v>29.067722075637644</v>
      </c>
    </row>
    <row r="114" spans="1:8" ht="12.75">
      <c r="A114" s="45" t="s">
        <v>485</v>
      </c>
      <c r="B114" s="48" t="s">
        <v>320</v>
      </c>
      <c r="C114" s="45" t="s">
        <v>342</v>
      </c>
      <c r="D114" s="45" t="s">
        <v>357</v>
      </c>
      <c r="E114" s="30">
        <v>12.515723270440251</v>
      </c>
      <c r="F114" s="30">
        <v>35.24844720496894</v>
      </c>
      <c r="G114" s="30">
        <v>-4.524886877828049</v>
      </c>
      <c r="H114" s="42">
        <v>28.547990155865467</v>
      </c>
    </row>
    <row r="115" spans="1:8" ht="12.75">
      <c r="A115" s="45" t="s">
        <v>486</v>
      </c>
      <c r="B115" s="48" t="s">
        <v>249</v>
      </c>
      <c r="C115" s="45" t="s">
        <v>333</v>
      </c>
      <c r="D115" s="45" t="s">
        <v>355</v>
      </c>
      <c r="E115" s="30">
        <v>10.573613766730402</v>
      </c>
      <c r="F115" s="30">
        <v>26.80412371134021</v>
      </c>
      <c r="G115" s="30">
        <v>19.685039370078748</v>
      </c>
      <c r="H115" s="42">
        <v>22.79322853688029</v>
      </c>
    </row>
    <row r="116" spans="1:8" ht="12.75">
      <c r="A116" s="45" t="s">
        <v>487</v>
      </c>
      <c r="B116" s="48" t="s">
        <v>260</v>
      </c>
      <c r="C116" s="45" t="s">
        <v>333</v>
      </c>
      <c r="D116" s="45" t="s">
        <v>355</v>
      </c>
      <c r="E116" s="30">
        <v>12.213622291021672</v>
      </c>
      <c r="F116" s="30">
        <v>22.480620155038757</v>
      </c>
      <c r="G116" s="30">
        <v>3.4482758620689724</v>
      </c>
      <c r="H116" s="42">
        <v>30.795677799607073</v>
      </c>
    </row>
    <row r="117" spans="1:8" ht="12.75">
      <c r="A117" s="45" t="s">
        <v>488</v>
      </c>
      <c r="B117" s="48" t="s">
        <v>179</v>
      </c>
      <c r="C117" s="45" t="s">
        <v>336</v>
      </c>
      <c r="D117" s="45" t="s">
        <v>337</v>
      </c>
      <c r="E117" s="30">
        <v>17.82828282828283</v>
      </c>
      <c r="F117" s="30">
        <v>24.59016393442623</v>
      </c>
      <c r="G117" s="30">
        <v>5.098039215686279</v>
      </c>
      <c r="H117" s="42">
        <v>30.80082135523614</v>
      </c>
    </row>
    <row r="118" spans="1:8" ht="12.75">
      <c r="A118" s="45" t="s">
        <v>489</v>
      </c>
      <c r="B118" s="48" t="s">
        <v>213</v>
      </c>
      <c r="C118" s="45" t="s">
        <v>338</v>
      </c>
      <c r="D118" s="45" t="s">
        <v>339</v>
      </c>
      <c r="E118" s="30">
        <v>14.27173287276914</v>
      </c>
      <c r="F118" s="30">
        <v>31.127819548872182</v>
      </c>
      <c r="G118" s="30">
        <v>10.849056603773576</v>
      </c>
      <c r="H118" s="42">
        <v>28.532289628180038</v>
      </c>
    </row>
    <row r="119" spans="1:8" ht="12.75">
      <c r="A119" s="45" t="s">
        <v>490</v>
      </c>
      <c r="B119" s="48" t="s">
        <v>275</v>
      </c>
      <c r="C119" s="45" t="s">
        <v>333</v>
      </c>
      <c r="D119" s="45" t="s">
        <v>355</v>
      </c>
      <c r="E119" s="30">
        <v>5.75492341356674</v>
      </c>
      <c r="F119" s="30">
        <v>20.170454545454543</v>
      </c>
      <c r="G119" s="30">
        <v>6.363636363636371</v>
      </c>
      <c r="H119" s="42">
        <v>52.18023255813954</v>
      </c>
    </row>
    <row r="120" spans="1:8" ht="12.75">
      <c r="A120" s="45" t="s">
        <v>491</v>
      </c>
      <c r="B120" s="48" t="s">
        <v>193</v>
      </c>
      <c r="C120" s="45" t="s">
        <v>338</v>
      </c>
      <c r="D120" s="45" t="s">
        <v>339</v>
      </c>
      <c r="E120" s="30">
        <v>16.545352743561033</v>
      </c>
      <c r="F120" s="30">
        <v>21.07784431137725</v>
      </c>
      <c r="G120" s="30">
        <v>6.331168831168821</v>
      </c>
      <c r="H120" s="42">
        <v>49.150485436893206</v>
      </c>
    </row>
    <row r="121" spans="1:8" ht="12.75">
      <c r="A121" s="45" t="s">
        <v>492</v>
      </c>
      <c r="B121" s="48" t="s">
        <v>18</v>
      </c>
      <c r="C121" s="45" t="s">
        <v>334</v>
      </c>
      <c r="D121" s="45" t="s">
        <v>356</v>
      </c>
      <c r="E121" s="30">
        <v>17.94403892944039</v>
      </c>
      <c r="F121" s="30">
        <v>16.135458167330675</v>
      </c>
      <c r="G121" s="30">
        <v>10.858585858585856</v>
      </c>
      <c r="H121" s="42">
        <v>24.98011137629276</v>
      </c>
    </row>
    <row r="122" spans="1:8" ht="12.75">
      <c r="A122" s="45" t="s">
        <v>493</v>
      </c>
      <c r="B122" s="48" t="s">
        <v>59</v>
      </c>
      <c r="C122" s="45" t="s">
        <v>340</v>
      </c>
      <c r="D122" s="45" t="s">
        <v>341</v>
      </c>
      <c r="E122" s="30">
        <v>6.642468239564428</v>
      </c>
      <c r="F122" s="30">
        <v>30.107526881720425</v>
      </c>
      <c r="G122" s="30">
        <v>5.263157894736836</v>
      </c>
      <c r="H122" s="42">
        <v>44.308035714285715</v>
      </c>
    </row>
    <row r="123" spans="1:8" ht="12.75">
      <c r="A123" s="45" t="s">
        <v>494</v>
      </c>
      <c r="B123" s="48" t="s">
        <v>194</v>
      </c>
      <c r="C123" s="45" t="s">
        <v>338</v>
      </c>
      <c r="D123" s="45" t="s">
        <v>339</v>
      </c>
      <c r="E123" s="30">
        <v>11.753484959647837</v>
      </c>
      <c r="F123" s="30">
        <v>24.176776429809358</v>
      </c>
      <c r="G123" s="30">
        <v>21.32963988919667</v>
      </c>
      <c r="H123" s="42">
        <v>65.32346491228071</v>
      </c>
    </row>
    <row r="124" spans="1:8" ht="12.75">
      <c r="A124" s="45" t="s">
        <v>495</v>
      </c>
      <c r="B124" s="48" t="s">
        <v>88</v>
      </c>
      <c r="C124" s="45" t="s">
        <v>335</v>
      </c>
      <c r="D124" s="45" t="s">
        <v>365</v>
      </c>
      <c r="E124" s="30">
        <v>5.597014925373134</v>
      </c>
      <c r="F124" s="30">
        <v>11.594202898550725</v>
      </c>
      <c r="G124" s="30">
        <v>13.970588235294112</v>
      </c>
      <c r="H124" s="42">
        <v>53.67561260210035</v>
      </c>
    </row>
    <row r="125" spans="1:8" ht="12.75">
      <c r="A125" s="45" t="s">
        <v>496</v>
      </c>
      <c r="B125" s="48" t="s">
        <v>195</v>
      </c>
      <c r="C125" s="45" t="s">
        <v>338</v>
      </c>
      <c r="D125" s="45" t="s">
        <v>339</v>
      </c>
      <c r="E125" s="30">
        <v>15.251242407509663</v>
      </c>
      <c r="F125" s="30">
        <v>25.51369863013699</v>
      </c>
      <c r="G125" s="30">
        <v>-2.6915113871635588</v>
      </c>
      <c r="H125" s="42">
        <v>39.15851272015656</v>
      </c>
    </row>
    <row r="126" spans="1:8" ht="12.75">
      <c r="A126" s="45" t="s">
        <v>497</v>
      </c>
      <c r="B126" s="48" t="s">
        <v>162</v>
      </c>
      <c r="C126" s="45" t="s">
        <v>336</v>
      </c>
      <c r="D126" s="45" t="s">
        <v>337</v>
      </c>
      <c r="E126" s="30">
        <v>13.31439393939394</v>
      </c>
      <c r="F126" s="30">
        <v>22.872340425531913</v>
      </c>
      <c r="G126" s="30">
        <v>14.965986394557817</v>
      </c>
      <c r="H126" s="42">
        <v>30.231143552311433</v>
      </c>
    </row>
    <row r="127" spans="1:8" ht="12.75">
      <c r="A127" s="45" t="s">
        <v>498</v>
      </c>
      <c r="B127" s="48" t="s">
        <v>60</v>
      </c>
      <c r="C127" s="45" t="s">
        <v>340</v>
      </c>
      <c r="D127" s="45" t="s">
        <v>341</v>
      </c>
      <c r="E127" s="30">
        <v>6.6362715298885515</v>
      </c>
      <c r="F127" s="30">
        <v>18.63013698630137</v>
      </c>
      <c r="G127" s="30">
        <v>6.060606060606055</v>
      </c>
      <c r="H127" s="42">
        <v>49.810964083175804</v>
      </c>
    </row>
    <row r="128" spans="1:8" ht="12.75">
      <c r="A128" s="45" t="s">
        <v>499</v>
      </c>
      <c r="B128" s="48" t="s">
        <v>214</v>
      </c>
      <c r="C128" s="45" t="s">
        <v>338</v>
      </c>
      <c r="D128" s="45" t="s">
        <v>339</v>
      </c>
      <c r="E128" s="30">
        <v>8.497474747474747</v>
      </c>
      <c r="F128" s="30">
        <v>19.145569620253163</v>
      </c>
      <c r="G128" s="30">
        <v>3.402646502835549</v>
      </c>
      <c r="H128" s="42">
        <v>49.5010395010395</v>
      </c>
    </row>
    <row r="129" spans="1:8" ht="12.75">
      <c r="A129" s="45" t="s">
        <v>500</v>
      </c>
      <c r="B129" s="48" t="s">
        <v>250</v>
      </c>
      <c r="C129" s="45" t="s">
        <v>333</v>
      </c>
      <c r="D129" s="45" t="s">
        <v>355</v>
      </c>
      <c r="E129" s="30">
        <v>4.044750430292599</v>
      </c>
      <c r="F129" s="30">
        <v>11.926605504587155</v>
      </c>
      <c r="G129" s="30">
        <v>1.6286644951140072</v>
      </c>
      <c r="H129" s="42">
        <v>52.56270447110142</v>
      </c>
    </row>
    <row r="130" spans="1:8" ht="12.75">
      <c r="A130" s="45" t="s">
        <v>501</v>
      </c>
      <c r="B130" s="48" t="s">
        <v>4</v>
      </c>
      <c r="C130" s="45" t="s">
        <v>344</v>
      </c>
      <c r="D130" s="45" t="s">
        <v>359</v>
      </c>
      <c r="E130" s="30">
        <v>21.006825938566553</v>
      </c>
      <c r="F130" s="30">
        <v>28</v>
      </c>
      <c r="G130" s="30">
        <v>-13.2</v>
      </c>
      <c r="H130" s="42">
        <v>23.127035830618894</v>
      </c>
    </row>
    <row r="131" spans="1:8" ht="12.75">
      <c r="A131" s="45" t="s">
        <v>502</v>
      </c>
      <c r="B131" s="48" t="s">
        <v>241</v>
      </c>
      <c r="C131" s="45" t="s">
        <v>333</v>
      </c>
      <c r="D131" s="45" t="s">
        <v>355</v>
      </c>
      <c r="E131" s="30">
        <v>18.808290155440417</v>
      </c>
      <c r="F131" s="30">
        <v>27.697841726618705</v>
      </c>
      <c r="G131" s="30">
        <v>1.4634146341463428</v>
      </c>
      <c r="H131" s="42">
        <v>30.044345898004433</v>
      </c>
    </row>
    <row r="132" spans="1:8" ht="12.75">
      <c r="A132" s="45" t="s">
        <v>503</v>
      </c>
      <c r="B132" s="48" t="s">
        <v>251</v>
      </c>
      <c r="C132" s="45" t="s">
        <v>333</v>
      </c>
      <c r="D132" s="45" t="s">
        <v>355</v>
      </c>
      <c r="E132" s="30">
        <v>12.03274215552524</v>
      </c>
      <c r="F132" s="30">
        <v>16.27296587926509</v>
      </c>
      <c r="G132" s="30">
        <v>2.752293577981657</v>
      </c>
      <c r="H132" s="42">
        <v>32.8228476821192</v>
      </c>
    </row>
    <row r="133" spans="1:8" ht="12.75">
      <c r="A133" s="45" t="s">
        <v>504</v>
      </c>
      <c r="B133" s="48" t="s">
        <v>215</v>
      </c>
      <c r="C133" s="45" t="s">
        <v>338</v>
      </c>
      <c r="D133" s="45" t="s">
        <v>339</v>
      </c>
      <c r="E133" s="30">
        <v>10.722811671087532</v>
      </c>
      <c r="F133" s="30">
        <v>23.470839260312946</v>
      </c>
      <c r="G133" s="30">
        <v>-1.8900343642611728</v>
      </c>
      <c r="H133" s="42">
        <v>34.34216057166877</v>
      </c>
    </row>
    <row r="134" spans="1:8" ht="12.75">
      <c r="A134" s="45" t="s">
        <v>505</v>
      </c>
      <c r="B134" s="48" t="s">
        <v>114</v>
      </c>
      <c r="C134" s="45" t="s">
        <v>343</v>
      </c>
      <c r="D134" s="45" t="s">
        <v>358</v>
      </c>
      <c r="E134" s="30">
        <v>9.1674047829938</v>
      </c>
      <c r="F134" s="30">
        <v>17.585692995529065</v>
      </c>
      <c r="G134" s="30">
        <v>14.836223506743739</v>
      </c>
      <c r="H134" s="42">
        <v>44.308278867102395</v>
      </c>
    </row>
    <row r="135" spans="1:8" ht="12.75">
      <c r="A135" s="45" t="s">
        <v>506</v>
      </c>
      <c r="B135" s="48" t="s">
        <v>170</v>
      </c>
      <c r="C135" s="45" t="s">
        <v>336</v>
      </c>
      <c r="D135" s="45" t="s">
        <v>337</v>
      </c>
      <c r="E135" s="30">
        <v>8.223270440251572</v>
      </c>
      <c r="F135" s="30">
        <v>12.652068126520682</v>
      </c>
      <c r="G135" s="30">
        <v>-2.657004830917875</v>
      </c>
      <c r="H135" s="42">
        <v>60.70717131474104</v>
      </c>
    </row>
    <row r="136" spans="1:8" ht="12.75">
      <c r="A136" s="45" t="s">
        <v>507</v>
      </c>
      <c r="B136" s="48" t="s">
        <v>83</v>
      </c>
      <c r="C136" s="45" t="s">
        <v>335</v>
      </c>
      <c r="D136" s="45" t="s">
        <v>365</v>
      </c>
      <c r="E136" s="30">
        <v>10.153321976149915</v>
      </c>
      <c r="F136" s="30">
        <v>22.635135135135133</v>
      </c>
      <c r="G136" s="30">
        <v>3.587443946188351</v>
      </c>
      <c r="H136" s="42">
        <v>40</v>
      </c>
    </row>
    <row r="137" spans="1:8" ht="12.75">
      <c r="A137" s="45" t="s">
        <v>508</v>
      </c>
      <c r="B137" s="48" t="s">
        <v>216</v>
      </c>
      <c r="C137" s="45" t="s">
        <v>338</v>
      </c>
      <c r="D137" s="45" t="s">
        <v>339</v>
      </c>
      <c r="E137" s="30">
        <v>9.983588621444202</v>
      </c>
      <c r="F137" s="30">
        <v>11.434854315557999</v>
      </c>
      <c r="G137" s="30">
        <v>13.892617449664435</v>
      </c>
      <c r="H137" s="42">
        <v>38.2032667876588</v>
      </c>
    </row>
    <row r="138" spans="1:8" ht="12.75">
      <c r="A138" s="45" t="s">
        <v>509</v>
      </c>
      <c r="B138" s="48" t="s">
        <v>89</v>
      </c>
      <c r="C138" s="45" t="s">
        <v>335</v>
      </c>
      <c r="D138" s="45" t="s">
        <v>365</v>
      </c>
      <c r="E138" s="30">
        <v>8.172362555720653</v>
      </c>
      <c r="F138" s="30">
        <v>13.043478260869565</v>
      </c>
      <c r="G138" s="30">
        <v>0.9009009009008917</v>
      </c>
      <c r="H138" s="42">
        <v>39.03133903133904</v>
      </c>
    </row>
    <row r="139" spans="1:8" ht="12.75">
      <c r="A139" s="45" t="s">
        <v>510</v>
      </c>
      <c r="B139" s="48" t="s">
        <v>288</v>
      </c>
      <c r="C139" s="45" t="s">
        <v>333</v>
      </c>
      <c r="D139" s="45" t="s">
        <v>355</v>
      </c>
      <c r="E139" s="30">
        <v>5.893958076448828</v>
      </c>
      <c r="F139" s="30">
        <v>11.914893617021276</v>
      </c>
      <c r="G139" s="30">
        <v>4.3689320388349495</v>
      </c>
      <c r="H139" s="42">
        <v>51.787072243346</v>
      </c>
    </row>
    <row r="140" spans="1:8" ht="12.75">
      <c r="A140" s="45" t="s">
        <v>511</v>
      </c>
      <c r="B140" s="48" t="s">
        <v>217</v>
      </c>
      <c r="C140" s="45" t="s">
        <v>338</v>
      </c>
      <c r="D140" s="45" t="s">
        <v>339</v>
      </c>
      <c r="E140" s="30">
        <v>10.266742338251987</v>
      </c>
      <c r="F140" s="30">
        <v>14.583333333333334</v>
      </c>
      <c r="G140" s="30">
        <v>10.449320794148376</v>
      </c>
      <c r="H140" s="42">
        <v>42.74225186347588</v>
      </c>
    </row>
    <row r="141" spans="1:8" ht="12.75">
      <c r="A141" s="45" t="s">
        <v>512</v>
      </c>
      <c r="B141" s="48" t="s">
        <v>153</v>
      </c>
      <c r="C141" s="45" t="s">
        <v>336</v>
      </c>
      <c r="D141" s="45" t="s">
        <v>337</v>
      </c>
      <c r="E141" s="30">
        <v>7.490909090909091</v>
      </c>
      <c r="F141" s="30">
        <v>24.558823529411764</v>
      </c>
      <c r="G141" s="30">
        <v>0.7707129094412402</v>
      </c>
      <c r="H141" s="42">
        <v>41.91176470588235</v>
      </c>
    </row>
    <row r="142" spans="1:8" ht="12.75">
      <c r="A142" s="45" t="s">
        <v>513</v>
      </c>
      <c r="B142" s="48" t="s">
        <v>39</v>
      </c>
      <c r="C142" s="45" t="s">
        <v>334</v>
      </c>
      <c r="D142" s="45" t="s">
        <v>356</v>
      </c>
      <c r="E142" s="30">
        <v>16.868884540117417</v>
      </c>
      <c r="F142" s="30">
        <v>18.796992481203006</v>
      </c>
      <c r="G142" s="30">
        <v>-4.602510460251041</v>
      </c>
      <c r="H142" s="42">
        <v>29.751552795031056</v>
      </c>
    </row>
    <row r="143" spans="1:8" ht="12.75">
      <c r="A143" s="45" t="s">
        <v>514</v>
      </c>
      <c r="B143" s="48" t="s">
        <v>186</v>
      </c>
      <c r="C143" s="45" t="s">
        <v>336</v>
      </c>
      <c r="D143" s="45" t="s">
        <v>337</v>
      </c>
      <c r="E143" s="30">
        <v>13.283922462941847</v>
      </c>
      <c r="F143" s="30">
        <v>30.487804878048784</v>
      </c>
      <c r="G143" s="30">
        <v>7.14285714285714</v>
      </c>
      <c r="H143" s="42">
        <v>29.24457741211668</v>
      </c>
    </row>
    <row r="144" spans="1:8" ht="12.75">
      <c r="A144" s="45" t="s">
        <v>515</v>
      </c>
      <c r="B144" s="48" t="s">
        <v>226</v>
      </c>
      <c r="C144" s="45" t="s">
        <v>333</v>
      </c>
      <c r="D144" s="45" t="s">
        <v>355</v>
      </c>
      <c r="E144" s="30">
        <v>13.903030303030302</v>
      </c>
      <c r="F144" s="30">
        <v>24.56896551724138</v>
      </c>
      <c r="G144" s="30">
        <v>1.0752688172043001</v>
      </c>
      <c r="H144" s="42">
        <v>33.48988439306358</v>
      </c>
    </row>
    <row r="145" spans="1:8" ht="12.75">
      <c r="A145" s="45" t="s">
        <v>516</v>
      </c>
      <c r="B145" s="48" t="s">
        <v>295</v>
      </c>
      <c r="C145" s="45" t="s">
        <v>342</v>
      </c>
      <c r="D145" s="45" t="s">
        <v>357</v>
      </c>
      <c r="E145" s="30">
        <v>2.857142857142857</v>
      </c>
      <c r="F145" s="30">
        <v>30</v>
      </c>
      <c r="G145" s="30">
        <v>14.28571428571428</v>
      </c>
      <c r="H145" s="42">
        <v>72.72727272727272</v>
      </c>
    </row>
    <row r="146" spans="1:8" ht="12.75">
      <c r="A146" s="45" t="s">
        <v>517</v>
      </c>
      <c r="B146" s="48" t="s">
        <v>196</v>
      </c>
      <c r="C146" s="45" t="s">
        <v>338</v>
      </c>
      <c r="D146" s="45" t="s">
        <v>339</v>
      </c>
      <c r="E146" s="30">
        <v>15.456885456885457</v>
      </c>
      <c r="F146" s="30">
        <v>18.826815642458104</v>
      </c>
      <c r="G146" s="30">
        <v>28.19063004846527</v>
      </c>
      <c r="H146" s="42">
        <v>69.77702375181774</v>
      </c>
    </row>
    <row r="147" spans="1:8" ht="12.75">
      <c r="A147" s="45" t="s">
        <v>518</v>
      </c>
      <c r="B147" s="48" t="s">
        <v>197</v>
      </c>
      <c r="C147" s="45" t="s">
        <v>338</v>
      </c>
      <c r="D147" s="45" t="s">
        <v>339</v>
      </c>
      <c r="E147" s="30">
        <v>9.764192139737991</v>
      </c>
      <c r="F147" s="30">
        <v>19.703977798334876</v>
      </c>
      <c r="G147" s="30">
        <v>-0.324324324324321</v>
      </c>
      <c r="H147" s="42">
        <v>77.47946936197093</v>
      </c>
    </row>
    <row r="148" spans="1:8" ht="12.75">
      <c r="A148" s="45" t="s">
        <v>519</v>
      </c>
      <c r="B148" s="48" t="s">
        <v>103</v>
      </c>
      <c r="C148" s="45" t="s">
        <v>335</v>
      </c>
      <c r="D148" s="45" t="s">
        <v>365</v>
      </c>
      <c r="E148" s="30">
        <v>11.001669449081803</v>
      </c>
      <c r="F148" s="30">
        <v>21.409214092140925</v>
      </c>
      <c r="G148" s="30">
        <v>6.390977443609014</v>
      </c>
      <c r="H148" s="42">
        <v>34.914712153518124</v>
      </c>
    </row>
    <row r="149" spans="1:8" ht="12.75">
      <c r="A149" s="45" t="s">
        <v>520</v>
      </c>
      <c r="B149" s="48" t="s">
        <v>180</v>
      </c>
      <c r="C149" s="45" t="s">
        <v>336</v>
      </c>
      <c r="D149" s="45" t="s">
        <v>337</v>
      </c>
      <c r="E149" s="30">
        <v>11.382022471910112</v>
      </c>
      <c r="F149" s="30">
        <v>24.742268041237114</v>
      </c>
      <c r="G149" s="30">
        <v>8.40840840840842</v>
      </c>
      <c r="H149" s="42">
        <v>32.79242731575389</v>
      </c>
    </row>
    <row r="150" spans="1:8" ht="12.75">
      <c r="A150" s="45" t="s">
        <v>521</v>
      </c>
      <c r="B150" s="48" t="s">
        <v>54</v>
      </c>
      <c r="C150" s="45" t="s">
        <v>340</v>
      </c>
      <c r="D150" s="45" t="s">
        <v>341</v>
      </c>
      <c r="E150" s="30">
        <v>20.587550901687028</v>
      </c>
      <c r="F150" s="30">
        <v>24.436741767764296</v>
      </c>
      <c r="G150" s="30">
        <v>-3.3805888767720838</v>
      </c>
      <c r="H150" s="42">
        <v>23.545490042951972</v>
      </c>
    </row>
    <row r="151" spans="1:8" ht="12.75">
      <c r="A151" s="45" t="s">
        <v>522</v>
      </c>
      <c r="B151" s="48" t="s">
        <v>218</v>
      </c>
      <c r="C151" s="45" t="s">
        <v>338</v>
      </c>
      <c r="D151" s="45" t="s">
        <v>339</v>
      </c>
      <c r="E151" s="30">
        <v>6.447488584474886</v>
      </c>
      <c r="F151" s="30">
        <v>20.37533512064343</v>
      </c>
      <c r="G151" s="30">
        <v>8.290155440414516</v>
      </c>
      <c r="H151" s="42">
        <v>48.44139650872818</v>
      </c>
    </row>
    <row r="152" spans="1:8" ht="12.75">
      <c r="A152" s="45" t="s">
        <v>523</v>
      </c>
      <c r="B152" s="48" t="s">
        <v>71</v>
      </c>
      <c r="C152" s="45" t="s">
        <v>340</v>
      </c>
      <c r="D152" s="45" t="s">
        <v>341</v>
      </c>
      <c r="E152" s="30">
        <v>12.944852941176471</v>
      </c>
      <c r="F152" s="30">
        <v>21.736204576043068</v>
      </c>
      <c r="G152" s="30">
        <v>0</v>
      </c>
      <c r="H152" s="42">
        <v>33.01418439716312</v>
      </c>
    </row>
    <row r="153" spans="1:8" ht="12.75">
      <c r="A153" s="45" t="s">
        <v>524</v>
      </c>
      <c r="B153" s="48" t="s">
        <v>48</v>
      </c>
      <c r="C153" s="45" t="s">
        <v>334</v>
      </c>
      <c r="D153" s="45" t="s">
        <v>356</v>
      </c>
      <c r="E153" s="30">
        <v>23.15286624203822</v>
      </c>
      <c r="F153" s="30">
        <v>25.683060109289617</v>
      </c>
      <c r="G153" s="30">
        <v>-1.6867469879518038</v>
      </c>
      <c r="H153" s="42">
        <v>18.50582590815627</v>
      </c>
    </row>
    <row r="154" spans="1:8" ht="12.75">
      <c r="A154" s="45" t="s">
        <v>525</v>
      </c>
      <c r="B154" s="48" t="s">
        <v>198</v>
      </c>
      <c r="C154" s="45" t="s">
        <v>338</v>
      </c>
      <c r="D154" s="45" t="s">
        <v>339</v>
      </c>
      <c r="E154" s="30">
        <v>14.165194346289752</v>
      </c>
      <c r="F154" s="30">
        <v>27.746591820368888</v>
      </c>
      <c r="G154" s="30">
        <v>1.8498367791077275</v>
      </c>
      <c r="H154" s="42">
        <v>37.701149425287355</v>
      </c>
    </row>
    <row r="155" spans="1:8" ht="12.75">
      <c r="A155" s="45" t="s">
        <v>526</v>
      </c>
      <c r="B155" s="48" t="s">
        <v>40</v>
      </c>
      <c r="C155" s="45" t="s">
        <v>334</v>
      </c>
      <c r="D155" s="45" t="s">
        <v>356</v>
      </c>
      <c r="E155" s="30">
        <v>11.677852348993287</v>
      </c>
      <c r="F155" s="30">
        <v>24.07766990291262</v>
      </c>
      <c r="G155" s="30">
        <v>3.499999999999992</v>
      </c>
      <c r="H155" s="42">
        <v>31.02322206095791</v>
      </c>
    </row>
    <row r="156" spans="1:8" ht="12.75">
      <c r="A156" s="45" t="s">
        <v>527</v>
      </c>
      <c r="B156" s="48" t="s">
        <v>72</v>
      </c>
      <c r="C156" s="45" t="s">
        <v>340</v>
      </c>
      <c r="D156" s="45" t="s">
        <v>341</v>
      </c>
      <c r="E156" s="30">
        <v>13.172866520787746</v>
      </c>
      <c r="F156" s="30">
        <v>22.749298648304002</v>
      </c>
      <c r="G156" s="30">
        <v>7.406219942289205</v>
      </c>
      <c r="H156" s="42">
        <v>32.9026242173971</v>
      </c>
    </row>
    <row r="157" spans="1:8" ht="12.75">
      <c r="A157" s="45" t="s">
        <v>528</v>
      </c>
      <c r="B157" s="48" t="s">
        <v>75</v>
      </c>
      <c r="C157" s="45" t="s">
        <v>335</v>
      </c>
      <c r="D157" s="45" t="s">
        <v>365</v>
      </c>
      <c r="E157" s="30">
        <v>15.632854578096946</v>
      </c>
      <c r="F157" s="30">
        <v>26.231605886116437</v>
      </c>
      <c r="G157" s="30">
        <v>-0.42087542087542174</v>
      </c>
      <c r="H157" s="42">
        <v>29.44478155339806</v>
      </c>
    </row>
    <row r="158" spans="1:8" ht="12.75">
      <c r="A158" s="45" t="s">
        <v>529</v>
      </c>
      <c r="B158" s="48" t="s">
        <v>242</v>
      </c>
      <c r="C158" s="45" t="s">
        <v>333</v>
      </c>
      <c r="D158" s="45" t="s">
        <v>355</v>
      </c>
      <c r="E158" s="30">
        <v>9.366438356164384</v>
      </c>
      <c r="F158" s="30">
        <v>26.21359223300971</v>
      </c>
      <c r="G158" s="30">
        <v>4.29184549356223</v>
      </c>
      <c r="H158" s="42">
        <v>42.57172131147541</v>
      </c>
    </row>
    <row r="159" spans="1:8" ht="12.75">
      <c r="A159" s="45" t="s">
        <v>530</v>
      </c>
      <c r="B159" s="48" t="s">
        <v>199</v>
      </c>
      <c r="C159" s="45" t="s">
        <v>338</v>
      </c>
      <c r="D159" s="45" t="s">
        <v>339</v>
      </c>
      <c r="E159" s="30">
        <v>15.372285418821097</v>
      </c>
      <c r="F159" s="30">
        <v>30.729166666666664</v>
      </c>
      <c r="G159" s="30">
        <v>3.5476718403547602</v>
      </c>
      <c r="H159" s="42">
        <v>28.331527627302275</v>
      </c>
    </row>
    <row r="160" spans="1:8" ht="12.75">
      <c r="A160" s="45" t="s">
        <v>531</v>
      </c>
      <c r="B160" s="48" t="s">
        <v>120</v>
      </c>
      <c r="C160" s="45" t="s">
        <v>343</v>
      </c>
      <c r="D160" s="45" t="s">
        <v>358</v>
      </c>
      <c r="E160" s="30">
        <v>8.680445151033386</v>
      </c>
      <c r="F160" s="30">
        <v>14.83375959079284</v>
      </c>
      <c r="G160" s="30">
        <v>-2.359882005899705</v>
      </c>
      <c r="H160" s="42">
        <v>44.64816650148662</v>
      </c>
    </row>
    <row r="161" spans="1:8" ht="12.75">
      <c r="A161" s="45" t="s">
        <v>532</v>
      </c>
      <c r="B161" s="48" t="s">
        <v>95</v>
      </c>
      <c r="C161" s="45" t="s">
        <v>335</v>
      </c>
      <c r="D161" s="45" t="s">
        <v>365</v>
      </c>
      <c r="E161" s="30">
        <v>14.401244167962677</v>
      </c>
      <c r="F161" s="30">
        <v>29.174311926605505</v>
      </c>
      <c r="G161" s="30">
        <v>9.408602150537625</v>
      </c>
      <c r="H161" s="42">
        <v>26.154672395273902</v>
      </c>
    </row>
    <row r="162" spans="1:8" ht="12.75">
      <c r="A162" s="45" t="s">
        <v>533</v>
      </c>
      <c r="B162" s="48" t="s">
        <v>49</v>
      </c>
      <c r="C162" s="45" t="s">
        <v>334</v>
      </c>
      <c r="D162" s="45" t="s">
        <v>356</v>
      </c>
      <c r="E162" s="30">
        <v>20.987577639751553</v>
      </c>
      <c r="F162" s="30">
        <v>30.08418254319894</v>
      </c>
      <c r="G162" s="30">
        <v>7.184846505551934</v>
      </c>
      <c r="H162" s="42">
        <v>25.574404122825854</v>
      </c>
    </row>
    <row r="163" spans="1:8" ht="12.75">
      <c r="A163" s="45" t="s">
        <v>534</v>
      </c>
      <c r="B163" s="48" t="s">
        <v>146</v>
      </c>
      <c r="C163" s="45" t="s">
        <v>336</v>
      </c>
      <c r="D163" s="45" t="s">
        <v>337</v>
      </c>
      <c r="E163" s="30">
        <v>12.876506024096384</v>
      </c>
      <c r="F163" s="30">
        <v>21.256038647342997</v>
      </c>
      <c r="G163" s="30">
        <v>-0.723589001447178</v>
      </c>
      <c r="H163" s="42">
        <v>26.473477406679766</v>
      </c>
    </row>
    <row r="164" spans="1:8" ht="12.75">
      <c r="A164" s="45" t="s">
        <v>535</v>
      </c>
      <c r="B164" s="48" t="s">
        <v>261</v>
      </c>
      <c r="C164" s="45" t="s">
        <v>333</v>
      </c>
      <c r="D164" s="45" t="s">
        <v>355</v>
      </c>
      <c r="E164" s="30">
        <v>8.698284561049444</v>
      </c>
      <c r="F164" s="30">
        <v>28.63372093023256</v>
      </c>
      <c r="G164" s="30">
        <v>-5.018587360594795</v>
      </c>
      <c r="H164" s="42">
        <v>42.90757381258023</v>
      </c>
    </row>
    <row r="165" spans="1:8" ht="12.75">
      <c r="A165" s="45" t="s">
        <v>536</v>
      </c>
      <c r="B165" s="48" t="s">
        <v>163</v>
      </c>
      <c r="C165" s="45" t="s">
        <v>336</v>
      </c>
      <c r="D165" s="45" t="s">
        <v>337</v>
      </c>
      <c r="E165" s="30">
        <v>8.125</v>
      </c>
      <c r="F165" s="30">
        <v>14.754098360655737</v>
      </c>
      <c r="G165" s="30">
        <v>7.792207792207795</v>
      </c>
      <c r="H165" s="42">
        <v>52.10696920583469</v>
      </c>
    </row>
    <row r="166" spans="1:8" ht="12.75">
      <c r="A166" s="45" t="s">
        <v>537</v>
      </c>
      <c r="B166" s="48" t="s">
        <v>139</v>
      </c>
      <c r="C166" s="45" t="s">
        <v>343</v>
      </c>
      <c r="D166" s="45" t="s">
        <v>358</v>
      </c>
      <c r="E166" s="30">
        <v>8.529411764705882</v>
      </c>
      <c r="F166" s="30">
        <v>12.345679012345679</v>
      </c>
      <c r="G166" s="30">
        <v>8.415841584158423</v>
      </c>
      <c r="H166" s="42">
        <v>51.204819277108435</v>
      </c>
    </row>
    <row r="167" spans="1:8" ht="12.75">
      <c r="A167" s="45" t="s">
        <v>538</v>
      </c>
      <c r="B167" s="48" t="s">
        <v>28</v>
      </c>
      <c r="C167" s="45" t="s">
        <v>334</v>
      </c>
      <c r="D167" s="45" t="s">
        <v>356</v>
      </c>
      <c r="E167" s="30">
        <v>17.96643356643357</v>
      </c>
      <c r="F167" s="30">
        <v>24.483098129307514</v>
      </c>
      <c r="G167" s="30">
        <v>2.5170648464163836</v>
      </c>
      <c r="H167" s="42">
        <v>32.09385563730364</v>
      </c>
    </row>
    <row r="168" spans="1:8" ht="12.75">
      <c r="A168" s="45" t="s">
        <v>539</v>
      </c>
      <c r="B168" s="48" t="s">
        <v>111</v>
      </c>
      <c r="C168" s="45" t="s">
        <v>335</v>
      </c>
      <c r="D168" s="45" t="s">
        <v>365</v>
      </c>
      <c r="E168" s="30">
        <v>16.311111111111114</v>
      </c>
      <c r="F168" s="30">
        <v>24.155844155844157</v>
      </c>
      <c r="G168" s="30">
        <v>1.3651877133105783</v>
      </c>
      <c r="H168" s="42">
        <v>25.2868068833652</v>
      </c>
    </row>
    <row r="169" spans="1:8" ht="12.75">
      <c r="A169" s="45" t="s">
        <v>540</v>
      </c>
      <c r="B169" s="48" t="s">
        <v>227</v>
      </c>
      <c r="C169" s="45" t="s">
        <v>333</v>
      </c>
      <c r="D169" s="45" t="s">
        <v>355</v>
      </c>
      <c r="E169" s="30">
        <v>12.379310344827585</v>
      </c>
      <c r="F169" s="30">
        <v>26.412776412776413</v>
      </c>
      <c r="G169" s="30">
        <v>-2.8919330289193357</v>
      </c>
      <c r="H169" s="42">
        <v>27.70856927142318</v>
      </c>
    </row>
    <row r="170" spans="1:8" ht="12.75">
      <c r="A170" s="45" t="s">
        <v>541</v>
      </c>
      <c r="B170" s="48" t="s">
        <v>90</v>
      </c>
      <c r="C170" s="45" t="s">
        <v>335</v>
      </c>
      <c r="D170" s="45" t="s">
        <v>365</v>
      </c>
      <c r="E170" s="30">
        <v>6.915887850467289</v>
      </c>
      <c r="F170" s="30">
        <v>12.76595744680851</v>
      </c>
      <c r="G170" s="30">
        <v>16.33986928104576</v>
      </c>
      <c r="H170" s="42">
        <v>41.08910891089109</v>
      </c>
    </row>
    <row r="171" spans="1:8" ht="12.75">
      <c r="A171" s="45" t="s">
        <v>542</v>
      </c>
      <c r="B171" s="48" t="s">
        <v>323</v>
      </c>
      <c r="C171" s="45" t="s">
        <v>342</v>
      </c>
      <c r="D171" s="45" t="s">
        <v>357</v>
      </c>
      <c r="E171" s="30">
        <v>9.230769230769232</v>
      </c>
      <c r="F171" s="30">
        <v>12.5615763546798</v>
      </c>
      <c r="G171" s="30">
        <v>10.679611650485432</v>
      </c>
      <c r="H171" s="42">
        <v>45.47531992687386</v>
      </c>
    </row>
    <row r="172" spans="1:8" ht="12.75">
      <c r="A172" s="45" t="s">
        <v>543</v>
      </c>
      <c r="B172" s="48" t="s">
        <v>219</v>
      </c>
      <c r="C172" s="45" t="s">
        <v>338</v>
      </c>
      <c r="D172" s="45" t="s">
        <v>339</v>
      </c>
      <c r="E172" s="30">
        <v>8.271872740419377</v>
      </c>
      <c r="F172" s="30">
        <v>16.16954474097331</v>
      </c>
      <c r="G172" s="30">
        <v>8.875739644970416</v>
      </c>
      <c r="H172" s="42">
        <v>46.65835411471322</v>
      </c>
    </row>
    <row r="173" spans="1:8" ht="12.75">
      <c r="A173" s="45" t="s">
        <v>544</v>
      </c>
      <c r="B173" s="48" t="s">
        <v>305</v>
      </c>
      <c r="C173" s="45" t="s">
        <v>342</v>
      </c>
      <c r="D173" s="45" t="s">
        <v>357</v>
      </c>
      <c r="E173" s="30">
        <v>8.227848101265822</v>
      </c>
      <c r="F173" s="30">
        <v>16.666666666666664</v>
      </c>
      <c r="G173" s="30">
        <v>16.568047337278102</v>
      </c>
      <c r="H173" s="42">
        <v>41.97689345314506</v>
      </c>
    </row>
    <row r="174" spans="1:8" ht="12.75">
      <c r="A174" s="45" t="s">
        <v>545</v>
      </c>
      <c r="B174" s="48" t="s">
        <v>187</v>
      </c>
      <c r="C174" s="45" t="s">
        <v>336</v>
      </c>
      <c r="D174" s="45" t="s">
        <v>337</v>
      </c>
      <c r="E174" s="30">
        <v>6.359060402684563</v>
      </c>
      <c r="F174" s="30">
        <v>14.790996784565916</v>
      </c>
      <c r="G174" s="30">
        <v>8.536585365853666</v>
      </c>
      <c r="H174" s="42">
        <v>44.387229660144186</v>
      </c>
    </row>
    <row r="175" spans="1:8" ht="12.75">
      <c r="A175" s="45" t="s">
        <v>546</v>
      </c>
      <c r="B175" s="48" t="s">
        <v>289</v>
      </c>
      <c r="C175" s="45" t="s">
        <v>333</v>
      </c>
      <c r="D175" s="45" t="s">
        <v>355</v>
      </c>
      <c r="E175" s="30">
        <v>5.417142857142857</v>
      </c>
      <c r="F175" s="30">
        <v>17.374517374517374</v>
      </c>
      <c r="G175" s="30">
        <v>3.393665158371051</v>
      </c>
      <c r="H175" s="42">
        <v>49.2867332382311</v>
      </c>
    </row>
    <row r="176" spans="1:8" ht="12.75">
      <c r="A176" s="45" t="s">
        <v>547</v>
      </c>
      <c r="B176" s="48" t="s">
        <v>5</v>
      </c>
      <c r="C176" s="45" t="s">
        <v>344</v>
      </c>
      <c r="D176" s="45" t="s">
        <v>359</v>
      </c>
      <c r="E176" s="30">
        <v>21.687150837988828</v>
      </c>
      <c r="F176" s="30">
        <v>35.35031847133758</v>
      </c>
      <c r="G176" s="30">
        <v>1.4527845036319542</v>
      </c>
      <c r="H176" s="42">
        <v>19.978323699421964</v>
      </c>
    </row>
    <row r="177" spans="1:8" ht="12.75">
      <c r="A177" s="45" t="s">
        <v>548</v>
      </c>
      <c r="B177" s="48" t="s">
        <v>228</v>
      </c>
      <c r="C177" s="45" t="s">
        <v>333</v>
      </c>
      <c r="D177" s="45" t="s">
        <v>355</v>
      </c>
      <c r="E177" s="30">
        <v>10.985576923076923</v>
      </c>
      <c r="F177" s="30">
        <v>13.994169096209912</v>
      </c>
      <c r="G177" s="30">
        <v>11.30899376669634</v>
      </c>
      <c r="H177" s="42">
        <v>41.31652661064426</v>
      </c>
    </row>
    <row r="178" spans="1:8" ht="12.75">
      <c r="A178" s="45" t="s">
        <v>549</v>
      </c>
      <c r="B178" s="48" t="s">
        <v>276</v>
      </c>
      <c r="C178" s="45" t="s">
        <v>333</v>
      </c>
      <c r="D178" s="45" t="s">
        <v>355</v>
      </c>
      <c r="E178" s="30">
        <v>5.480769230769231</v>
      </c>
      <c r="F178" s="30">
        <v>11.246943765281173</v>
      </c>
      <c r="G178" s="30">
        <v>8.746355685131203</v>
      </c>
      <c r="H178" s="42">
        <v>62.441588785046726</v>
      </c>
    </row>
    <row r="179" spans="1:8" ht="12.75">
      <c r="A179" s="45" t="s">
        <v>550</v>
      </c>
      <c r="B179" s="48" t="s">
        <v>252</v>
      </c>
      <c r="C179" s="45" t="s">
        <v>333</v>
      </c>
      <c r="D179" s="45" t="s">
        <v>355</v>
      </c>
      <c r="E179" s="30">
        <v>7.553191489361702</v>
      </c>
      <c r="F179" s="30">
        <v>15.58641975308642</v>
      </c>
      <c r="G179" s="30">
        <v>19.11764705882353</v>
      </c>
      <c r="H179" s="42">
        <v>43.69343891402715</v>
      </c>
    </row>
    <row r="180" spans="1:8" ht="12.75">
      <c r="A180" s="45" t="s">
        <v>551</v>
      </c>
      <c r="B180" s="48" t="s">
        <v>112</v>
      </c>
      <c r="C180" s="45" t="s">
        <v>335</v>
      </c>
      <c r="D180" s="45" t="s">
        <v>365</v>
      </c>
      <c r="E180" s="30">
        <v>10.833333333333334</v>
      </c>
      <c r="F180" s="30">
        <v>17.129629629629626</v>
      </c>
      <c r="G180" s="30">
        <v>10.443037974683534</v>
      </c>
      <c r="H180" s="42">
        <v>37.52173913043478</v>
      </c>
    </row>
    <row r="181" spans="1:8" ht="12.75">
      <c r="A181" s="45" t="s">
        <v>552</v>
      </c>
      <c r="B181" s="48" t="s">
        <v>10</v>
      </c>
      <c r="C181" s="45" t="s">
        <v>344</v>
      </c>
      <c r="D181" s="45" t="s">
        <v>359</v>
      </c>
      <c r="E181" s="30">
        <v>15.226209048361936</v>
      </c>
      <c r="F181" s="30">
        <v>30.532544378698223</v>
      </c>
      <c r="G181" s="30">
        <v>6.3644289450740965</v>
      </c>
      <c r="H181" s="42">
        <v>27.355786456467214</v>
      </c>
    </row>
    <row r="182" spans="1:8" ht="12.75">
      <c r="A182" s="45" t="s">
        <v>553</v>
      </c>
      <c r="B182" s="48" t="s">
        <v>121</v>
      </c>
      <c r="C182" s="45" t="s">
        <v>343</v>
      </c>
      <c r="D182" s="45" t="s">
        <v>358</v>
      </c>
      <c r="E182" s="30">
        <v>11.775</v>
      </c>
      <c r="F182" s="30">
        <v>12.984054669703873</v>
      </c>
      <c r="G182" s="30">
        <v>4.312668463611868</v>
      </c>
      <c r="H182" s="42">
        <v>27.562550443906375</v>
      </c>
    </row>
    <row r="183" spans="1:8" ht="12.75">
      <c r="A183" s="45" t="s">
        <v>554</v>
      </c>
      <c r="B183" s="48" t="s">
        <v>200</v>
      </c>
      <c r="C183" s="45" t="s">
        <v>338</v>
      </c>
      <c r="D183" s="45" t="s">
        <v>339</v>
      </c>
      <c r="E183" s="30">
        <v>13.65209471766849</v>
      </c>
      <c r="F183" s="30">
        <v>33.61227336122734</v>
      </c>
      <c r="G183" s="30">
        <v>0.424628450106157</v>
      </c>
      <c r="H183" s="42">
        <v>23.172302737520127</v>
      </c>
    </row>
    <row r="184" spans="1:8" ht="12.75">
      <c r="A184" s="45" t="s">
        <v>555</v>
      </c>
      <c r="B184" s="48" t="s">
        <v>306</v>
      </c>
      <c r="C184" s="45" t="s">
        <v>342</v>
      </c>
      <c r="D184" s="45" t="s">
        <v>357</v>
      </c>
      <c r="E184" s="30">
        <v>10.440140845070422</v>
      </c>
      <c r="F184" s="30">
        <v>19.746835443037973</v>
      </c>
      <c r="G184" s="30">
        <v>12.099644128113884</v>
      </c>
      <c r="H184" s="42">
        <v>40.69148936170213</v>
      </c>
    </row>
    <row r="185" spans="1:8" ht="12.75">
      <c r="A185" s="45" t="s">
        <v>556</v>
      </c>
      <c r="B185" s="48" t="s">
        <v>313</v>
      </c>
      <c r="C185" s="45" t="s">
        <v>342</v>
      </c>
      <c r="D185" s="45" t="s">
        <v>357</v>
      </c>
      <c r="E185" s="30">
        <v>6.546762589928059</v>
      </c>
      <c r="F185" s="30">
        <v>20.77922077922078</v>
      </c>
      <c r="G185" s="30">
        <v>12.422360248447205</v>
      </c>
      <c r="H185" s="42">
        <v>42.463768115942024</v>
      </c>
    </row>
    <row r="186" spans="1:8" ht="12.75">
      <c r="A186" s="45" t="s">
        <v>557</v>
      </c>
      <c r="B186" s="48" t="s">
        <v>84</v>
      </c>
      <c r="C186" s="45" t="s">
        <v>335</v>
      </c>
      <c r="D186" s="45" t="s">
        <v>365</v>
      </c>
      <c r="E186" s="30">
        <v>11.280388978930308</v>
      </c>
      <c r="F186" s="30">
        <v>18.2509505703422</v>
      </c>
      <c r="G186" s="30">
        <v>8.994708994709</v>
      </c>
      <c r="H186" s="42">
        <v>31.58425832492432</v>
      </c>
    </row>
    <row r="187" spans="1:8" ht="12.75">
      <c r="A187" s="45" t="s">
        <v>558</v>
      </c>
      <c r="B187" s="48" t="s">
        <v>55</v>
      </c>
      <c r="C187" s="45" t="s">
        <v>340</v>
      </c>
      <c r="D187" s="45" t="s">
        <v>341</v>
      </c>
      <c r="E187" s="30">
        <v>17.03960396039604</v>
      </c>
      <c r="F187" s="30">
        <v>22.026431718061676</v>
      </c>
      <c r="G187" s="30">
        <v>5.3254437869822535</v>
      </c>
      <c r="H187" s="42">
        <v>30.275516593613027</v>
      </c>
    </row>
    <row r="188" spans="1:8" ht="12.75">
      <c r="A188" s="45" t="s">
        <v>559</v>
      </c>
      <c r="B188" s="48" t="s">
        <v>171</v>
      </c>
      <c r="C188" s="45" t="s">
        <v>336</v>
      </c>
      <c r="D188" s="45" t="s">
        <v>337</v>
      </c>
      <c r="E188" s="30">
        <v>7.676143386897404</v>
      </c>
      <c r="F188" s="30">
        <v>11.659192825112108</v>
      </c>
      <c r="G188" s="30">
        <v>-6.928406466512705</v>
      </c>
      <c r="H188" s="42">
        <v>48.86274509803921</v>
      </c>
    </row>
    <row r="189" spans="1:8" ht="12.75">
      <c r="A189" s="45" t="s">
        <v>560</v>
      </c>
      <c r="B189" s="48" t="s">
        <v>96</v>
      </c>
      <c r="C189" s="45" t="s">
        <v>335</v>
      </c>
      <c r="D189" s="45" t="s">
        <v>365</v>
      </c>
      <c r="E189" s="30">
        <v>7.736131934032983</v>
      </c>
      <c r="F189" s="30">
        <v>21.686746987951803</v>
      </c>
      <c r="G189" s="30">
        <v>9.361702127659566</v>
      </c>
      <c r="H189" s="42">
        <v>35.806451612903224</v>
      </c>
    </row>
    <row r="190" spans="1:8" ht="12.75">
      <c r="A190" s="45" t="s">
        <v>561</v>
      </c>
      <c r="B190" s="48" t="s">
        <v>56</v>
      </c>
      <c r="C190" s="45" t="s">
        <v>340</v>
      </c>
      <c r="D190" s="45" t="s">
        <v>341</v>
      </c>
      <c r="E190" s="30">
        <v>12.804532577903682</v>
      </c>
      <c r="F190" s="30">
        <v>20.08928571428571</v>
      </c>
      <c r="G190" s="30">
        <v>6.451612903225801</v>
      </c>
      <c r="H190" s="42">
        <v>29.432835820895523</v>
      </c>
    </row>
    <row r="191" spans="1:8" ht="12.75">
      <c r="A191" s="45" t="s">
        <v>562</v>
      </c>
      <c r="B191" s="48" t="s">
        <v>181</v>
      </c>
      <c r="C191" s="45" t="s">
        <v>336</v>
      </c>
      <c r="D191" s="45" t="s">
        <v>337</v>
      </c>
      <c r="E191" s="30">
        <v>10.729166666666666</v>
      </c>
      <c r="F191" s="30">
        <v>14.685314685314685</v>
      </c>
      <c r="G191" s="30">
        <v>0</v>
      </c>
      <c r="H191" s="42">
        <v>39.28220255653884</v>
      </c>
    </row>
    <row r="192" spans="1:8" ht="12.75">
      <c r="A192" s="45" t="s">
        <v>563</v>
      </c>
      <c r="B192" s="48" t="s">
        <v>296</v>
      </c>
      <c r="C192" s="45" t="s">
        <v>342</v>
      </c>
      <c r="D192" s="45" t="s">
        <v>357</v>
      </c>
      <c r="E192" s="30">
        <v>10.64882400648824</v>
      </c>
      <c r="F192" s="30">
        <v>20.105124835742448</v>
      </c>
      <c r="G192" s="30">
        <v>8.289241622574961</v>
      </c>
      <c r="H192" s="42">
        <v>39.315608074839986</v>
      </c>
    </row>
    <row r="193" spans="1:8" ht="12.75">
      <c r="A193" s="45" t="s">
        <v>564</v>
      </c>
      <c r="B193" s="48" t="s">
        <v>11</v>
      </c>
      <c r="C193" s="45" t="s">
        <v>344</v>
      </c>
      <c r="D193" s="45" t="s">
        <v>359</v>
      </c>
      <c r="E193" s="30">
        <v>14.334103156274056</v>
      </c>
      <c r="F193" s="30">
        <v>25.70162481536189</v>
      </c>
      <c r="G193" s="30">
        <v>7.949790794979084</v>
      </c>
      <c r="H193" s="42">
        <v>22.912524850894634</v>
      </c>
    </row>
    <row r="194" spans="1:8" ht="12.75">
      <c r="A194" s="45" t="s">
        <v>565</v>
      </c>
      <c r="B194" s="48" t="s">
        <v>126</v>
      </c>
      <c r="C194" s="45" t="s">
        <v>343</v>
      </c>
      <c r="D194" s="45" t="s">
        <v>358</v>
      </c>
      <c r="E194" s="30">
        <v>9.217171717171716</v>
      </c>
      <c r="F194" s="30">
        <v>9.814323607427056</v>
      </c>
      <c r="G194" s="30">
        <v>35.82677165354331</v>
      </c>
      <c r="H194" s="42">
        <v>43.63929146537842</v>
      </c>
    </row>
    <row r="195" spans="1:8" ht="12.75">
      <c r="A195" s="45" t="s">
        <v>566</v>
      </c>
      <c r="B195" s="48" t="s">
        <v>91</v>
      </c>
      <c r="C195" s="45" t="s">
        <v>335</v>
      </c>
      <c r="D195" s="45" t="s">
        <v>365</v>
      </c>
      <c r="E195" s="30">
        <v>9.277310924369749</v>
      </c>
      <c r="F195" s="30">
        <v>11.405295315682281</v>
      </c>
      <c r="G195" s="30">
        <v>16.36363636363636</v>
      </c>
      <c r="H195" s="42">
        <v>41.515474919957306</v>
      </c>
    </row>
    <row r="196" spans="1:8" ht="12.75">
      <c r="A196" s="45" t="s">
        <v>567</v>
      </c>
      <c r="B196" s="48" t="s">
        <v>104</v>
      </c>
      <c r="C196" s="45" t="s">
        <v>335</v>
      </c>
      <c r="D196" s="45" t="s">
        <v>365</v>
      </c>
      <c r="E196" s="30">
        <v>12.002840909090908</v>
      </c>
      <c r="F196" s="30">
        <v>17.718446601941746</v>
      </c>
      <c r="G196" s="30">
        <v>2.6759167492566904</v>
      </c>
      <c r="H196" s="42">
        <v>34.07058823529412</v>
      </c>
    </row>
    <row r="197" spans="1:8" ht="12.75">
      <c r="A197" s="45" t="s">
        <v>568</v>
      </c>
      <c r="B197" s="48" t="s">
        <v>6</v>
      </c>
      <c r="C197" s="45" t="s">
        <v>344</v>
      </c>
      <c r="D197" s="45" t="s">
        <v>359</v>
      </c>
      <c r="E197" s="30">
        <v>12.40563663814796</v>
      </c>
      <c r="F197" s="30">
        <v>30.50345508390918</v>
      </c>
      <c r="G197" s="30">
        <v>4.545454545454541</v>
      </c>
      <c r="H197" s="42">
        <v>29.860891558646856</v>
      </c>
    </row>
    <row r="198" spans="1:8" ht="12.75">
      <c r="A198" s="45" t="s">
        <v>569</v>
      </c>
      <c r="B198" s="48" t="s">
        <v>182</v>
      </c>
      <c r="C198" s="45" t="s">
        <v>336</v>
      </c>
      <c r="D198" s="45" t="s">
        <v>337</v>
      </c>
      <c r="E198" s="30">
        <v>14.99451152579583</v>
      </c>
      <c r="F198" s="30">
        <v>19.036144578313255</v>
      </c>
      <c r="G198" s="30">
        <v>0.3931847968545288</v>
      </c>
      <c r="H198" s="42">
        <v>34.8714069591528</v>
      </c>
    </row>
    <row r="199" spans="1:8" ht="12.75">
      <c r="A199" s="45" t="s">
        <v>570</v>
      </c>
      <c r="B199" s="48" t="s">
        <v>76</v>
      </c>
      <c r="C199" s="45" t="s">
        <v>335</v>
      </c>
      <c r="D199" s="45" t="s">
        <v>365</v>
      </c>
      <c r="E199" s="30">
        <v>17.676387582314206</v>
      </c>
      <c r="F199" s="30">
        <v>26.790450928381965</v>
      </c>
      <c r="G199" s="30">
        <v>-2.433628318584069</v>
      </c>
      <c r="H199" s="42">
        <v>26.90029615004936</v>
      </c>
    </row>
    <row r="200" spans="1:8" ht="12.75">
      <c r="A200" s="45" t="s">
        <v>571</v>
      </c>
      <c r="B200" s="48" t="s">
        <v>127</v>
      </c>
      <c r="C200" s="45" t="s">
        <v>343</v>
      </c>
      <c r="D200" s="45" t="s">
        <v>358</v>
      </c>
      <c r="E200" s="30">
        <v>12.702366127023662</v>
      </c>
      <c r="F200" s="30">
        <v>21.614583333333336</v>
      </c>
      <c r="G200" s="30">
        <v>10.104529616724744</v>
      </c>
      <c r="H200" s="42">
        <v>26.59489633173844</v>
      </c>
    </row>
    <row r="201" spans="1:8" ht="12.75">
      <c r="A201" s="45" t="s">
        <v>572</v>
      </c>
      <c r="B201" s="48" t="s">
        <v>92</v>
      </c>
      <c r="C201" s="45" t="s">
        <v>335</v>
      </c>
      <c r="D201" s="45" t="s">
        <v>365</v>
      </c>
      <c r="E201" s="30">
        <v>8.073654390934843</v>
      </c>
      <c r="F201" s="30">
        <v>19.12568306010929</v>
      </c>
      <c r="G201" s="30">
        <v>8.75912408759123</v>
      </c>
      <c r="H201" s="42">
        <v>32.410714285714285</v>
      </c>
    </row>
    <row r="202" spans="1:8" ht="12.75">
      <c r="A202" s="45" t="s">
        <v>573</v>
      </c>
      <c r="B202" s="48" t="s">
        <v>29</v>
      </c>
      <c r="C202" s="45" t="s">
        <v>334</v>
      </c>
      <c r="D202" s="45" t="s">
        <v>356</v>
      </c>
      <c r="E202" s="30">
        <v>16.885593220338983</v>
      </c>
      <c r="F202" s="30">
        <v>23.898531375166883</v>
      </c>
      <c r="G202" s="30">
        <v>-3.300330033003296</v>
      </c>
      <c r="H202" s="42">
        <v>28.374777975133213</v>
      </c>
    </row>
    <row r="203" spans="1:8" ht="12.75">
      <c r="A203" s="45" t="s">
        <v>574</v>
      </c>
      <c r="B203" s="48" t="s">
        <v>269</v>
      </c>
      <c r="C203" s="45" t="s">
        <v>333</v>
      </c>
      <c r="D203" s="45" t="s">
        <v>355</v>
      </c>
      <c r="E203" s="30">
        <v>8.321033210332104</v>
      </c>
      <c r="F203" s="30">
        <v>24.68538238141336</v>
      </c>
      <c r="G203" s="30">
        <v>9.93006993006993</v>
      </c>
      <c r="H203" s="42">
        <v>30.22636484687084</v>
      </c>
    </row>
    <row r="204" spans="1:8" ht="12.75">
      <c r="A204" s="45" t="s">
        <v>575</v>
      </c>
      <c r="B204" s="48" t="s">
        <v>41</v>
      </c>
      <c r="C204" s="45" t="s">
        <v>334</v>
      </c>
      <c r="D204" s="45" t="s">
        <v>356</v>
      </c>
      <c r="E204" s="30">
        <v>14.683098591549296</v>
      </c>
      <c r="F204" s="30">
        <v>17.22972972972973</v>
      </c>
      <c r="G204" s="30">
        <v>-6.538461538461537</v>
      </c>
      <c r="H204" s="42">
        <v>30.02232142857143</v>
      </c>
    </row>
    <row r="205" spans="1:8" ht="12.75">
      <c r="A205" s="45" t="s">
        <v>576</v>
      </c>
      <c r="B205" s="48" t="s">
        <v>147</v>
      </c>
      <c r="C205" s="45" t="s">
        <v>336</v>
      </c>
      <c r="D205" s="45" t="s">
        <v>337</v>
      </c>
      <c r="E205" s="30">
        <v>14.263114071606994</v>
      </c>
      <c r="F205" s="30">
        <v>20.59134107708553</v>
      </c>
      <c r="G205" s="30">
        <v>11.950549450549453</v>
      </c>
      <c r="H205" s="42">
        <v>30.758807588075882</v>
      </c>
    </row>
    <row r="206" spans="1:8" ht="12.75">
      <c r="A206" s="45" t="s">
        <v>577</v>
      </c>
      <c r="B206" s="48" t="s">
        <v>297</v>
      </c>
      <c r="C206" s="45" t="s">
        <v>342</v>
      </c>
      <c r="D206" s="45" t="s">
        <v>357</v>
      </c>
      <c r="E206" s="30">
        <v>14.284030642309958</v>
      </c>
      <c r="F206" s="30">
        <v>25.383141762452105</v>
      </c>
      <c r="G206" s="30">
        <v>10.130246020260492</v>
      </c>
      <c r="H206" s="42">
        <v>22.87607170693687</v>
      </c>
    </row>
    <row r="207" spans="1:8" ht="12.75">
      <c r="A207" s="45" t="s">
        <v>578</v>
      </c>
      <c r="B207" s="48" t="s">
        <v>298</v>
      </c>
      <c r="C207" s="45" t="s">
        <v>342</v>
      </c>
      <c r="D207" s="45" t="s">
        <v>357</v>
      </c>
      <c r="E207" s="30">
        <v>9.108695652173914</v>
      </c>
      <c r="F207" s="30">
        <v>21.15637319316689</v>
      </c>
      <c r="G207" s="30">
        <v>14.9514563106796</v>
      </c>
      <c r="H207" s="42">
        <v>41.55975692099932</v>
      </c>
    </row>
    <row r="208" spans="1:8" ht="12.75">
      <c r="A208" s="45" t="s">
        <v>579</v>
      </c>
      <c r="B208" s="48" t="s">
        <v>229</v>
      </c>
      <c r="C208" s="45" t="s">
        <v>333</v>
      </c>
      <c r="D208" s="45" t="s">
        <v>355</v>
      </c>
      <c r="E208" s="30">
        <v>11.948608137044967</v>
      </c>
      <c r="F208" s="30">
        <v>26.930693069306933</v>
      </c>
      <c r="G208" s="30">
        <v>6.222865412445722</v>
      </c>
      <c r="H208" s="42">
        <v>26.53359298928919</v>
      </c>
    </row>
    <row r="209" spans="1:8" ht="12.75">
      <c r="A209" s="45" t="s">
        <v>580</v>
      </c>
      <c r="B209" s="48" t="s">
        <v>42</v>
      </c>
      <c r="C209" s="45" t="s">
        <v>334</v>
      </c>
      <c r="D209" s="45" t="s">
        <v>356</v>
      </c>
      <c r="E209" s="30">
        <v>13.678038379530916</v>
      </c>
      <c r="F209" s="30">
        <v>33.603707995365006</v>
      </c>
      <c r="G209" s="30">
        <v>3.2915360501567292</v>
      </c>
      <c r="H209" s="42">
        <v>35.831548893647394</v>
      </c>
    </row>
    <row r="210" spans="1:8" ht="12.75">
      <c r="A210" s="45" t="s">
        <v>581</v>
      </c>
      <c r="B210" s="48" t="s">
        <v>314</v>
      </c>
      <c r="C210" s="45" t="s">
        <v>342</v>
      </c>
      <c r="D210" s="45" t="s">
        <v>357</v>
      </c>
      <c r="E210" s="30">
        <v>7.5092936802973975</v>
      </c>
      <c r="F210" s="30">
        <v>24.157303370786515</v>
      </c>
      <c r="G210" s="30">
        <v>13.33333333333333</v>
      </c>
      <c r="H210" s="42">
        <v>44.358407079646014</v>
      </c>
    </row>
    <row r="211" spans="1:8" ht="12.75">
      <c r="A211" s="45" t="s">
        <v>582</v>
      </c>
      <c r="B211" s="48" t="s">
        <v>230</v>
      </c>
      <c r="C211" s="45" t="s">
        <v>333</v>
      </c>
      <c r="D211" s="45" t="s">
        <v>355</v>
      </c>
      <c r="E211" s="30">
        <v>10.205032618825722</v>
      </c>
      <c r="F211" s="30">
        <v>18.021978021978022</v>
      </c>
      <c r="G211" s="30">
        <v>7.9301075268817245</v>
      </c>
      <c r="H211" s="42">
        <v>40.019317450096594</v>
      </c>
    </row>
    <row r="212" spans="1:8" ht="12.75">
      <c r="A212" s="45" t="s">
        <v>583</v>
      </c>
      <c r="B212" s="48" t="s">
        <v>220</v>
      </c>
      <c r="C212" s="45" t="s">
        <v>338</v>
      </c>
      <c r="D212" s="45" t="s">
        <v>339</v>
      </c>
      <c r="E212" s="30">
        <v>10.488069414316703</v>
      </c>
      <c r="F212" s="30">
        <v>28.369905956112856</v>
      </c>
      <c r="G212" s="30">
        <v>1.1741682974559797</v>
      </c>
      <c r="H212" s="42">
        <v>37.22459132906894</v>
      </c>
    </row>
    <row r="213" spans="1:8" ht="12.75">
      <c r="A213" s="45" t="s">
        <v>584</v>
      </c>
      <c r="B213" s="48" t="s">
        <v>7</v>
      </c>
      <c r="C213" s="45" t="s">
        <v>344</v>
      </c>
      <c r="D213" s="45" t="s">
        <v>359</v>
      </c>
      <c r="E213" s="30">
        <v>18.132387706855795</v>
      </c>
      <c r="F213" s="30">
        <v>23.13829787234042</v>
      </c>
      <c r="G213" s="30">
        <v>-10.541310541310544</v>
      </c>
      <c r="H213" s="42">
        <v>20.857988165680474</v>
      </c>
    </row>
    <row r="214" spans="1:8" ht="12.75">
      <c r="A214" s="45" t="s">
        <v>585</v>
      </c>
      <c r="B214" s="48" t="s">
        <v>140</v>
      </c>
      <c r="C214" s="45" t="s">
        <v>343</v>
      </c>
      <c r="D214" s="45" t="s">
        <v>358</v>
      </c>
      <c r="E214" s="30">
        <v>11.33093525179856</v>
      </c>
      <c r="F214" s="30">
        <v>18.559556786703602</v>
      </c>
      <c r="G214" s="30">
        <v>-12.464589235127477</v>
      </c>
      <c r="H214" s="42">
        <v>32.38434163701068</v>
      </c>
    </row>
    <row r="215" spans="1:8" ht="12.75">
      <c r="A215" s="45" t="s">
        <v>586</v>
      </c>
      <c r="B215" s="48" t="s">
        <v>277</v>
      </c>
      <c r="C215" s="45" t="s">
        <v>333</v>
      </c>
      <c r="D215" s="45" t="s">
        <v>355</v>
      </c>
      <c r="E215" s="30">
        <v>6.63265306122449</v>
      </c>
      <c r="F215" s="30">
        <v>20.812182741116754</v>
      </c>
      <c r="G215" s="30">
        <v>-6.972477064220184</v>
      </c>
      <c r="H215" s="42">
        <v>47.83236994219653</v>
      </c>
    </row>
    <row r="216" spans="1:8" ht="12.75">
      <c r="A216" s="45" t="s">
        <v>587</v>
      </c>
      <c r="B216" s="48" t="s">
        <v>43</v>
      </c>
      <c r="C216" s="45" t="s">
        <v>334</v>
      </c>
      <c r="D216" s="45" t="s">
        <v>356</v>
      </c>
      <c r="E216" s="30">
        <v>6.8091168091168095</v>
      </c>
      <c r="F216" s="30">
        <v>14.827586206896552</v>
      </c>
      <c r="G216" s="30">
        <v>-6.2200956937799035</v>
      </c>
      <c r="H216" s="42">
        <v>50.261780104712045</v>
      </c>
    </row>
    <row r="217" spans="1:8" ht="12.75">
      <c r="A217" s="45" t="s">
        <v>588</v>
      </c>
      <c r="B217" s="48" t="s">
        <v>221</v>
      </c>
      <c r="C217" s="45" t="s">
        <v>338</v>
      </c>
      <c r="D217" s="45" t="s">
        <v>339</v>
      </c>
      <c r="E217" s="30">
        <v>5.89271417133707</v>
      </c>
      <c r="F217" s="30">
        <v>15.915915915915917</v>
      </c>
      <c r="G217" s="30">
        <v>9.440559440559436</v>
      </c>
      <c r="H217" s="42">
        <v>65.81333333333333</v>
      </c>
    </row>
    <row r="218" spans="1:8" ht="12.75">
      <c r="A218" s="45" t="s">
        <v>589</v>
      </c>
      <c r="B218" s="48" t="s">
        <v>61</v>
      </c>
      <c r="C218" s="45" t="s">
        <v>340</v>
      </c>
      <c r="D218" s="45" t="s">
        <v>341</v>
      </c>
      <c r="E218" s="30">
        <v>5.730659025787966</v>
      </c>
      <c r="F218" s="30">
        <v>22</v>
      </c>
      <c r="G218" s="30">
        <v>9.82142857142858</v>
      </c>
      <c r="H218" s="42">
        <v>39.11819887429643</v>
      </c>
    </row>
    <row r="219" spans="1:8" ht="12.75">
      <c r="A219" s="45" t="s">
        <v>590</v>
      </c>
      <c r="B219" s="48" t="s">
        <v>30</v>
      </c>
      <c r="C219" s="45" t="s">
        <v>334</v>
      </c>
      <c r="D219" s="45" t="s">
        <v>356</v>
      </c>
      <c r="E219" s="30">
        <v>18.442321822189566</v>
      </c>
      <c r="F219" s="30">
        <v>22.764227642276424</v>
      </c>
      <c r="G219" s="30">
        <v>1.376936316695354</v>
      </c>
      <c r="H219" s="42">
        <v>28.0556866446437</v>
      </c>
    </row>
    <row r="220" spans="1:8" ht="12.75">
      <c r="A220" s="45" t="s">
        <v>591</v>
      </c>
      <c r="B220" s="48" t="s">
        <v>164</v>
      </c>
      <c r="C220" s="45" t="s">
        <v>336</v>
      </c>
      <c r="D220" s="45" t="s">
        <v>337</v>
      </c>
      <c r="E220" s="30">
        <v>7.126213592233009</v>
      </c>
      <c r="F220" s="30">
        <v>17.241379310344826</v>
      </c>
      <c r="G220" s="30">
        <v>-2.4390243902439046</v>
      </c>
      <c r="H220" s="42">
        <v>39.85594237695078</v>
      </c>
    </row>
    <row r="221" spans="1:8" ht="12.75">
      <c r="A221" s="45" t="s">
        <v>592</v>
      </c>
      <c r="B221" s="48" t="s">
        <v>44</v>
      </c>
      <c r="C221" s="45" t="s">
        <v>334</v>
      </c>
      <c r="D221" s="45" t="s">
        <v>356</v>
      </c>
      <c r="E221" s="30">
        <v>13.882618510158013</v>
      </c>
      <c r="F221" s="30">
        <v>15.92039800995025</v>
      </c>
      <c r="G221" s="30">
        <v>4.166666666666674</v>
      </c>
      <c r="H221" s="42">
        <v>38.1057268722467</v>
      </c>
    </row>
    <row r="222" spans="1:8" ht="12.75">
      <c r="A222" s="45" t="s">
        <v>593</v>
      </c>
      <c r="B222" s="48" t="s">
        <v>243</v>
      </c>
      <c r="C222" s="45" t="s">
        <v>333</v>
      </c>
      <c r="D222" s="45" t="s">
        <v>355</v>
      </c>
      <c r="E222" s="30">
        <v>11.06930693069307</v>
      </c>
      <c r="F222" s="30">
        <v>16.25</v>
      </c>
      <c r="G222" s="30">
        <v>12.972972972972974</v>
      </c>
      <c r="H222" s="42">
        <v>42.77839029768467</v>
      </c>
    </row>
    <row r="223" spans="1:8" ht="12.75">
      <c r="A223" s="45" t="s">
        <v>594</v>
      </c>
      <c r="B223" s="48" t="s">
        <v>67</v>
      </c>
      <c r="C223" s="45" t="s">
        <v>340</v>
      </c>
      <c r="D223" s="45" t="s">
        <v>341</v>
      </c>
      <c r="E223" s="30">
        <v>15.955882352941176</v>
      </c>
      <c r="F223" s="30">
        <v>25.759162303664922</v>
      </c>
      <c r="G223" s="30">
        <v>2.3255813953488413</v>
      </c>
      <c r="H223" s="42">
        <v>24.3500194024059</v>
      </c>
    </row>
    <row r="224" spans="1:8" ht="12.75">
      <c r="A224" s="45" t="s">
        <v>595</v>
      </c>
      <c r="B224" s="48" t="s">
        <v>128</v>
      </c>
      <c r="C224" s="45" t="s">
        <v>343</v>
      </c>
      <c r="D224" s="45" t="s">
        <v>358</v>
      </c>
      <c r="E224" s="30">
        <v>8.270440251572326</v>
      </c>
      <c r="F224" s="30">
        <v>16.049382716049383</v>
      </c>
      <c r="G224" s="30">
        <v>10.71428571428572</v>
      </c>
      <c r="H224" s="42">
        <v>39.452736318407965</v>
      </c>
    </row>
    <row r="225" spans="1:8" ht="12.75">
      <c r="A225" s="45" t="s">
        <v>596</v>
      </c>
      <c r="B225" s="48" t="s">
        <v>278</v>
      </c>
      <c r="C225" s="45" t="s">
        <v>333</v>
      </c>
      <c r="D225" s="45" t="s">
        <v>355</v>
      </c>
      <c r="E225" s="30">
        <v>5.735849056603773</v>
      </c>
      <c r="F225" s="30">
        <v>19.114688128772634</v>
      </c>
      <c r="G225" s="30">
        <v>10.354223433242504</v>
      </c>
      <c r="H225" s="42">
        <v>52.2360248447205</v>
      </c>
    </row>
    <row r="226" spans="1:8" ht="12.75">
      <c r="A226" s="45" t="s">
        <v>597</v>
      </c>
      <c r="B226" s="48" t="s">
        <v>113</v>
      </c>
      <c r="C226" s="45" t="s">
        <v>335</v>
      </c>
      <c r="D226" s="45" t="s">
        <v>365</v>
      </c>
      <c r="E226" s="30">
        <v>6.348074179743223</v>
      </c>
      <c r="F226" s="30">
        <v>27.806122448979593</v>
      </c>
      <c r="G226" s="30">
        <v>3.1468531468531458</v>
      </c>
      <c r="H226" s="42">
        <v>41.54676258992806</v>
      </c>
    </row>
    <row r="227" spans="1:8" ht="12.75">
      <c r="A227" s="45" t="s">
        <v>598</v>
      </c>
      <c r="B227" s="48" t="s">
        <v>253</v>
      </c>
      <c r="C227" s="45" t="s">
        <v>333</v>
      </c>
      <c r="D227" s="45" t="s">
        <v>355</v>
      </c>
      <c r="E227" s="30">
        <v>8.134796238244514</v>
      </c>
      <c r="F227" s="30">
        <v>14.732142857142858</v>
      </c>
      <c r="G227" s="30">
        <v>7.3569482288828425</v>
      </c>
      <c r="H227" s="42">
        <v>33.63347457627119</v>
      </c>
    </row>
    <row r="228" spans="1:8" ht="12.75">
      <c r="A228" s="45" t="s">
        <v>599</v>
      </c>
      <c r="B228" s="48" t="s">
        <v>77</v>
      </c>
      <c r="C228" s="45" t="s">
        <v>335</v>
      </c>
      <c r="D228" s="45" t="s">
        <v>365</v>
      </c>
      <c r="E228" s="30">
        <v>4.869565217391305</v>
      </c>
      <c r="F228" s="30">
        <v>24.475524475524473</v>
      </c>
      <c r="G228" s="30">
        <v>13.861386138613852</v>
      </c>
      <c r="H228" s="42">
        <v>45.47872340425532</v>
      </c>
    </row>
    <row r="229" spans="1:8" ht="12.75">
      <c r="A229" s="45" t="s">
        <v>600</v>
      </c>
      <c r="B229" s="48" t="s">
        <v>62</v>
      </c>
      <c r="C229" s="45" t="s">
        <v>340</v>
      </c>
      <c r="D229" s="45" t="s">
        <v>341</v>
      </c>
      <c r="E229" s="30">
        <v>7.2435897435897445</v>
      </c>
      <c r="F229" s="30">
        <v>16.826923076923077</v>
      </c>
      <c r="G229" s="30">
        <v>25.842696629213478</v>
      </c>
      <c r="H229" s="42">
        <v>50.385356454720615</v>
      </c>
    </row>
    <row r="230" spans="1:8" ht="12.75">
      <c r="A230" s="45" t="s">
        <v>601</v>
      </c>
      <c r="B230" s="48" t="s">
        <v>31</v>
      </c>
      <c r="C230" s="45" t="s">
        <v>334</v>
      </c>
      <c r="D230" s="45" t="s">
        <v>356</v>
      </c>
      <c r="E230" s="30">
        <v>17.871794871794872</v>
      </c>
      <c r="F230" s="30">
        <v>22.017543859649123</v>
      </c>
      <c r="G230" s="30">
        <v>11.529126213592233</v>
      </c>
      <c r="H230" s="42">
        <v>31.42857142857143</v>
      </c>
    </row>
    <row r="231" spans="1:8" ht="12.75">
      <c r="A231" s="45" t="s">
        <v>602</v>
      </c>
      <c r="B231" s="48" t="s">
        <v>134</v>
      </c>
      <c r="C231" s="45" t="s">
        <v>343</v>
      </c>
      <c r="D231" s="45" t="s">
        <v>358</v>
      </c>
      <c r="E231" s="30">
        <v>18.19529652351738</v>
      </c>
      <c r="F231" s="30">
        <v>20.098846787479406</v>
      </c>
      <c r="G231" s="30">
        <v>6.0388945752303025</v>
      </c>
      <c r="H231" s="42">
        <v>24.54692556634304</v>
      </c>
    </row>
    <row r="232" spans="1:8" ht="12.75">
      <c r="A232" s="45" t="s">
        <v>603</v>
      </c>
      <c r="B232" s="48" t="s">
        <v>63</v>
      </c>
      <c r="C232" s="45" t="s">
        <v>340</v>
      </c>
      <c r="D232" s="45" t="s">
        <v>341</v>
      </c>
      <c r="E232" s="30">
        <v>14.522003034901365</v>
      </c>
      <c r="F232" s="30">
        <v>22.38442822384428</v>
      </c>
      <c r="G232" s="30">
        <v>-2.2364217252396124</v>
      </c>
      <c r="H232" s="42">
        <v>35.32658693652254</v>
      </c>
    </row>
    <row r="233" spans="1:8" ht="12.75">
      <c r="A233" s="45" t="s">
        <v>604</v>
      </c>
      <c r="B233" s="48" t="s">
        <v>324</v>
      </c>
      <c r="C233" s="45" t="s">
        <v>342</v>
      </c>
      <c r="D233" s="45" t="s">
        <v>357</v>
      </c>
      <c r="E233" s="30">
        <v>11.359773371104815</v>
      </c>
      <c r="F233" s="30">
        <v>15.267175572519085</v>
      </c>
      <c r="G233" s="30">
        <v>5</v>
      </c>
      <c r="H233" s="42">
        <v>37.42384682332463</v>
      </c>
    </row>
    <row r="234" spans="1:8" ht="12.75">
      <c r="A234" s="45" t="s">
        <v>605</v>
      </c>
      <c r="B234" s="48" t="s">
        <v>50</v>
      </c>
      <c r="C234" s="45" t="s">
        <v>334</v>
      </c>
      <c r="D234" s="45" t="s">
        <v>356</v>
      </c>
      <c r="E234" s="30">
        <v>16.207914943886593</v>
      </c>
      <c r="F234" s="30">
        <v>31.0989010989011</v>
      </c>
      <c r="G234" s="30">
        <v>-5.710102489019031</v>
      </c>
      <c r="H234" s="42">
        <v>27.244525547445253</v>
      </c>
    </row>
    <row r="235" spans="1:8" ht="12.75">
      <c r="A235" s="45" t="s">
        <v>606</v>
      </c>
      <c r="B235" s="48" t="s">
        <v>64</v>
      </c>
      <c r="C235" s="45" t="s">
        <v>340</v>
      </c>
      <c r="D235" s="45" t="s">
        <v>341</v>
      </c>
      <c r="E235" s="30">
        <v>8.151571164510166</v>
      </c>
      <c r="F235" s="30">
        <v>13.468013468013467</v>
      </c>
      <c r="G235" s="30">
        <v>7.509881422924902</v>
      </c>
      <c r="H235" s="42">
        <v>36.82634730538922</v>
      </c>
    </row>
    <row r="236" spans="1:8" ht="12.75">
      <c r="A236" s="45" t="s">
        <v>607</v>
      </c>
      <c r="B236" s="48" t="s">
        <v>262</v>
      </c>
      <c r="C236" s="45" t="s">
        <v>333</v>
      </c>
      <c r="D236" s="45" t="s">
        <v>355</v>
      </c>
      <c r="E236" s="30">
        <v>6.676056338028169</v>
      </c>
      <c r="F236" s="30">
        <v>12.781954887218044</v>
      </c>
      <c r="G236" s="30">
        <v>10.479041916167663</v>
      </c>
      <c r="H236" s="42">
        <v>56.88908145580589</v>
      </c>
    </row>
    <row r="237" spans="1:8" ht="12.75">
      <c r="A237" s="45" t="s">
        <v>608</v>
      </c>
      <c r="B237" s="48" t="s">
        <v>68</v>
      </c>
      <c r="C237" s="45" t="s">
        <v>340</v>
      </c>
      <c r="D237" s="45" t="s">
        <v>341</v>
      </c>
      <c r="E237" s="30">
        <v>13.540696081118114</v>
      </c>
      <c r="F237" s="30">
        <v>23.942505133470224</v>
      </c>
      <c r="G237" s="30">
        <v>-1.845018450184499</v>
      </c>
      <c r="H237" s="42">
        <v>27.600579920260966</v>
      </c>
    </row>
    <row r="238" spans="1:8" ht="12.75">
      <c r="A238" s="45" t="s">
        <v>609</v>
      </c>
      <c r="B238" s="48" t="s">
        <v>263</v>
      </c>
      <c r="C238" s="45" t="s">
        <v>333</v>
      </c>
      <c r="D238" s="45" t="s">
        <v>355</v>
      </c>
      <c r="E238" s="30">
        <v>13.423831070889895</v>
      </c>
      <c r="F238" s="30">
        <v>25.069637883008355</v>
      </c>
      <c r="G238" s="30">
        <v>1.4925373134328401</v>
      </c>
      <c r="H238" s="42">
        <v>33.04066543438078</v>
      </c>
    </row>
    <row r="239" spans="1:8" ht="12.75">
      <c r="A239" s="45" t="s">
        <v>610</v>
      </c>
      <c r="B239" s="48" t="s">
        <v>115</v>
      </c>
      <c r="C239" s="45" t="s">
        <v>343</v>
      </c>
      <c r="D239" s="45" t="s">
        <v>358</v>
      </c>
      <c r="E239" s="30">
        <v>8.75920084121977</v>
      </c>
      <c r="F239" s="30">
        <v>24.572457245724575</v>
      </c>
      <c r="G239" s="30">
        <v>12.614980289093292</v>
      </c>
      <c r="H239" s="42">
        <v>41.598827743406055</v>
      </c>
    </row>
    <row r="240" spans="1:8" ht="12.75">
      <c r="A240" s="45" t="s">
        <v>611</v>
      </c>
      <c r="B240" s="48" t="s">
        <v>231</v>
      </c>
      <c r="C240" s="45" t="s">
        <v>333</v>
      </c>
      <c r="D240" s="45" t="s">
        <v>355</v>
      </c>
      <c r="E240" s="30">
        <v>10.903294367693944</v>
      </c>
      <c r="F240" s="30">
        <v>15.56420233463035</v>
      </c>
      <c r="G240" s="30">
        <v>-0.6230529595015577</v>
      </c>
      <c r="H240" s="42">
        <v>32.65813788201847</v>
      </c>
    </row>
    <row r="241" spans="1:8" ht="12.75">
      <c r="A241" s="45" t="s">
        <v>612</v>
      </c>
      <c r="B241" s="48" t="s">
        <v>135</v>
      </c>
      <c r="C241" s="45" t="s">
        <v>343</v>
      </c>
      <c r="D241" s="45" t="s">
        <v>358</v>
      </c>
      <c r="E241" s="30">
        <v>10.657276995305164</v>
      </c>
      <c r="F241" s="30">
        <v>16.53718091009989</v>
      </c>
      <c r="G241" s="30">
        <v>-1.56815440289505</v>
      </c>
      <c r="H241" s="42">
        <v>36.75688738521025</v>
      </c>
    </row>
    <row r="242" spans="1:8" ht="12.75">
      <c r="A242" s="45" t="s">
        <v>613</v>
      </c>
      <c r="B242" s="48" t="s">
        <v>238</v>
      </c>
      <c r="C242" s="45" t="s">
        <v>333</v>
      </c>
      <c r="D242" s="45" t="s">
        <v>355</v>
      </c>
      <c r="E242" s="30">
        <v>5.326876513317192</v>
      </c>
      <c r="F242" s="30">
        <v>6.8181818181818175</v>
      </c>
      <c r="G242" s="30">
        <v>10.646387832699622</v>
      </c>
      <c r="H242" s="42">
        <v>76.60208643815201</v>
      </c>
    </row>
    <row r="243" spans="1:8" ht="12.75">
      <c r="A243" s="45" t="s">
        <v>614</v>
      </c>
      <c r="B243" s="48" t="s">
        <v>154</v>
      </c>
      <c r="C243" s="45" t="s">
        <v>336</v>
      </c>
      <c r="D243" s="45" t="s">
        <v>337</v>
      </c>
      <c r="E243" s="30">
        <v>5.131164742917104</v>
      </c>
      <c r="F243" s="30">
        <v>12.042682926829269</v>
      </c>
      <c r="G243" s="30">
        <v>4.477611940298498</v>
      </c>
      <c r="H243" s="42">
        <v>48.79839786381843</v>
      </c>
    </row>
    <row r="244" spans="1:8" ht="12.75">
      <c r="A244" s="45" t="s">
        <v>615</v>
      </c>
      <c r="B244" s="48" t="s">
        <v>85</v>
      </c>
      <c r="C244" s="45" t="s">
        <v>335</v>
      </c>
      <c r="D244" s="45" t="s">
        <v>365</v>
      </c>
      <c r="E244" s="30">
        <v>8.715447154471544</v>
      </c>
      <c r="F244" s="30">
        <v>13.23529411764706</v>
      </c>
      <c r="G244" s="30">
        <v>1.680672268907557</v>
      </c>
      <c r="H244" s="42">
        <v>34.24657534246575</v>
      </c>
    </row>
    <row r="245" spans="1:8" ht="12.75">
      <c r="A245" s="45" t="s">
        <v>616</v>
      </c>
      <c r="B245" s="48" t="s">
        <v>299</v>
      </c>
      <c r="C245" s="45" t="s">
        <v>342</v>
      </c>
      <c r="D245" s="45" t="s">
        <v>357</v>
      </c>
      <c r="E245" s="30">
        <v>7.575577949021932</v>
      </c>
      <c r="F245" s="30">
        <v>18.079096045197744</v>
      </c>
      <c r="G245" s="30">
        <v>7.40384615384615</v>
      </c>
      <c r="H245" s="42">
        <v>34.548215641609715</v>
      </c>
    </row>
    <row r="246" spans="1:8" ht="12.75">
      <c r="A246" s="45" t="s">
        <v>617</v>
      </c>
      <c r="B246" s="48" t="s">
        <v>307</v>
      </c>
      <c r="C246" s="45" t="s">
        <v>342</v>
      </c>
      <c r="D246" s="45" t="s">
        <v>357</v>
      </c>
      <c r="E246" s="30">
        <v>7.952286282306163</v>
      </c>
      <c r="F246" s="30">
        <v>12.5</v>
      </c>
      <c r="G246" s="30">
        <v>10.89494163424125</v>
      </c>
      <c r="H246" s="42">
        <v>52.15311004784689</v>
      </c>
    </row>
    <row r="247" spans="1:8" ht="12.75">
      <c r="A247" s="45" t="s">
        <v>618</v>
      </c>
      <c r="B247" s="48" t="s">
        <v>97</v>
      </c>
      <c r="C247" s="45" t="s">
        <v>335</v>
      </c>
      <c r="D247" s="45" t="s">
        <v>365</v>
      </c>
      <c r="E247" s="30">
        <v>9.813780260707635</v>
      </c>
      <c r="F247" s="30">
        <v>10.963455149501659</v>
      </c>
      <c r="G247" s="30">
        <v>1.845018450184499</v>
      </c>
      <c r="H247" s="42">
        <v>32.8054298642534</v>
      </c>
    </row>
    <row r="248" spans="1:8" ht="12.75">
      <c r="A248" s="45" t="s">
        <v>619</v>
      </c>
      <c r="B248" s="48" t="s">
        <v>98</v>
      </c>
      <c r="C248" s="45" t="s">
        <v>335</v>
      </c>
      <c r="D248" s="45" t="s">
        <v>365</v>
      </c>
      <c r="E248" s="30">
        <v>8.791866028708133</v>
      </c>
      <c r="F248" s="30">
        <v>14.711729622266404</v>
      </c>
      <c r="G248" s="30">
        <v>11.25</v>
      </c>
      <c r="H248" s="42">
        <v>39.85831469052946</v>
      </c>
    </row>
    <row r="249" spans="1:8" ht="12.75">
      <c r="A249" s="45" t="s">
        <v>620</v>
      </c>
      <c r="B249" s="48" t="s">
        <v>25</v>
      </c>
      <c r="C249" s="45" t="s">
        <v>334</v>
      </c>
      <c r="D249" s="45" t="s">
        <v>356</v>
      </c>
      <c r="E249" s="30">
        <v>6.645367412140575</v>
      </c>
      <c r="F249" s="30">
        <v>15.118790496760258</v>
      </c>
      <c r="G249" s="30">
        <v>4.485488126649084</v>
      </c>
      <c r="H249" s="42">
        <v>53.51976856316297</v>
      </c>
    </row>
    <row r="250" spans="1:8" ht="12.75">
      <c r="A250" s="45" t="s">
        <v>621</v>
      </c>
      <c r="B250" s="48" t="s">
        <v>183</v>
      </c>
      <c r="C250" s="45" t="s">
        <v>336</v>
      </c>
      <c r="D250" s="45" t="s">
        <v>337</v>
      </c>
      <c r="E250" s="30">
        <v>7.583001328021248</v>
      </c>
      <c r="F250" s="30">
        <v>28.67298578199052</v>
      </c>
      <c r="G250" s="30">
        <v>3.806228373702414</v>
      </c>
      <c r="H250" s="42">
        <v>39.1566265060241</v>
      </c>
    </row>
    <row r="251" spans="1:8" ht="12.75">
      <c r="A251" s="45" t="s">
        <v>622</v>
      </c>
      <c r="B251" s="48" t="s">
        <v>105</v>
      </c>
      <c r="C251" s="45" t="s">
        <v>335</v>
      </c>
      <c r="D251" s="45" t="s">
        <v>365</v>
      </c>
      <c r="E251" s="30">
        <v>4.870848708487085</v>
      </c>
      <c r="F251" s="30">
        <v>12.318840579710145</v>
      </c>
      <c r="G251" s="30">
        <v>15.165876777251185</v>
      </c>
      <c r="H251" s="42">
        <v>54.566744730679154</v>
      </c>
    </row>
    <row r="252" spans="1:8" ht="12.75">
      <c r="A252" s="45" t="s">
        <v>623</v>
      </c>
      <c r="B252" s="48" t="s">
        <v>270</v>
      </c>
      <c r="C252" s="45" t="s">
        <v>333</v>
      </c>
      <c r="D252" s="45" t="s">
        <v>355</v>
      </c>
      <c r="E252" s="30">
        <v>5.136417556346382</v>
      </c>
      <c r="F252" s="30">
        <v>14.056224899598394</v>
      </c>
      <c r="G252" s="30">
        <v>-0.439560439560438</v>
      </c>
      <c r="H252" s="42">
        <v>56.96296296296296</v>
      </c>
    </row>
    <row r="253" spans="1:8" ht="12.75">
      <c r="A253" s="45" t="s">
        <v>624</v>
      </c>
      <c r="B253" s="48" t="s">
        <v>45</v>
      </c>
      <c r="C253" s="45" t="s">
        <v>334</v>
      </c>
      <c r="D253" s="45" t="s">
        <v>356</v>
      </c>
      <c r="E253" s="30">
        <v>8.89367816091954</v>
      </c>
      <c r="F253" s="30">
        <v>18.257261410788384</v>
      </c>
      <c r="G253" s="30">
        <v>4.494382022471921</v>
      </c>
      <c r="H253" s="42">
        <v>34.84432234432234</v>
      </c>
    </row>
    <row r="254" spans="1:8" ht="12.75">
      <c r="A254" s="45" t="s">
        <v>625</v>
      </c>
      <c r="B254" s="48" t="s">
        <v>325</v>
      </c>
      <c r="C254" s="45" t="s">
        <v>342</v>
      </c>
      <c r="D254" s="45" t="s">
        <v>357</v>
      </c>
      <c r="E254" s="30">
        <v>8.5030549898167</v>
      </c>
      <c r="F254" s="30">
        <v>16.59125188536953</v>
      </c>
      <c r="G254" s="30">
        <v>10.33797216699801</v>
      </c>
      <c r="H254" s="42">
        <v>38.463911165946946</v>
      </c>
    </row>
    <row r="255" spans="1:8" ht="12.75">
      <c r="A255" s="45" t="s">
        <v>626</v>
      </c>
      <c r="B255" s="48" t="s">
        <v>122</v>
      </c>
      <c r="C255" s="45" t="s">
        <v>343</v>
      </c>
      <c r="D255" s="45" t="s">
        <v>358</v>
      </c>
      <c r="E255" s="30">
        <v>7.885462555066079</v>
      </c>
      <c r="F255" s="30">
        <v>18.315018315018314</v>
      </c>
      <c r="G255" s="30">
        <v>1.680672268907557</v>
      </c>
      <c r="H255" s="42">
        <v>37.02677746999076</v>
      </c>
    </row>
    <row r="256" spans="1:8" ht="12.75">
      <c r="A256" s="45" t="s">
        <v>627</v>
      </c>
      <c r="B256" s="48" t="s">
        <v>12</v>
      </c>
      <c r="C256" s="45" t="s">
        <v>344</v>
      </c>
      <c r="D256" s="45" t="s">
        <v>359</v>
      </c>
      <c r="E256" s="30">
        <v>19.41299790356394</v>
      </c>
      <c r="F256" s="30">
        <v>30.76923076923077</v>
      </c>
      <c r="G256" s="30">
        <v>11.71875</v>
      </c>
      <c r="H256" s="42">
        <v>19.466936572199728</v>
      </c>
    </row>
    <row r="257" spans="1:8" ht="12.75">
      <c r="A257" s="45" t="s">
        <v>628</v>
      </c>
      <c r="B257" s="48" t="s">
        <v>232</v>
      </c>
      <c r="C257" s="45" t="s">
        <v>333</v>
      </c>
      <c r="D257" s="45" t="s">
        <v>355</v>
      </c>
      <c r="E257" s="30">
        <v>11.957186544342507</v>
      </c>
      <c r="F257" s="30">
        <v>23.106060606060606</v>
      </c>
      <c r="G257" s="30">
        <v>0.11806375442739991</v>
      </c>
      <c r="H257" s="42">
        <v>25.85841458245019</v>
      </c>
    </row>
    <row r="258" spans="1:8" ht="12.75">
      <c r="A258" s="45" t="s">
        <v>629</v>
      </c>
      <c r="B258" s="48" t="s">
        <v>148</v>
      </c>
      <c r="C258" s="45" t="s">
        <v>336</v>
      </c>
      <c r="D258" s="45" t="s">
        <v>337</v>
      </c>
      <c r="E258" s="30">
        <v>14.287011807447774</v>
      </c>
      <c r="F258" s="30">
        <v>31.0126582278481</v>
      </c>
      <c r="G258" s="30">
        <v>-1.4028056112224463</v>
      </c>
      <c r="H258" s="42">
        <v>38.75502008032129</v>
      </c>
    </row>
    <row r="259" spans="1:8" ht="12.75">
      <c r="A259" s="45" t="s">
        <v>630</v>
      </c>
      <c r="B259" s="48" t="s">
        <v>201</v>
      </c>
      <c r="C259" s="45" t="s">
        <v>338</v>
      </c>
      <c r="D259" s="45" t="s">
        <v>339</v>
      </c>
      <c r="E259" s="30">
        <v>14.377642085486144</v>
      </c>
      <c r="F259" s="30">
        <v>18.566392479435958</v>
      </c>
      <c r="G259" s="30">
        <v>22.391857506361323</v>
      </c>
      <c r="H259" s="42">
        <v>49.91340491860062</v>
      </c>
    </row>
    <row r="260" spans="1:8" ht="12.75">
      <c r="A260" s="45" t="s">
        <v>631</v>
      </c>
      <c r="B260" s="48" t="s">
        <v>279</v>
      </c>
      <c r="C260" s="45" t="s">
        <v>333</v>
      </c>
      <c r="D260" s="45" t="s">
        <v>355</v>
      </c>
      <c r="E260" s="30">
        <v>7.4959349593495945</v>
      </c>
      <c r="F260" s="30">
        <v>14.61318051575931</v>
      </c>
      <c r="G260" s="30">
        <v>-2.1472392638036797</v>
      </c>
      <c r="H260" s="42">
        <v>45.51616266944735</v>
      </c>
    </row>
    <row r="261" spans="1:8" ht="12.75">
      <c r="A261" s="45" t="s">
        <v>632</v>
      </c>
      <c r="B261" s="48" t="s">
        <v>172</v>
      </c>
      <c r="C261" s="45" t="s">
        <v>336</v>
      </c>
      <c r="D261" s="45" t="s">
        <v>337</v>
      </c>
      <c r="E261" s="30">
        <v>5.937149270482603</v>
      </c>
      <c r="F261" s="30">
        <v>15.789473684210526</v>
      </c>
      <c r="G261" s="30">
        <v>23.655913978494624</v>
      </c>
      <c r="H261" s="42">
        <v>56.62181303116147</v>
      </c>
    </row>
    <row r="262" spans="1:8" ht="12.75">
      <c r="A262" s="45" t="s">
        <v>633</v>
      </c>
      <c r="B262" s="48" t="s">
        <v>188</v>
      </c>
      <c r="C262" s="45" t="s">
        <v>336</v>
      </c>
      <c r="D262" s="45" t="s">
        <v>337</v>
      </c>
      <c r="E262" s="30">
        <v>7.567954220314735</v>
      </c>
      <c r="F262" s="30">
        <v>21.78030303030303</v>
      </c>
      <c r="G262" s="30">
        <v>9.887005649717517</v>
      </c>
      <c r="H262" s="42">
        <v>37.657091561938955</v>
      </c>
    </row>
    <row r="263" spans="1:8" ht="12.75">
      <c r="A263" s="45" t="s">
        <v>634</v>
      </c>
      <c r="B263" s="48" t="s">
        <v>51</v>
      </c>
      <c r="C263" s="45" t="s">
        <v>334</v>
      </c>
      <c r="D263" s="45" t="s">
        <v>356</v>
      </c>
      <c r="E263" s="30">
        <v>17.790697674418603</v>
      </c>
      <c r="F263" s="30">
        <v>21.043771043771045</v>
      </c>
      <c r="G263" s="30">
        <v>7.592190889370931</v>
      </c>
      <c r="H263" s="42">
        <v>23.603192702394526</v>
      </c>
    </row>
    <row r="264" spans="1:8" ht="12.75">
      <c r="A264" s="45" t="s">
        <v>635</v>
      </c>
      <c r="B264" s="48" t="s">
        <v>123</v>
      </c>
      <c r="C264" s="45" t="s">
        <v>343</v>
      </c>
      <c r="D264" s="45" t="s">
        <v>358</v>
      </c>
      <c r="E264" s="30">
        <v>8.185096153846153</v>
      </c>
      <c r="F264" s="30">
        <v>31.523642732049034</v>
      </c>
      <c r="G264" s="30">
        <v>3.6082474226804218</v>
      </c>
      <c r="H264" s="42">
        <v>35.56149732620321</v>
      </c>
    </row>
    <row r="265" spans="1:8" ht="12.75">
      <c r="A265" s="45" t="s">
        <v>636</v>
      </c>
      <c r="B265" s="48" t="s">
        <v>124</v>
      </c>
      <c r="C265" s="45" t="s">
        <v>343</v>
      </c>
      <c r="D265" s="45" t="s">
        <v>358</v>
      </c>
      <c r="E265" s="30">
        <v>9.29042904290429</v>
      </c>
      <c r="F265" s="30">
        <v>17.437722419928825</v>
      </c>
      <c r="G265" s="30">
        <v>19.138755980861255</v>
      </c>
      <c r="H265" s="42">
        <v>34.20781893004115</v>
      </c>
    </row>
    <row r="266" spans="1:8" ht="12.75">
      <c r="A266" s="45" t="s">
        <v>637</v>
      </c>
      <c r="B266" s="48" t="s">
        <v>173</v>
      </c>
      <c r="C266" s="45" t="s">
        <v>336</v>
      </c>
      <c r="D266" s="45" t="s">
        <v>337</v>
      </c>
      <c r="E266" s="30">
        <v>11.687840290381125</v>
      </c>
      <c r="F266" s="30">
        <v>24.056603773584907</v>
      </c>
      <c r="G266" s="30">
        <v>-1.4970059880239472</v>
      </c>
      <c r="H266" s="42">
        <v>30.819477434679335</v>
      </c>
    </row>
    <row r="267" spans="1:8" ht="12.75">
      <c r="A267" s="45" t="s">
        <v>638</v>
      </c>
      <c r="B267" s="48" t="s">
        <v>32</v>
      </c>
      <c r="C267" s="45" t="s">
        <v>334</v>
      </c>
      <c r="D267" s="45" t="s">
        <v>356</v>
      </c>
      <c r="E267" s="30">
        <v>11.608744394618833</v>
      </c>
      <c r="F267" s="30">
        <v>18.070318887980378</v>
      </c>
      <c r="G267" s="30">
        <v>9.906152241918665</v>
      </c>
      <c r="H267" s="42">
        <v>41.03423932227321</v>
      </c>
    </row>
    <row r="268" spans="1:8" ht="12.75">
      <c r="A268" s="45" t="s">
        <v>639</v>
      </c>
      <c r="B268" s="48" t="s">
        <v>8</v>
      </c>
      <c r="C268" s="45" t="s">
        <v>344</v>
      </c>
      <c r="D268" s="45" t="s">
        <v>359</v>
      </c>
      <c r="E268" s="30">
        <v>15.132530120481928</v>
      </c>
      <c r="F268" s="30">
        <v>22.959183673469386</v>
      </c>
      <c r="G268" s="30">
        <v>-2.0408163265306145</v>
      </c>
      <c r="H268" s="42">
        <v>25.75599582898853</v>
      </c>
    </row>
    <row r="269" spans="1:8" ht="12.75">
      <c r="A269" s="45" t="s">
        <v>640</v>
      </c>
      <c r="B269" s="48" t="s">
        <v>116</v>
      </c>
      <c r="C269" s="45" t="s">
        <v>343</v>
      </c>
      <c r="D269" s="45" t="s">
        <v>358</v>
      </c>
      <c r="E269" s="30">
        <v>18.474891506509607</v>
      </c>
      <c r="F269" s="30">
        <v>26.615236258437804</v>
      </c>
      <c r="G269" s="30">
        <v>-5.078597339782343</v>
      </c>
      <c r="H269" s="42">
        <v>24.527543224768795</v>
      </c>
    </row>
    <row r="270" spans="1:8" ht="12.75">
      <c r="A270" s="45" t="s">
        <v>641</v>
      </c>
      <c r="B270" s="48" t="s">
        <v>129</v>
      </c>
      <c r="C270" s="45" t="s">
        <v>343</v>
      </c>
      <c r="D270" s="45" t="s">
        <v>358</v>
      </c>
      <c r="E270" s="30">
        <v>6.321525885558583</v>
      </c>
      <c r="F270" s="30">
        <v>11.873840445269018</v>
      </c>
      <c r="G270" s="30">
        <v>21.219512195121947</v>
      </c>
      <c r="H270" s="42">
        <v>61.54801324503311</v>
      </c>
    </row>
    <row r="271" spans="1:8" ht="12.75">
      <c r="A271" s="45" t="s">
        <v>642</v>
      </c>
      <c r="B271" s="48" t="s">
        <v>321</v>
      </c>
      <c r="C271" s="45" t="s">
        <v>342</v>
      </c>
      <c r="D271" s="45" t="s">
        <v>357</v>
      </c>
      <c r="E271" s="30">
        <v>7.826704545454545</v>
      </c>
      <c r="F271" s="30">
        <v>15.056179775280897</v>
      </c>
      <c r="G271" s="30">
        <v>15.902140672782883</v>
      </c>
      <c r="H271" s="42">
        <v>47.303271441202476</v>
      </c>
    </row>
    <row r="272" spans="1:8" ht="12.75">
      <c r="A272" s="45" t="s">
        <v>643</v>
      </c>
      <c r="B272" s="48" t="s">
        <v>189</v>
      </c>
      <c r="C272" s="45" t="s">
        <v>336</v>
      </c>
      <c r="D272" s="45" t="s">
        <v>337</v>
      </c>
      <c r="E272" s="30">
        <v>7.123473541383989</v>
      </c>
      <c r="F272" s="30">
        <v>16.035634743875278</v>
      </c>
      <c r="G272" s="30">
        <v>8.21529745042493</v>
      </c>
      <c r="H272" s="42">
        <v>40.44943820224719</v>
      </c>
    </row>
    <row r="273" spans="1:8" ht="12.75">
      <c r="A273" s="45" t="s">
        <v>644</v>
      </c>
      <c r="B273" s="48" t="s">
        <v>13</v>
      </c>
      <c r="C273" s="45" t="s">
        <v>344</v>
      </c>
      <c r="D273" s="45" t="s">
        <v>359</v>
      </c>
      <c r="E273" s="30">
        <v>18.224195338512764</v>
      </c>
      <c r="F273" s="30">
        <v>25.96830985915493</v>
      </c>
      <c r="G273" s="30">
        <v>5.964912280701751</v>
      </c>
      <c r="H273" s="42">
        <v>20.14166363966582</v>
      </c>
    </row>
    <row r="274" spans="1:8" ht="12.75">
      <c r="A274" s="45" t="s">
        <v>645</v>
      </c>
      <c r="B274" s="48" t="s">
        <v>280</v>
      </c>
      <c r="C274" s="45" t="s">
        <v>333</v>
      </c>
      <c r="D274" s="45" t="s">
        <v>355</v>
      </c>
      <c r="E274" s="30">
        <v>5.2994555353902</v>
      </c>
      <c r="F274" s="30">
        <v>18.237704918032787</v>
      </c>
      <c r="G274" s="30">
        <v>1.183431952662728</v>
      </c>
      <c r="H274" s="42">
        <v>55.43981481481482</v>
      </c>
    </row>
    <row r="275" spans="1:8" ht="12.75">
      <c r="A275" s="45" t="s">
        <v>646</v>
      </c>
      <c r="B275" s="48" t="s">
        <v>222</v>
      </c>
      <c r="C275" s="45" t="s">
        <v>338</v>
      </c>
      <c r="D275" s="45" t="s">
        <v>339</v>
      </c>
      <c r="E275" s="30">
        <v>9.043062200956937</v>
      </c>
      <c r="F275" s="30">
        <v>24.16</v>
      </c>
      <c r="G275" s="30">
        <v>8.414872798434448</v>
      </c>
      <c r="H275" s="42">
        <v>37.88592360020932</v>
      </c>
    </row>
    <row r="276" spans="1:8" ht="12.75">
      <c r="A276" s="45" t="s">
        <v>647</v>
      </c>
      <c r="B276" s="48" t="s">
        <v>264</v>
      </c>
      <c r="C276" s="45" t="s">
        <v>333</v>
      </c>
      <c r="D276" s="45" t="s">
        <v>355</v>
      </c>
      <c r="E276" s="30">
        <v>13.391405342624854</v>
      </c>
      <c r="F276" s="30">
        <v>19.759036144578314</v>
      </c>
      <c r="G276" s="30">
        <v>-0.8982035928143728</v>
      </c>
      <c r="H276" s="42">
        <v>31.914893617021274</v>
      </c>
    </row>
    <row r="277" spans="1:8" ht="12.75">
      <c r="A277" s="45" t="s">
        <v>648</v>
      </c>
      <c r="B277" s="48" t="s">
        <v>300</v>
      </c>
      <c r="C277" s="45" t="s">
        <v>342</v>
      </c>
      <c r="D277" s="45" t="s">
        <v>357</v>
      </c>
      <c r="E277" s="30">
        <v>10.581896551724137</v>
      </c>
      <c r="F277" s="30">
        <v>18.528138528138527</v>
      </c>
      <c r="G277" s="30">
        <v>0.7683863885839637</v>
      </c>
      <c r="H277" s="42">
        <v>29.470672389127323</v>
      </c>
    </row>
    <row r="278" spans="1:8" ht="12.75">
      <c r="A278" s="45" t="s">
        <v>649</v>
      </c>
      <c r="B278" s="48" t="s">
        <v>33</v>
      </c>
      <c r="C278" s="45" t="s">
        <v>334</v>
      </c>
      <c r="D278" s="45" t="s">
        <v>356</v>
      </c>
      <c r="E278" s="30">
        <v>16.722807017543857</v>
      </c>
      <c r="F278" s="30">
        <v>24.277456647398843</v>
      </c>
      <c r="G278" s="30">
        <v>-2.722323049001818</v>
      </c>
      <c r="H278" s="42">
        <v>27.423759672280383</v>
      </c>
    </row>
    <row r="279" spans="1:8" ht="12.75">
      <c r="A279" s="45" t="s">
        <v>650</v>
      </c>
      <c r="B279" s="48" t="s">
        <v>125</v>
      </c>
      <c r="C279" s="45" t="s">
        <v>343</v>
      </c>
      <c r="D279" s="45" t="s">
        <v>358</v>
      </c>
      <c r="E279" s="30">
        <v>11.772908366533864</v>
      </c>
      <c r="F279" s="30">
        <v>12.213740458015268</v>
      </c>
      <c r="G279" s="30">
        <v>-13.937282229965152</v>
      </c>
      <c r="H279" s="42">
        <v>29.778933680104032</v>
      </c>
    </row>
    <row r="280" spans="1:8" ht="12.75">
      <c r="A280" s="45" t="s">
        <v>651</v>
      </c>
      <c r="B280" s="48" t="s">
        <v>281</v>
      </c>
      <c r="C280" s="45" t="s">
        <v>333</v>
      </c>
      <c r="D280" s="45" t="s">
        <v>355</v>
      </c>
      <c r="E280" s="30">
        <v>6.337209302325582</v>
      </c>
      <c r="F280" s="30">
        <v>13.333333333333334</v>
      </c>
      <c r="G280" s="30">
        <v>9.960159362549792</v>
      </c>
      <c r="H280" s="42">
        <v>56.91105769230769</v>
      </c>
    </row>
    <row r="281" spans="1:8" ht="12.75">
      <c r="A281" s="45" t="s">
        <v>652</v>
      </c>
      <c r="B281" s="48" t="s">
        <v>326</v>
      </c>
      <c r="C281" s="45" t="s">
        <v>342</v>
      </c>
      <c r="D281" s="45" t="s">
        <v>357</v>
      </c>
      <c r="E281" s="30">
        <v>9.649122807017543</v>
      </c>
      <c r="F281" s="30">
        <v>31.156716417910445</v>
      </c>
      <c r="G281" s="30">
        <v>7.3863636363636465</v>
      </c>
      <c r="H281" s="42">
        <v>37.613019891500905</v>
      </c>
    </row>
    <row r="282" spans="1:8" ht="12.75">
      <c r="A282" s="45" t="s">
        <v>653</v>
      </c>
      <c r="B282" s="48" t="s">
        <v>308</v>
      </c>
      <c r="C282" s="45" t="s">
        <v>342</v>
      </c>
      <c r="D282" s="45" t="s">
        <v>357</v>
      </c>
      <c r="E282" s="30">
        <v>9.32975871313673</v>
      </c>
      <c r="F282" s="30">
        <v>18.00947867298578</v>
      </c>
      <c r="G282" s="30">
        <v>7.41935483870968</v>
      </c>
      <c r="H282" s="42">
        <v>40.949316170555115</v>
      </c>
    </row>
    <row r="283" spans="1:8" ht="12.75">
      <c r="A283" s="45" t="s">
        <v>654</v>
      </c>
      <c r="B283" s="48" t="s">
        <v>117</v>
      </c>
      <c r="C283" s="45" t="s">
        <v>343</v>
      </c>
      <c r="D283" s="45" t="s">
        <v>358</v>
      </c>
      <c r="E283" s="30">
        <v>13.67837338262477</v>
      </c>
      <c r="F283" s="30">
        <v>21.296296296296298</v>
      </c>
      <c r="G283" s="30">
        <v>5.186385737439214</v>
      </c>
      <c r="H283" s="42">
        <v>27.727817745803357</v>
      </c>
    </row>
    <row r="284" spans="1:8" ht="12.75">
      <c r="A284" s="45" t="s">
        <v>655</v>
      </c>
      <c r="B284" s="48" t="s">
        <v>165</v>
      </c>
      <c r="C284" s="45" t="s">
        <v>336</v>
      </c>
      <c r="D284" s="45" t="s">
        <v>337</v>
      </c>
      <c r="E284" s="30">
        <v>16.153846153846153</v>
      </c>
      <c r="F284" s="30">
        <v>21.937321937321936</v>
      </c>
      <c r="G284" s="30">
        <v>1.0452961672473782</v>
      </c>
      <c r="H284" s="42">
        <v>30.992034757422157</v>
      </c>
    </row>
    <row r="285" spans="1:8" ht="12.75">
      <c r="A285" s="45" t="s">
        <v>656</v>
      </c>
      <c r="B285" s="48" t="s">
        <v>254</v>
      </c>
      <c r="C285" s="45" t="s">
        <v>333</v>
      </c>
      <c r="D285" s="45" t="s">
        <v>355</v>
      </c>
      <c r="E285" s="30">
        <v>6.210670314637483</v>
      </c>
      <c r="F285" s="30">
        <v>15.417558886509635</v>
      </c>
      <c r="G285" s="30">
        <v>5.263157894736836</v>
      </c>
      <c r="H285" s="42">
        <v>45.97257926306769</v>
      </c>
    </row>
    <row r="286" spans="1:8" ht="12.75">
      <c r="A286" s="45" t="s">
        <v>657</v>
      </c>
      <c r="B286" s="48" t="s">
        <v>322</v>
      </c>
      <c r="C286" s="45" t="s">
        <v>342</v>
      </c>
      <c r="D286" s="45" t="s">
        <v>357</v>
      </c>
      <c r="E286" s="30">
        <v>7.470588235294118</v>
      </c>
      <c r="F286" s="30">
        <v>14.092140921409216</v>
      </c>
      <c r="G286" s="30">
        <v>8.480565371024728</v>
      </c>
      <c r="H286" s="42">
        <v>42.648845686512765</v>
      </c>
    </row>
    <row r="287" spans="1:8" ht="12.75">
      <c r="A287" s="45" t="s">
        <v>658</v>
      </c>
      <c r="B287" s="48" t="s">
        <v>265</v>
      </c>
      <c r="C287" s="45" t="s">
        <v>333</v>
      </c>
      <c r="D287" s="45" t="s">
        <v>355</v>
      </c>
      <c r="E287" s="30">
        <v>17.827715355805243</v>
      </c>
      <c r="F287" s="30">
        <v>23.514211886304906</v>
      </c>
      <c r="G287" s="30">
        <v>11.51079136690647</v>
      </c>
      <c r="H287" s="42">
        <v>26.63690476190476</v>
      </c>
    </row>
    <row r="288" spans="1:8" ht="12.75">
      <c r="A288" s="45" t="s">
        <v>659</v>
      </c>
      <c r="B288" s="48" t="s">
        <v>174</v>
      </c>
      <c r="C288" s="45" t="s">
        <v>336</v>
      </c>
      <c r="D288" s="45" t="s">
        <v>337</v>
      </c>
      <c r="E288" s="30">
        <v>6.936936936936937</v>
      </c>
      <c r="F288" s="30">
        <v>10.064935064935066</v>
      </c>
      <c r="G288" s="30">
        <v>24.89795918367348</v>
      </c>
      <c r="H288" s="42">
        <v>54.436860068259385</v>
      </c>
    </row>
    <row r="289" spans="1:8" ht="12.75">
      <c r="A289" s="45" t="s">
        <v>660</v>
      </c>
      <c r="B289" s="48" t="s">
        <v>149</v>
      </c>
      <c r="C289" s="45" t="s">
        <v>336</v>
      </c>
      <c r="D289" s="45" t="s">
        <v>337</v>
      </c>
      <c r="E289" s="30">
        <v>12.073288331726133</v>
      </c>
      <c r="F289" s="30">
        <v>13.898305084745763</v>
      </c>
      <c r="G289" s="30">
        <v>9.267241379310342</v>
      </c>
      <c r="H289" s="42">
        <v>29.595704358812384</v>
      </c>
    </row>
    <row r="290" spans="1:8" ht="12.75">
      <c r="A290" s="45" t="s">
        <v>661</v>
      </c>
      <c r="B290" s="48" t="s">
        <v>266</v>
      </c>
      <c r="C290" s="45" t="s">
        <v>333</v>
      </c>
      <c r="D290" s="45" t="s">
        <v>355</v>
      </c>
      <c r="E290" s="30">
        <v>7.377483443708608</v>
      </c>
      <c r="F290" s="30">
        <v>16.541353383458645</v>
      </c>
      <c r="G290" s="30">
        <v>13.480392156862742</v>
      </c>
      <c r="H290" s="42">
        <v>43.35260115606936</v>
      </c>
    </row>
    <row r="291" spans="1:8" ht="12.75">
      <c r="A291" s="45" t="s">
        <v>662</v>
      </c>
      <c r="B291" s="48" t="s">
        <v>301</v>
      </c>
      <c r="C291" s="45" t="s">
        <v>342</v>
      </c>
      <c r="D291" s="45" t="s">
        <v>357</v>
      </c>
      <c r="E291" s="30">
        <v>16.862244897959183</v>
      </c>
      <c r="F291" s="30">
        <v>28.361344537815125</v>
      </c>
      <c r="G291" s="30">
        <v>1.7543859649122862</v>
      </c>
      <c r="H291" s="42">
        <v>32.39329268292683</v>
      </c>
    </row>
    <row r="292" spans="1:8" ht="12.75">
      <c r="A292" s="45" t="s">
        <v>663</v>
      </c>
      <c r="B292" s="48" t="s">
        <v>309</v>
      </c>
      <c r="C292" s="45" t="s">
        <v>342</v>
      </c>
      <c r="D292" s="45" t="s">
        <v>357</v>
      </c>
      <c r="E292" s="30">
        <v>11.458333333333332</v>
      </c>
      <c r="F292" s="30">
        <v>17.058823529411764</v>
      </c>
      <c r="G292" s="30">
        <v>15.702479338842966</v>
      </c>
      <c r="H292" s="42">
        <v>37.421875</v>
      </c>
    </row>
    <row r="293" spans="1:8" ht="12.75">
      <c r="A293" s="45" t="s">
        <v>664</v>
      </c>
      <c r="B293" s="48" t="s">
        <v>202</v>
      </c>
      <c r="C293" s="45" t="s">
        <v>338</v>
      </c>
      <c r="D293" s="45" t="s">
        <v>339</v>
      </c>
      <c r="E293" s="30">
        <v>14.673684210526316</v>
      </c>
      <c r="F293" s="30">
        <v>19.13303437967115</v>
      </c>
      <c r="G293" s="30">
        <v>36.5399534522886</v>
      </c>
      <c r="H293" s="42">
        <v>50.1953125</v>
      </c>
    </row>
    <row r="294" spans="1:8" ht="12.75">
      <c r="A294" s="45" t="s">
        <v>665</v>
      </c>
      <c r="B294" s="48" t="s">
        <v>34</v>
      </c>
      <c r="C294" s="45" t="s">
        <v>334</v>
      </c>
      <c r="D294" s="45" t="s">
        <v>356</v>
      </c>
      <c r="E294" s="30">
        <v>10.656530753282652</v>
      </c>
      <c r="F294" s="30">
        <v>13.987138263665594</v>
      </c>
      <c r="G294" s="30">
        <v>1.132075471698113</v>
      </c>
      <c r="H294" s="42">
        <v>44.64993394980185</v>
      </c>
    </row>
    <row r="295" spans="1:8" ht="12.75">
      <c r="A295" s="45" t="s">
        <v>666</v>
      </c>
      <c r="B295" s="48" t="s">
        <v>267</v>
      </c>
      <c r="C295" s="45" t="s">
        <v>333</v>
      </c>
      <c r="D295" s="45" t="s">
        <v>355</v>
      </c>
      <c r="E295" s="30">
        <v>6.813793103448276</v>
      </c>
      <c r="F295" s="30">
        <v>17.105263157894736</v>
      </c>
      <c r="G295" s="30">
        <v>2.3076923076922995</v>
      </c>
      <c r="H295" s="42">
        <v>54.036458333333336</v>
      </c>
    </row>
    <row r="296" spans="1:8" ht="12.75">
      <c r="A296" s="45" t="s">
        <v>667</v>
      </c>
      <c r="B296" s="48" t="s">
        <v>166</v>
      </c>
      <c r="C296" s="45" t="s">
        <v>336</v>
      </c>
      <c r="D296" s="45" t="s">
        <v>337</v>
      </c>
      <c r="E296" s="30">
        <v>5.149105367793241</v>
      </c>
      <c r="F296" s="30">
        <v>13.69047619047619</v>
      </c>
      <c r="G296" s="30">
        <v>0.9836065573770592</v>
      </c>
      <c r="H296" s="42">
        <v>61.0625</v>
      </c>
    </row>
    <row r="297" spans="1:8" ht="12.75">
      <c r="A297" s="45" t="s">
        <v>668</v>
      </c>
      <c r="B297" s="48" t="s">
        <v>271</v>
      </c>
      <c r="C297" s="45" t="s">
        <v>333</v>
      </c>
      <c r="D297" s="45" t="s">
        <v>355</v>
      </c>
      <c r="E297" s="30">
        <v>5.533854166666666</v>
      </c>
      <c r="F297" s="30">
        <v>15.037593984962406</v>
      </c>
      <c r="G297" s="30">
        <v>-10.231660231660234</v>
      </c>
      <c r="H297" s="42">
        <v>44.6267432321575</v>
      </c>
    </row>
    <row r="298" spans="1:8" ht="12.75">
      <c r="A298" s="45" t="s">
        <v>669</v>
      </c>
      <c r="B298" s="48" t="s">
        <v>73</v>
      </c>
      <c r="C298" s="45" t="s">
        <v>340</v>
      </c>
      <c r="D298" s="45" t="s">
        <v>341</v>
      </c>
      <c r="E298" s="30">
        <v>15.412713472485768</v>
      </c>
      <c r="F298" s="30">
        <v>25.89350838803793</v>
      </c>
      <c r="G298" s="30">
        <v>6.871035940803383</v>
      </c>
      <c r="H298" s="42">
        <v>26.470588235294116</v>
      </c>
    </row>
    <row r="299" spans="1:8" ht="12.75">
      <c r="A299" s="45" t="s">
        <v>670</v>
      </c>
      <c r="B299" s="48" t="s">
        <v>136</v>
      </c>
      <c r="C299" s="45" t="s">
        <v>343</v>
      </c>
      <c r="D299" s="45" t="s">
        <v>358</v>
      </c>
      <c r="E299" s="30">
        <v>16.784219964136284</v>
      </c>
      <c r="F299" s="30">
        <v>23.344191096634095</v>
      </c>
      <c r="G299" s="30">
        <v>-4.2959427207637235</v>
      </c>
      <c r="H299" s="42">
        <v>26.641929499072354</v>
      </c>
    </row>
    <row r="300" spans="1:8" ht="12.75">
      <c r="A300" s="45" t="s">
        <v>671</v>
      </c>
      <c r="B300" s="48" t="s">
        <v>223</v>
      </c>
      <c r="C300" s="45" t="s">
        <v>338</v>
      </c>
      <c r="D300" s="45" t="s">
        <v>339</v>
      </c>
      <c r="E300" s="30">
        <v>13.796192609182532</v>
      </c>
      <c r="F300" s="30">
        <v>26.60377358490566</v>
      </c>
      <c r="G300" s="30">
        <v>7.848101265822782</v>
      </c>
      <c r="H300" s="42">
        <v>30.573738929534077</v>
      </c>
    </row>
    <row r="301" spans="1:8" ht="12.75">
      <c r="A301" s="45" t="s">
        <v>672</v>
      </c>
      <c r="B301" s="48" t="s">
        <v>203</v>
      </c>
      <c r="C301" s="45" t="s">
        <v>338</v>
      </c>
      <c r="D301" s="45" t="s">
        <v>339</v>
      </c>
      <c r="E301" s="30">
        <v>8.605056669572798</v>
      </c>
      <c r="F301" s="30">
        <v>25.024727992087044</v>
      </c>
      <c r="G301" s="30">
        <v>9.210526315789469</v>
      </c>
      <c r="H301" s="42">
        <v>50.22749431264218</v>
      </c>
    </row>
    <row r="302" spans="1:8" ht="12.75">
      <c r="A302" s="45" t="s">
        <v>673</v>
      </c>
      <c r="B302" s="48" t="s">
        <v>19</v>
      </c>
      <c r="C302" s="45" t="s">
        <v>334</v>
      </c>
      <c r="D302" s="45" t="s">
        <v>356</v>
      </c>
      <c r="E302" s="30">
        <v>11.255707762557078</v>
      </c>
      <c r="F302" s="30">
        <v>18.68327402135231</v>
      </c>
      <c r="G302" s="30">
        <v>7.8947368421052655</v>
      </c>
      <c r="H302" s="42">
        <v>36.13714849531327</v>
      </c>
    </row>
    <row r="303" spans="1:8" ht="12.75">
      <c r="A303" s="45" t="s">
        <v>674</v>
      </c>
      <c r="B303" s="48" t="s">
        <v>130</v>
      </c>
      <c r="C303" s="45" t="s">
        <v>343</v>
      </c>
      <c r="D303" s="45" t="s">
        <v>358</v>
      </c>
      <c r="E303" s="30">
        <v>7.15071507150715</v>
      </c>
      <c r="F303" s="30">
        <v>20.603015075376884</v>
      </c>
      <c r="G303" s="30">
        <v>14.66905187835421</v>
      </c>
      <c r="H303" s="42">
        <v>51.23456790123457</v>
      </c>
    </row>
    <row r="304" spans="1:8" ht="12.75">
      <c r="A304" s="45" t="s">
        <v>675</v>
      </c>
      <c r="B304" s="48" t="s">
        <v>175</v>
      </c>
      <c r="C304" s="45" t="s">
        <v>336</v>
      </c>
      <c r="D304" s="45" t="s">
        <v>337</v>
      </c>
      <c r="E304" s="30">
        <v>8.764415156507413</v>
      </c>
      <c r="F304" s="30">
        <v>33.4375</v>
      </c>
      <c r="G304" s="30">
        <v>-3.703703703703709</v>
      </c>
      <c r="H304" s="42">
        <v>43.495038588754134</v>
      </c>
    </row>
    <row r="305" spans="1:8" ht="12.75">
      <c r="A305" s="45" t="s">
        <v>676</v>
      </c>
      <c r="B305" s="48" t="s">
        <v>190</v>
      </c>
      <c r="C305" s="45" t="s">
        <v>336</v>
      </c>
      <c r="D305" s="45" t="s">
        <v>337</v>
      </c>
      <c r="E305" s="30">
        <v>14.085545722713864</v>
      </c>
      <c r="F305" s="30">
        <v>21.97530864197531</v>
      </c>
      <c r="G305" s="30">
        <v>8.650519031141869</v>
      </c>
      <c r="H305" s="42">
        <v>31.585788561525128</v>
      </c>
    </row>
    <row r="306" spans="1:8" ht="12.75">
      <c r="A306" s="45" t="s">
        <v>677</v>
      </c>
      <c r="B306" s="48" t="s">
        <v>282</v>
      </c>
      <c r="C306" s="45" t="s">
        <v>333</v>
      </c>
      <c r="D306" s="45" t="s">
        <v>355</v>
      </c>
      <c r="E306" s="30">
        <v>5.4274084124830395</v>
      </c>
      <c r="F306" s="30">
        <v>12.448132780082986</v>
      </c>
      <c r="G306" s="30">
        <v>8.5995085995086</v>
      </c>
      <c r="H306" s="42">
        <v>66.70771756978654</v>
      </c>
    </row>
    <row r="307" spans="1:8" ht="12.75">
      <c r="A307" s="45" t="s">
        <v>678</v>
      </c>
      <c r="B307" s="48" t="s">
        <v>244</v>
      </c>
      <c r="C307" s="45" t="s">
        <v>333</v>
      </c>
      <c r="D307" s="45" t="s">
        <v>355</v>
      </c>
      <c r="E307" s="30">
        <v>6.485875706214689</v>
      </c>
      <c r="F307" s="30">
        <v>14.420803782505912</v>
      </c>
      <c r="G307" s="30">
        <v>11.695906432748536</v>
      </c>
      <c r="H307" s="42">
        <v>53.17938420348059</v>
      </c>
    </row>
    <row r="308" spans="1:8" ht="12.75">
      <c r="A308" s="45" t="s">
        <v>679</v>
      </c>
      <c r="B308" s="48" t="s">
        <v>106</v>
      </c>
      <c r="C308" s="45" t="s">
        <v>335</v>
      </c>
      <c r="D308" s="45" t="s">
        <v>365</v>
      </c>
      <c r="E308" s="30">
        <v>12.354166666666666</v>
      </c>
      <c r="F308" s="30">
        <v>14.012738853503187</v>
      </c>
      <c r="G308" s="30">
        <v>-2.1201413427561877</v>
      </c>
      <c r="H308" s="42">
        <v>40.47619047619048</v>
      </c>
    </row>
    <row r="309" spans="1:8" ht="12.75">
      <c r="A309" s="45" t="s">
        <v>680</v>
      </c>
      <c r="B309" s="48" t="s">
        <v>176</v>
      </c>
      <c r="C309" s="45" t="s">
        <v>336</v>
      </c>
      <c r="D309" s="45" t="s">
        <v>337</v>
      </c>
      <c r="E309" s="30">
        <v>8.258503401360544</v>
      </c>
      <c r="F309" s="30">
        <v>13.202247191011235</v>
      </c>
      <c r="G309" s="30">
        <v>23.142250530785557</v>
      </c>
      <c r="H309" s="42">
        <v>41.50858175248419</v>
      </c>
    </row>
    <row r="310" spans="1:8" ht="12.75">
      <c r="A310" s="45" t="s">
        <v>681</v>
      </c>
      <c r="B310" s="48" t="s">
        <v>233</v>
      </c>
      <c r="C310" s="45" t="s">
        <v>333</v>
      </c>
      <c r="D310" s="45" t="s">
        <v>355</v>
      </c>
      <c r="E310" s="30">
        <v>6.256306760847628</v>
      </c>
      <c r="F310" s="30">
        <v>17.857142857142858</v>
      </c>
      <c r="G310" s="30">
        <v>0.4310344827586299</v>
      </c>
      <c r="H310" s="42">
        <v>55.580791693705386</v>
      </c>
    </row>
    <row r="311" spans="1:8" ht="12.75">
      <c r="A311" s="45" t="s">
        <v>682</v>
      </c>
      <c r="B311" s="48" t="s">
        <v>310</v>
      </c>
      <c r="C311" s="45" t="s">
        <v>342</v>
      </c>
      <c r="D311" s="45" t="s">
        <v>357</v>
      </c>
      <c r="E311" s="30">
        <v>8.69969040247678</v>
      </c>
      <c r="F311" s="30">
        <v>16.770186335403725</v>
      </c>
      <c r="G311" s="30">
        <v>9.090909090909083</v>
      </c>
      <c r="H311" s="42">
        <v>42.364990689013034</v>
      </c>
    </row>
    <row r="312" spans="1:8" ht="12.75">
      <c r="A312" s="45" t="s">
        <v>683</v>
      </c>
      <c r="B312" s="48" t="s">
        <v>315</v>
      </c>
      <c r="C312" s="45" t="s">
        <v>342</v>
      </c>
      <c r="D312" s="45" t="s">
        <v>357</v>
      </c>
      <c r="E312" s="30">
        <v>7.657342657342657</v>
      </c>
      <c r="F312" s="30">
        <v>33.045356371490286</v>
      </c>
      <c r="G312" s="30">
        <v>19.762845849802368</v>
      </c>
      <c r="H312" s="42">
        <v>47.129909365558916</v>
      </c>
    </row>
    <row r="313" spans="1:8" ht="12.75">
      <c r="A313" s="45" t="s">
        <v>684</v>
      </c>
      <c r="B313" s="48" t="s">
        <v>46</v>
      </c>
      <c r="C313" s="45" t="s">
        <v>334</v>
      </c>
      <c r="D313" s="45" t="s">
        <v>356</v>
      </c>
      <c r="E313" s="30">
        <v>11.9683908045977</v>
      </c>
      <c r="F313" s="30">
        <v>16.908212560386474</v>
      </c>
      <c r="G313" s="30">
        <v>17.307692307692314</v>
      </c>
      <c r="H313" s="42">
        <v>36.88969258589512</v>
      </c>
    </row>
    <row r="314" spans="1:8" ht="12.75">
      <c r="A314" s="45" t="s">
        <v>685</v>
      </c>
      <c r="B314" s="48" t="s">
        <v>99</v>
      </c>
      <c r="C314" s="45" t="s">
        <v>335</v>
      </c>
      <c r="D314" s="45" t="s">
        <v>365</v>
      </c>
      <c r="E314" s="30">
        <v>11.343012704174228</v>
      </c>
      <c r="F314" s="30">
        <v>17.03056768558952</v>
      </c>
      <c r="G314" s="30">
        <v>5.524861878453047</v>
      </c>
      <c r="H314" s="42">
        <v>35.01118568232662</v>
      </c>
    </row>
    <row r="315" spans="1:8" ht="12.75">
      <c r="A315" s="45" t="s">
        <v>686</v>
      </c>
      <c r="B315" s="48" t="s">
        <v>272</v>
      </c>
      <c r="C315" s="45" t="s">
        <v>333</v>
      </c>
      <c r="D315" s="45" t="s">
        <v>355</v>
      </c>
      <c r="E315" s="30">
        <v>5.30827067669173</v>
      </c>
      <c r="F315" s="30">
        <v>13.279132791327916</v>
      </c>
      <c r="G315" s="30">
        <v>10.927152317880795</v>
      </c>
      <c r="H315" s="42">
        <v>50.47438330170778</v>
      </c>
    </row>
    <row r="316" spans="1:8" ht="12.75">
      <c r="A316" s="45" t="s">
        <v>687</v>
      </c>
      <c r="B316" s="48" t="s">
        <v>327</v>
      </c>
      <c r="C316" s="45" t="s">
        <v>342</v>
      </c>
      <c r="D316" s="45" t="s">
        <v>357</v>
      </c>
      <c r="E316" s="30">
        <v>10.761421319796954</v>
      </c>
      <c r="F316" s="30">
        <v>22.727272727272727</v>
      </c>
      <c r="G316" s="30">
        <v>-1.1904761904761862</v>
      </c>
      <c r="H316" s="42">
        <v>40.028901734104046</v>
      </c>
    </row>
    <row r="317" spans="1:8" ht="12.75">
      <c r="A317" s="45" t="s">
        <v>688</v>
      </c>
      <c r="B317" s="48" t="s">
        <v>204</v>
      </c>
      <c r="C317" s="45" t="s">
        <v>338</v>
      </c>
      <c r="D317" s="45" t="s">
        <v>339</v>
      </c>
      <c r="E317" s="30">
        <v>11.775585696670776</v>
      </c>
      <c r="F317" s="30">
        <v>15.253100905129063</v>
      </c>
      <c r="G317" s="30">
        <v>11.09918419922713</v>
      </c>
      <c r="H317" s="42">
        <v>219.67213114754097</v>
      </c>
    </row>
    <row r="318" spans="1:8" ht="12.75">
      <c r="A318" s="45" t="s">
        <v>689</v>
      </c>
      <c r="B318" s="48" t="s">
        <v>316</v>
      </c>
      <c r="C318" s="45" t="s">
        <v>342</v>
      </c>
      <c r="D318" s="45" t="s">
        <v>357</v>
      </c>
      <c r="E318" s="30">
        <v>13.901234567901236</v>
      </c>
      <c r="F318" s="30">
        <v>25.120772946859905</v>
      </c>
      <c r="G318" s="30">
        <v>14.615384615384608</v>
      </c>
      <c r="H318" s="42">
        <v>28.878648233486945</v>
      </c>
    </row>
    <row r="319" spans="1:8" ht="12.75">
      <c r="A319" s="45" t="s">
        <v>690</v>
      </c>
      <c r="B319" s="48" t="s">
        <v>35</v>
      </c>
      <c r="C319" s="45" t="s">
        <v>334</v>
      </c>
      <c r="D319" s="45" t="s">
        <v>356</v>
      </c>
      <c r="E319" s="30">
        <v>15.378273520853542</v>
      </c>
      <c r="F319" s="30">
        <v>22.88911495422177</v>
      </c>
      <c r="G319" s="30">
        <v>0.7623888182973326</v>
      </c>
      <c r="H319" s="42">
        <v>26.218170386670856</v>
      </c>
    </row>
    <row r="320" spans="1:8" ht="12.75">
      <c r="A320" s="45" t="s">
        <v>691</v>
      </c>
      <c r="B320" s="48" t="s">
        <v>302</v>
      </c>
      <c r="C320" s="45" t="s">
        <v>342</v>
      </c>
      <c r="D320" s="45" t="s">
        <v>357</v>
      </c>
      <c r="E320" s="30">
        <v>7.4831536388140165</v>
      </c>
      <c r="F320" s="30">
        <v>19.867183176535693</v>
      </c>
      <c r="G320" s="30">
        <v>7.222635889798967</v>
      </c>
      <c r="H320" s="42">
        <v>42.10415348935273</v>
      </c>
    </row>
    <row r="321" spans="1:8" ht="12.75">
      <c r="A321" s="45" t="s">
        <v>692</v>
      </c>
      <c r="B321" s="48" t="s">
        <v>255</v>
      </c>
      <c r="C321" s="45" t="s">
        <v>333</v>
      </c>
      <c r="D321" s="45" t="s">
        <v>355</v>
      </c>
      <c r="E321" s="30">
        <v>5.470668485675307</v>
      </c>
      <c r="F321" s="30">
        <v>29.411764705882355</v>
      </c>
      <c r="G321" s="30">
        <v>10.599078341013835</v>
      </c>
      <c r="H321" s="42">
        <v>58.304794520547944</v>
      </c>
    </row>
    <row r="322" spans="1:8" ht="12.75">
      <c r="A322" s="45" t="s">
        <v>693</v>
      </c>
      <c r="B322" s="48" t="s">
        <v>234</v>
      </c>
      <c r="C322" s="45" t="s">
        <v>333</v>
      </c>
      <c r="D322" s="45" t="s">
        <v>355</v>
      </c>
      <c r="E322" s="30">
        <v>5.808903365906623</v>
      </c>
      <c r="F322" s="30">
        <v>13.10344827586207</v>
      </c>
      <c r="G322" s="30">
        <v>2.4691358024691468</v>
      </c>
      <c r="H322" s="42">
        <v>62.12956581667815</v>
      </c>
    </row>
    <row r="323" spans="1:8" ht="12.75">
      <c r="A323" s="45" t="s">
        <v>694</v>
      </c>
      <c r="B323" s="48" t="s">
        <v>52</v>
      </c>
      <c r="C323" s="45" t="s">
        <v>334</v>
      </c>
      <c r="D323" s="45" t="s">
        <v>356</v>
      </c>
      <c r="E323" s="30">
        <v>17.008032128514056</v>
      </c>
      <c r="F323" s="30">
        <v>28.738069989395548</v>
      </c>
      <c r="G323" s="30">
        <v>-6.891891891891888</v>
      </c>
      <c r="H323" s="42">
        <v>25.797373358348967</v>
      </c>
    </row>
    <row r="324" spans="1:8" ht="12.75">
      <c r="A324" s="45" t="s">
        <v>695</v>
      </c>
      <c r="B324" s="48" t="s">
        <v>283</v>
      </c>
      <c r="C324" s="45" t="s">
        <v>333</v>
      </c>
      <c r="D324" s="45" t="s">
        <v>355</v>
      </c>
      <c r="E324" s="30">
        <v>6.217054263565892</v>
      </c>
      <c r="F324" s="30">
        <v>11.973392461197339</v>
      </c>
      <c r="G324" s="30">
        <v>11.294765840220379</v>
      </c>
      <c r="H324" s="42">
        <v>48.14070351758794</v>
      </c>
    </row>
    <row r="325" spans="1:8" ht="12.75">
      <c r="A325" s="45" t="s">
        <v>696</v>
      </c>
      <c r="B325" s="48" t="s">
        <v>235</v>
      </c>
      <c r="C325" s="45" t="s">
        <v>333</v>
      </c>
      <c r="D325" s="45" t="s">
        <v>355</v>
      </c>
      <c r="E325" s="30">
        <v>4.698189134808853</v>
      </c>
      <c r="F325" s="30">
        <v>10.287443267776098</v>
      </c>
      <c r="G325" s="30">
        <v>10.669077757685352</v>
      </c>
      <c r="H325" s="42">
        <v>50.38734667527437</v>
      </c>
    </row>
    <row r="326" spans="1:8" ht="12.75">
      <c r="A326" s="45" t="s">
        <v>697</v>
      </c>
      <c r="B326" s="48" t="s">
        <v>137</v>
      </c>
      <c r="C326" s="45" t="s">
        <v>343</v>
      </c>
      <c r="D326" s="45" t="s">
        <v>358</v>
      </c>
      <c r="E326" s="30">
        <v>18.88401253918495</v>
      </c>
      <c r="F326" s="30">
        <v>27.77232580961727</v>
      </c>
      <c r="G326" s="30">
        <v>1.7038007863696025</v>
      </c>
      <c r="H326" s="42">
        <v>26.93077230892357</v>
      </c>
    </row>
    <row r="327" spans="1:8" ht="12.75">
      <c r="A327" s="45" t="s">
        <v>698</v>
      </c>
      <c r="B327" s="48" t="s">
        <v>141</v>
      </c>
      <c r="C327" s="45" t="s">
        <v>343</v>
      </c>
      <c r="D327" s="45" t="s">
        <v>358</v>
      </c>
      <c r="E327" s="30">
        <v>10.885496183206108</v>
      </c>
      <c r="F327" s="30">
        <v>27.865612648221344</v>
      </c>
      <c r="G327" s="30">
        <v>1.608579088471851</v>
      </c>
      <c r="H327" s="42">
        <v>31.408308004052685</v>
      </c>
    </row>
    <row r="328" spans="1:8" ht="12.75">
      <c r="A328" s="45" t="s">
        <v>699</v>
      </c>
      <c r="B328" s="48" t="s">
        <v>290</v>
      </c>
      <c r="C328" s="45" t="s">
        <v>333</v>
      </c>
      <c r="D328" s="45" t="s">
        <v>355</v>
      </c>
      <c r="E328" s="30">
        <v>10.75968992248062</v>
      </c>
      <c r="F328" s="30">
        <v>25.99531615925058</v>
      </c>
      <c r="G328" s="30">
        <v>-4.360465116279066</v>
      </c>
      <c r="H328" s="42">
        <v>36.19047619047619</v>
      </c>
    </row>
    <row r="329" spans="1:8" ht="12.75">
      <c r="A329" s="45" t="s">
        <v>700</v>
      </c>
      <c r="B329" s="48" t="s">
        <v>142</v>
      </c>
      <c r="C329" s="45" t="s">
        <v>343</v>
      </c>
      <c r="D329" s="45" t="s">
        <v>358</v>
      </c>
      <c r="E329" s="30">
        <v>8.027777777777779</v>
      </c>
      <c r="F329" s="30">
        <v>16.88888888888889</v>
      </c>
      <c r="G329" s="30">
        <v>10.569105691056912</v>
      </c>
      <c r="H329" s="42">
        <v>49.44491887275833</v>
      </c>
    </row>
    <row r="330" spans="1:8" ht="12.75">
      <c r="A330" s="45" t="s">
        <v>701</v>
      </c>
      <c r="B330" s="48" t="s">
        <v>239</v>
      </c>
      <c r="C330" s="45" t="s">
        <v>333</v>
      </c>
      <c r="D330" s="45" t="s">
        <v>355</v>
      </c>
      <c r="E330" s="30">
        <v>6.773017319963537</v>
      </c>
      <c r="F330" s="30">
        <v>12.654745529573589</v>
      </c>
      <c r="G330" s="30">
        <v>-8.583106267029972</v>
      </c>
      <c r="H330" s="42">
        <v>53.575581395348834</v>
      </c>
    </row>
    <row r="331" spans="1:8" ht="12.75">
      <c r="A331" s="45" t="s">
        <v>702</v>
      </c>
      <c r="B331" s="48" t="s">
        <v>47</v>
      </c>
      <c r="C331" s="45" t="s">
        <v>334</v>
      </c>
      <c r="D331" s="45" t="s">
        <v>356</v>
      </c>
      <c r="E331" s="30">
        <v>11.459968602825747</v>
      </c>
      <c r="F331" s="30">
        <v>21.73913043478261</v>
      </c>
      <c r="G331" s="30">
        <v>2.8455284552845628</v>
      </c>
      <c r="H331" s="42">
        <v>36.30454967502321</v>
      </c>
    </row>
    <row r="332" spans="1:8" ht="12.75">
      <c r="A332" s="45" t="s">
        <v>703</v>
      </c>
      <c r="B332" s="48" t="s">
        <v>143</v>
      </c>
      <c r="C332" s="45" t="s">
        <v>343</v>
      </c>
      <c r="D332" s="45" t="s">
        <v>358</v>
      </c>
      <c r="E332" s="30">
        <v>12.326732673267326</v>
      </c>
      <c r="F332" s="30">
        <v>18.360655737704917</v>
      </c>
      <c r="G332" s="30">
        <v>1.1111111111111072</v>
      </c>
      <c r="H332" s="42">
        <v>36.88775510204081</v>
      </c>
    </row>
    <row r="333" spans="1:8" ht="12.75">
      <c r="A333" s="45" t="s">
        <v>704</v>
      </c>
      <c r="B333" s="48" t="s">
        <v>57</v>
      </c>
      <c r="C333" s="45" t="s">
        <v>340</v>
      </c>
      <c r="D333" s="45" t="s">
        <v>341</v>
      </c>
      <c r="E333" s="30">
        <v>7.65684051398337</v>
      </c>
      <c r="F333" s="30">
        <v>20.350535540408956</v>
      </c>
      <c r="G333" s="30">
        <v>-4.975124378109452</v>
      </c>
      <c r="H333" s="42">
        <v>32.7098078867543</v>
      </c>
    </row>
    <row r="334" spans="1:8" ht="3.75" customHeight="1">
      <c r="A334" s="45"/>
      <c r="B334" s="48"/>
      <c r="C334" s="45"/>
      <c r="D334" s="45"/>
      <c r="F334" s="30"/>
      <c r="G334" s="30"/>
      <c r="H334" s="42"/>
    </row>
    <row r="335" spans="1:8" ht="12.75">
      <c r="A335" s="45" t="s">
        <v>362</v>
      </c>
      <c r="B335" s="49" t="s">
        <v>328</v>
      </c>
      <c r="C335" s="49" t="s">
        <v>362</v>
      </c>
      <c r="D335" s="49" t="s">
        <v>362</v>
      </c>
      <c r="E335" s="30">
        <v>11.950627995132091</v>
      </c>
      <c r="F335" s="30">
        <v>20.924061361508393</v>
      </c>
      <c r="G335" s="30">
        <v>5.256914741944674</v>
      </c>
      <c r="H335" s="42">
        <v>38.325031014044384</v>
      </c>
    </row>
  </sheetData>
  <mergeCells count="2">
    <mergeCell ref="A3:H4"/>
    <mergeCell ref="A5:H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H384"/>
  <sheetViews>
    <sheetView zoomScale="85" zoomScaleNormal="85" workbookViewId="0" topLeftCell="A1">
      <pane xSplit="1" ySplit="11" topLeftCell="B12" activePane="bottomRight" state="frozen"/>
      <selection pane="topLeft" activeCell="A1" sqref="A1"/>
      <selection pane="topRight" activeCell="B1" sqref="B1"/>
      <selection pane="bottomLeft" activeCell="A14" sqref="A14"/>
      <selection pane="bottomRight" activeCell="A1" sqref="A1:D1"/>
    </sheetView>
  </sheetViews>
  <sheetFormatPr defaultColWidth="8.88671875" defaultRowHeight="15"/>
  <cols>
    <col min="1" max="1" width="19.99609375" style="0" customWidth="1"/>
    <col min="2" max="2" width="24.10546875" style="0" customWidth="1"/>
    <col min="3" max="3" width="17.5546875" style="0" customWidth="1"/>
    <col min="4" max="4" width="17.88671875" style="0" customWidth="1"/>
    <col min="5" max="7" width="11.4453125" style="0" customWidth="1"/>
  </cols>
  <sheetData>
    <row r="1" spans="1:4" ht="15.75">
      <c r="A1" s="74" t="s">
        <v>719</v>
      </c>
      <c r="B1" s="68"/>
      <c r="C1" s="68"/>
      <c r="D1" s="68"/>
    </row>
    <row r="2" spans="1:8" ht="15">
      <c r="A2" s="72"/>
      <c r="B2" s="72"/>
      <c r="C2" s="72"/>
      <c r="D2" s="72"/>
      <c r="E2" s="72"/>
      <c r="F2" s="73"/>
      <c r="G2" s="73"/>
      <c r="H2" s="73"/>
    </row>
    <row r="3" spans="1:3" ht="15">
      <c r="A3" s="57" t="s">
        <v>363</v>
      </c>
      <c r="B3" s="6"/>
      <c r="C3" s="7"/>
    </row>
    <row r="4" spans="1:3" ht="15">
      <c r="A4" s="57"/>
      <c r="B4" s="6"/>
      <c r="C4" s="7"/>
    </row>
    <row r="5" spans="1:3" ht="15">
      <c r="A5" s="57" t="s">
        <v>0</v>
      </c>
      <c r="B5" s="6"/>
      <c r="C5" s="7"/>
    </row>
    <row r="6" spans="1:3" ht="15">
      <c r="A6" s="57" t="s">
        <v>350</v>
      </c>
      <c r="B6" s="6"/>
      <c r="C6" s="31" t="s">
        <v>329</v>
      </c>
    </row>
    <row r="7" spans="1:3" ht="15">
      <c r="A7" s="59" t="s">
        <v>705</v>
      </c>
      <c r="B7" s="6"/>
      <c r="C7" s="7"/>
    </row>
    <row r="8" spans="1:3" ht="15">
      <c r="A8" s="59" t="s">
        <v>722</v>
      </c>
      <c r="B8" s="6"/>
      <c r="C8" s="7"/>
    </row>
    <row r="9" ht="15">
      <c r="A9" s="60"/>
    </row>
    <row r="10" spans="1:7" ht="21.75" customHeight="1">
      <c r="A10" s="77" t="s">
        <v>723</v>
      </c>
      <c r="B10" s="79" t="s">
        <v>720</v>
      </c>
      <c r="C10" s="79" t="s">
        <v>706</v>
      </c>
      <c r="D10" s="79" t="s">
        <v>721</v>
      </c>
      <c r="F10" s="75"/>
      <c r="G10" s="76"/>
    </row>
    <row r="11" spans="1:7" ht="37.5" customHeight="1">
      <c r="A11" s="78"/>
      <c r="B11" s="80"/>
      <c r="C11" s="80"/>
      <c r="D11" s="80"/>
      <c r="E11" s="1"/>
      <c r="F11" s="1"/>
      <c r="G11" s="1"/>
    </row>
    <row r="12" spans="1:7" ht="15">
      <c r="A12" s="13" t="s">
        <v>284</v>
      </c>
      <c r="B12" s="63">
        <v>3820</v>
      </c>
      <c r="C12" s="63">
        <v>37200</v>
      </c>
      <c r="D12" s="30">
        <f aca="true" t="shared" si="0" ref="D12:D76">B12/C12*100</f>
        <v>10.268817204301076</v>
      </c>
      <c r="E12" s="7"/>
      <c r="F12" s="6"/>
      <c r="G12" s="7"/>
    </row>
    <row r="13" spans="1:7" ht="15">
      <c r="A13" s="13" t="s">
        <v>20</v>
      </c>
      <c r="B13" s="63">
        <v>7240</v>
      </c>
      <c r="C13" s="63">
        <v>60100</v>
      </c>
      <c r="D13" s="30">
        <f t="shared" si="0"/>
        <v>12.046589018302829</v>
      </c>
      <c r="E13" s="7"/>
      <c r="F13" s="6"/>
      <c r="G13" s="7"/>
    </row>
    <row r="14" spans="1:7" ht="15">
      <c r="A14" s="13" t="s">
        <v>78</v>
      </c>
      <c r="B14" s="63">
        <v>8600</v>
      </c>
      <c r="C14" s="63">
        <v>78100</v>
      </c>
      <c r="D14" s="30">
        <f t="shared" si="0"/>
        <v>11.011523687580025</v>
      </c>
      <c r="E14" s="7"/>
      <c r="F14" s="6"/>
      <c r="G14" s="7"/>
    </row>
    <row r="15" spans="1:7" ht="15">
      <c r="A15" s="13" t="s">
        <v>285</v>
      </c>
      <c r="B15" s="63">
        <v>9000</v>
      </c>
      <c r="C15" s="63">
        <v>86800</v>
      </c>
      <c r="D15" s="30">
        <f t="shared" si="0"/>
        <v>10.368663594470046</v>
      </c>
      <c r="E15" s="7"/>
      <c r="F15" s="6"/>
      <c r="G15" s="7"/>
    </row>
    <row r="16" spans="1:7" ht="15">
      <c r="A16" s="13" t="s">
        <v>107</v>
      </c>
      <c r="B16" s="63">
        <v>11570</v>
      </c>
      <c r="C16" s="63">
        <v>76300</v>
      </c>
      <c r="D16" s="30">
        <f t="shared" si="0"/>
        <v>15.163826998689384</v>
      </c>
      <c r="E16" s="7"/>
      <c r="F16" s="6"/>
      <c r="G16" s="7"/>
    </row>
    <row r="17" spans="1:7" ht="15">
      <c r="A17" s="13" t="s">
        <v>256</v>
      </c>
      <c r="B17" s="63">
        <v>6970</v>
      </c>
      <c r="C17" s="63">
        <v>73600</v>
      </c>
      <c r="D17" s="30">
        <f t="shared" si="0"/>
        <v>9.470108695652174</v>
      </c>
      <c r="E17" s="7"/>
      <c r="F17" s="6"/>
      <c r="G17" s="7"/>
    </row>
    <row r="18" spans="1:7" ht="15">
      <c r="A18" s="13" t="s">
        <v>236</v>
      </c>
      <c r="B18" s="63">
        <v>7200</v>
      </c>
      <c r="C18" s="63">
        <v>113000</v>
      </c>
      <c r="D18" s="30">
        <f t="shared" si="0"/>
        <v>6.371681415929204</v>
      </c>
      <c r="E18" s="7"/>
      <c r="F18" s="6"/>
      <c r="G18" s="7"/>
    </row>
    <row r="19" spans="1:7" ht="15">
      <c r="A19" s="13" t="s">
        <v>184</v>
      </c>
      <c r="B19" s="63">
        <v>3960</v>
      </c>
      <c r="C19" s="63">
        <v>53000</v>
      </c>
      <c r="D19" s="30">
        <f t="shared" si="0"/>
        <v>7.471698113207548</v>
      </c>
      <c r="E19" s="7"/>
      <c r="F19" s="6"/>
      <c r="G19" s="7"/>
    </row>
    <row r="20" spans="1:7" ht="15">
      <c r="A20" s="13" t="s">
        <v>205</v>
      </c>
      <c r="B20" s="63">
        <v>21100</v>
      </c>
      <c r="C20" s="63">
        <v>119200</v>
      </c>
      <c r="D20" s="30">
        <f t="shared" si="0"/>
        <v>17.701342281879196</v>
      </c>
      <c r="E20" s="7"/>
      <c r="F20" s="6"/>
      <c r="G20" s="7"/>
    </row>
    <row r="21" spans="1:7" ht="15">
      <c r="A21" s="13" t="s">
        <v>206</v>
      </c>
      <c r="B21" s="63">
        <v>22320</v>
      </c>
      <c r="C21" s="63">
        <v>235400</v>
      </c>
      <c r="D21" s="30">
        <f t="shared" si="0"/>
        <v>9.481733220050977</v>
      </c>
      <c r="E21" s="7"/>
      <c r="F21" s="6"/>
      <c r="G21" s="7"/>
    </row>
    <row r="22" spans="1:7" ht="15">
      <c r="A22" s="13" t="s">
        <v>65</v>
      </c>
      <c r="B22" s="63">
        <v>25910</v>
      </c>
      <c r="C22" s="63">
        <v>148600</v>
      </c>
      <c r="D22" s="30">
        <f t="shared" si="0"/>
        <v>17.43606998654105</v>
      </c>
      <c r="E22" s="7"/>
      <c r="F22" s="6"/>
      <c r="G22" s="7"/>
    </row>
    <row r="23" spans="1:7" ht="15">
      <c r="A23" s="13" t="s">
        <v>21</v>
      </c>
      <c r="B23" s="63">
        <v>7380</v>
      </c>
      <c r="C23" s="63">
        <v>43700</v>
      </c>
      <c r="D23" s="30">
        <f t="shared" si="0"/>
        <v>16.88787185354691</v>
      </c>
      <c r="E23" s="7"/>
      <c r="F23" s="6"/>
      <c r="G23" s="7"/>
    </row>
    <row r="24" spans="1:7" ht="15">
      <c r="A24" s="13" t="s">
        <v>155</v>
      </c>
      <c r="B24" s="63">
        <v>14190</v>
      </c>
      <c r="C24" s="63">
        <v>111400</v>
      </c>
      <c r="D24" s="30">
        <f t="shared" si="0"/>
        <v>12.737881508078994</v>
      </c>
      <c r="E24" s="7"/>
      <c r="F24" s="6"/>
      <c r="G24" s="7"/>
    </row>
    <row r="25" spans="1:7" ht="15">
      <c r="A25" s="13" t="s">
        <v>245</v>
      </c>
      <c r="B25" s="63">
        <v>7850</v>
      </c>
      <c r="C25" s="63">
        <v>110100</v>
      </c>
      <c r="D25" s="30">
        <f t="shared" si="0"/>
        <v>7.129881925522252</v>
      </c>
      <c r="E25" s="7"/>
      <c r="F25" s="6"/>
      <c r="G25" s="7"/>
    </row>
    <row r="26" spans="1:7" ht="15">
      <c r="A26" s="13" t="s">
        <v>108</v>
      </c>
      <c r="B26" s="63">
        <v>9270</v>
      </c>
      <c r="C26" s="63">
        <v>71700</v>
      </c>
      <c r="D26" s="30">
        <f t="shared" si="0"/>
        <v>12.92887029288703</v>
      </c>
      <c r="E26" s="7"/>
      <c r="F26" s="6"/>
      <c r="G26" s="7"/>
    </row>
    <row r="27" spans="1:7" ht="15">
      <c r="A27" s="13" t="s">
        <v>291</v>
      </c>
      <c r="B27" s="63">
        <v>8810</v>
      </c>
      <c r="C27" s="63">
        <v>113900</v>
      </c>
      <c r="D27" s="30">
        <f t="shared" si="0"/>
        <v>7.734855136084285</v>
      </c>
      <c r="E27" s="7"/>
      <c r="F27" s="6"/>
      <c r="G27" s="7"/>
    </row>
    <row r="28" spans="1:7" ht="15">
      <c r="A28" s="13" t="s">
        <v>144</v>
      </c>
      <c r="B28" s="63">
        <v>11380</v>
      </c>
      <c r="C28" s="63">
        <v>101100</v>
      </c>
      <c r="D28" s="30">
        <f t="shared" si="0"/>
        <v>11.256181998021761</v>
      </c>
      <c r="E28" s="7"/>
      <c r="F28" s="6"/>
      <c r="G28" s="7"/>
    </row>
    <row r="29" spans="1:7" ht="15">
      <c r="A29" s="13" t="s">
        <v>207</v>
      </c>
      <c r="B29" s="63">
        <v>15100</v>
      </c>
      <c r="C29" s="63">
        <v>147700</v>
      </c>
      <c r="D29" s="30">
        <f t="shared" si="0"/>
        <v>10.223425863236288</v>
      </c>
      <c r="E29" s="7"/>
      <c r="F29" s="6"/>
      <c r="G29" s="7"/>
    </row>
    <row r="30" spans="1:7" ht="15">
      <c r="A30" s="13" t="s">
        <v>131</v>
      </c>
      <c r="B30" s="63">
        <v>125690</v>
      </c>
      <c r="C30" s="63">
        <v>690500</v>
      </c>
      <c r="D30" s="30">
        <f t="shared" si="0"/>
        <v>18.202751629254163</v>
      </c>
      <c r="E30" s="7"/>
      <c r="F30" s="6"/>
      <c r="G30" s="7"/>
    </row>
    <row r="31" spans="1:7" ht="15">
      <c r="A31" s="13" t="s">
        <v>86</v>
      </c>
      <c r="B31" s="63">
        <v>4060</v>
      </c>
      <c r="C31" s="63">
        <v>59500</v>
      </c>
      <c r="D31" s="30">
        <f t="shared" si="0"/>
        <v>6.8235294117647065</v>
      </c>
      <c r="E31" s="7"/>
      <c r="F31" s="6"/>
      <c r="G31" s="7"/>
    </row>
    <row r="32" spans="1:7" ht="15">
      <c r="A32" s="13" t="s">
        <v>14</v>
      </c>
      <c r="B32" s="63">
        <v>16430</v>
      </c>
      <c r="C32" s="63">
        <v>94200</v>
      </c>
      <c r="D32" s="30">
        <f t="shared" si="0"/>
        <v>17.441613588110403</v>
      </c>
      <c r="E32" s="7"/>
      <c r="F32" s="6"/>
      <c r="G32" s="7"/>
    </row>
    <row r="33" spans="1:7" ht="15">
      <c r="A33" s="13" t="s">
        <v>15</v>
      </c>
      <c r="B33" s="63">
        <v>20050</v>
      </c>
      <c r="C33" s="63">
        <v>89300</v>
      </c>
      <c r="D33" s="30">
        <f t="shared" si="0"/>
        <v>22.452407614781634</v>
      </c>
      <c r="E33" s="7"/>
      <c r="F33" s="6"/>
      <c r="G33" s="7"/>
    </row>
    <row r="34" spans="1:7" ht="15">
      <c r="A34" s="13" t="s">
        <v>79</v>
      </c>
      <c r="B34" s="63">
        <v>7270</v>
      </c>
      <c r="C34" s="63">
        <v>48400</v>
      </c>
      <c r="D34" s="30">
        <f t="shared" si="0"/>
        <v>15.020661157024792</v>
      </c>
      <c r="E34" s="7"/>
      <c r="F34" s="6"/>
      <c r="G34" s="7"/>
    </row>
    <row r="35" spans="1:7" ht="15">
      <c r="A35" s="13" t="s">
        <v>26</v>
      </c>
      <c r="B35" s="63">
        <v>27830</v>
      </c>
      <c r="C35" s="63">
        <v>177300</v>
      </c>
      <c r="D35" s="30">
        <f t="shared" si="0"/>
        <v>15.696559503666101</v>
      </c>
      <c r="E35" s="7"/>
      <c r="F35" s="6"/>
      <c r="G35" s="7"/>
    </row>
    <row r="36" spans="1:7" ht="15">
      <c r="A36" s="13" t="s">
        <v>93</v>
      </c>
      <c r="B36" s="63">
        <v>4750</v>
      </c>
      <c r="C36" s="63">
        <v>40400</v>
      </c>
      <c r="D36" s="30">
        <f t="shared" si="0"/>
        <v>11.757425742574256</v>
      </c>
      <c r="E36" s="7"/>
      <c r="F36" s="6"/>
      <c r="G36" s="7"/>
    </row>
    <row r="37" spans="1:7" ht="15">
      <c r="A37" s="13" t="s">
        <v>292</v>
      </c>
      <c r="B37" s="63">
        <v>14910</v>
      </c>
      <c r="C37" s="63">
        <v>122600</v>
      </c>
      <c r="D37" s="30">
        <f t="shared" si="0"/>
        <v>12.161500815660684</v>
      </c>
      <c r="E37" s="7"/>
      <c r="F37" s="6"/>
      <c r="G37" s="7"/>
    </row>
    <row r="38" spans="1:7" ht="15">
      <c r="A38" s="13" t="s">
        <v>224</v>
      </c>
      <c r="B38" s="63">
        <v>5300</v>
      </c>
      <c r="C38" s="63">
        <v>76000</v>
      </c>
      <c r="D38" s="30">
        <f t="shared" si="0"/>
        <v>6.973684210526315</v>
      </c>
      <c r="E38" s="7"/>
      <c r="F38" s="6"/>
      <c r="G38" s="7"/>
    </row>
    <row r="39" spans="1:7" ht="15">
      <c r="A39" s="13" t="s">
        <v>69</v>
      </c>
      <c r="B39" s="63">
        <v>51790</v>
      </c>
      <c r="C39" s="63">
        <v>331000</v>
      </c>
      <c r="D39" s="30">
        <f t="shared" si="0"/>
        <v>15.646525679758309</v>
      </c>
      <c r="E39" s="7"/>
      <c r="F39" s="6"/>
      <c r="G39" s="7"/>
    </row>
    <row r="40" spans="1:7" ht="15">
      <c r="A40" s="13" t="s">
        <v>156</v>
      </c>
      <c r="B40" s="63">
        <v>8270</v>
      </c>
      <c r="C40" s="63">
        <v>93800</v>
      </c>
      <c r="D40" s="30">
        <f t="shared" si="0"/>
        <v>8.816631130063966</v>
      </c>
      <c r="E40" s="7"/>
      <c r="F40" s="6"/>
      <c r="G40" s="7"/>
    </row>
    <row r="41" spans="1:7" ht="15">
      <c r="A41" s="13" t="s">
        <v>177</v>
      </c>
      <c r="B41" s="63">
        <v>7770</v>
      </c>
      <c r="C41" s="63">
        <v>79600</v>
      </c>
      <c r="D41" s="30">
        <f t="shared" si="0"/>
        <v>9.761306532663315</v>
      </c>
      <c r="E41" s="7"/>
      <c r="F41" s="6"/>
      <c r="G41" s="7"/>
    </row>
    <row r="42" spans="1:7" ht="15">
      <c r="A42" s="13" t="s">
        <v>208</v>
      </c>
      <c r="B42" s="63">
        <v>27560</v>
      </c>
      <c r="C42" s="63">
        <v>216500</v>
      </c>
      <c r="D42" s="30">
        <f t="shared" si="0"/>
        <v>12.729792147806004</v>
      </c>
      <c r="E42" s="7"/>
      <c r="F42" s="6"/>
      <c r="G42" s="7"/>
    </row>
    <row r="43" spans="1:7" ht="15">
      <c r="A43" s="13" t="s">
        <v>157</v>
      </c>
      <c r="B43" s="63">
        <v>3130</v>
      </c>
      <c r="C43" s="63">
        <v>46200</v>
      </c>
      <c r="D43" s="30">
        <f t="shared" si="0"/>
        <v>6.774891774891775</v>
      </c>
      <c r="E43" s="7"/>
      <c r="F43" s="6"/>
      <c r="G43" s="7"/>
    </row>
    <row r="44" spans="1:7" ht="15">
      <c r="A44" s="13" t="s">
        <v>225</v>
      </c>
      <c r="B44" s="63">
        <v>22520</v>
      </c>
      <c r="C44" s="63">
        <v>192700</v>
      </c>
      <c r="D44" s="30">
        <f t="shared" si="0"/>
        <v>11.686559418785677</v>
      </c>
      <c r="E44" s="7"/>
      <c r="F44" s="6"/>
      <c r="G44" s="7"/>
    </row>
    <row r="45" spans="1:7" ht="15">
      <c r="A45" s="13" t="s">
        <v>293</v>
      </c>
      <c r="B45" s="63">
        <v>40280</v>
      </c>
      <c r="C45" s="63">
        <v>293300</v>
      </c>
      <c r="D45" s="30">
        <f t="shared" si="0"/>
        <v>13.733378793044665</v>
      </c>
      <c r="E45" s="7"/>
      <c r="F45" s="6"/>
      <c r="G45" s="7"/>
    </row>
    <row r="46" spans="1:7" ht="15">
      <c r="A46" s="13" t="s">
        <v>178</v>
      </c>
      <c r="B46" s="63">
        <v>5590</v>
      </c>
      <c r="C46" s="63">
        <v>75800</v>
      </c>
      <c r="D46" s="30">
        <f t="shared" si="0"/>
        <v>7.37467018469657</v>
      </c>
      <c r="E46" s="7"/>
      <c r="F46" s="6"/>
      <c r="G46" s="7"/>
    </row>
    <row r="47" spans="1:7" ht="15">
      <c r="A47" s="13" t="s">
        <v>209</v>
      </c>
      <c r="B47" s="63">
        <v>18460</v>
      </c>
      <c r="C47" s="63">
        <v>197400</v>
      </c>
      <c r="D47" s="30">
        <f t="shared" si="0"/>
        <v>9.351570415400202</v>
      </c>
      <c r="E47" s="7"/>
      <c r="F47" s="6"/>
      <c r="G47" s="7"/>
    </row>
    <row r="48" spans="1:7" ht="15">
      <c r="A48" s="13" t="s">
        <v>138</v>
      </c>
      <c r="B48" s="63">
        <v>4210</v>
      </c>
      <c r="C48" s="63">
        <v>58000</v>
      </c>
      <c r="D48" s="30">
        <f t="shared" si="0"/>
        <v>7.258620689655173</v>
      </c>
      <c r="E48" s="7"/>
      <c r="F48" s="6"/>
      <c r="G48" s="7"/>
    </row>
    <row r="49" spans="1:7" ht="15">
      <c r="A49" s="13" t="s">
        <v>167</v>
      </c>
      <c r="B49" s="63">
        <v>6100</v>
      </c>
      <c r="C49" s="63">
        <v>59500</v>
      </c>
      <c r="D49" s="30">
        <f t="shared" si="0"/>
        <v>10.252100840336134</v>
      </c>
      <c r="E49" s="7"/>
      <c r="F49" s="6"/>
      <c r="G49" s="7"/>
    </row>
    <row r="50" spans="1:7" ht="15">
      <c r="A50" s="13" t="s">
        <v>109</v>
      </c>
      <c r="B50" s="63">
        <v>7410</v>
      </c>
      <c r="C50" s="63">
        <v>70900</v>
      </c>
      <c r="D50" s="30">
        <f t="shared" si="0"/>
        <v>10.451339915373765</v>
      </c>
      <c r="E50" s="7"/>
      <c r="F50" s="6"/>
      <c r="G50" s="7"/>
    </row>
    <row r="51" spans="1:7" ht="15">
      <c r="A51" s="13" t="s">
        <v>36</v>
      </c>
      <c r="B51" s="63">
        <v>10340</v>
      </c>
      <c r="C51" s="63">
        <v>55700</v>
      </c>
      <c r="D51" s="30">
        <f t="shared" si="0"/>
        <v>18.563734290843804</v>
      </c>
      <c r="E51" s="7"/>
      <c r="F51" s="6"/>
      <c r="G51" s="7"/>
    </row>
    <row r="52" spans="1:7" ht="15">
      <c r="A52" s="13" t="s">
        <v>27</v>
      </c>
      <c r="B52" s="63">
        <v>16300</v>
      </c>
      <c r="C52" s="63">
        <v>118500</v>
      </c>
      <c r="D52" s="30">
        <f t="shared" si="0"/>
        <v>13.755274261603375</v>
      </c>
      <c r="E52" s="7"/>
      <c r="F52" s="6"/>
      <c r="G52" s="7"/>
    </row>
    <row r="53" spans="1:7" ht="15">
      <c r="A53" s="13" t="s">
        <v>70</v>
      </c>
      <c r="B53" s="63">
        <v>18160</v>
      </c>
      <c r="C53" s="63">
        <v>131300</v>
      </c>
      <c r="D53" s="30">
        <f t="shared" si="0"/>
        <v>13.83092155369383</v>
      </c>
      <c r="E53" s="7"/>
      <c r="F53" s="6"/>
      <c r="G53" s="7"/>
    </row>
    <row r="54" spans="1:7" ht="15">
      <c r="A54" s="13" t="s">
        <v>150</v>
      </c>
      <c r="B54" s="63">
        <v>6120</v>
      </c>
      <c r="C54" s="63">
        <v>90300</v>
      </c>
      <c r="D54" s="30">
        <f t="shared" si="0"/>
        <v>6.777408637873754</v>
      </c>
      <c r="E54" s="7"/>
      <c r="F54" s="6"/>
      <c r="G54" s="7"/>
    </row>
    <row r="55" spans="1:7" ht="15">
      <c r="A55" s="13" t="s">
        <v>191</v>
      </c>
      <c r="B55" s="63">
        <v>19740</v>
      </c>
      <c r="C55" s="63">
        <v>160500</v>
      </c>
      <c r="D55" s="30">
        <f t="shared" si="0"/>
        <v>12.299065420560748</v>
      </c>
      <c r="E55" s="7"/>
      <c r="F55" s="6"/>
      <c r="G55" s="7"/>
    </row>
    <row r="56" spans="1:7" ht="15">
      <c r="A56" s="13" t="s">
        <v>118</v>
      </c>
      <c r="B56" s="63">
        <v>7940</v>
      </c>
      <c r="C56" s="63">
        <v>63400</v>
      </c>
      <c r="D56" s="30">
        <f t="shared" si="0"/>
        <v>12.52365930599369</v>
      </c>
      <c r="E56" s="7"/>
      <c r="F56" s="6"/>
      <c r="G56" s="7"/>
    </row>
    <row r="57" spans="1:7" ht="15">
      <c r="A57" s="13" t="s">
        <v>257</v>
      </c>
      <c r="B57" s="63">
        <v>8950</v>
      </c>
      <c r="C57" s="63">
        <v>96700</v>
      </c>
      <c r="D57" s="30">
        <f t="shared" si="0"/>
        <v>9.255429162357807</v>
      </c>
      <c r="E57" s="7"/>
      <c r="F57" s="6"/>
      <c r="G57" s="7"/>
    </row>
    <row r="58" spans="1:7" ht="15">
      <c r="A58" s="13" t="s">
        <v>22</v>
      </c>
      <c r="B58" s="63">
        <v>8390</v>
      </c>
      <c r="C58" s="63">
        <v>69000</v>
      </c>
      <c r="D58" s="30">
        <f t="shared" si="0"/>
        <v>12.159420289855072</v>
      </c>
      <c r="E58" s="7"/>
      <c r="F58" s="6"/>
      <c r="G58" s="7"/>
    </row>
    <row r="59" spans="1:7" ht="15">
      <c r="A59" s="13" t="s">
        <v>158</v>
      </c>
      <c r="B59" s="63">
        <v>5420</v>
      </c>
      <c r="C59" s="63">
        <v>53900</v>
      </c>
      <c r="D59" s="30">
        <f t="shared" si="0"/>
        <v>10.055658627087197</v>
      </c>
      <c r="E59" s="7"/>
      <c r="F59" s="6"/>
      <c r="G59" s="7"/>
    </row>
    <row r="60" spans="1:7" ht="15">
      <c r="A60" s="13" t="s">
        <v>145</v>
      </c>
      <c r="B60" s="63">
        <v>12910</v>
      </c>
      <c r="C60" s="63">
        <v>165500</v>
      </c>
      <c r="D60" s="30">
        <f t="shared" si="0"/>
        <v>7.800604229607251</v>
      </c>
      <c r="E60" s="7"/>
      <c r="F60" s="6"/>
      <c r="G60" s="7"/>
    </row>
    <row r="61" spans="1:7" ht="15">
      <c r="A61" s="13" t="s">
        <v>87</v>
      </c>
      <c r="B61" s="63">
        <v>8660</v>
      </c>
      <c r="C61" s="63">
        <v>110100</v>
      </c>
      <c r="D61" s="30">
        <f t="shared" si="0"/>
        <v>7.865576748410535</v>
      </c>
      <c r="E61" s="7"/>
      <c r="F61" s="6"/>
      <c r="G61" s="7"/>
    </row>
    <row r="62" spans="1:7" ht="15">
      <c r="A62" s="13" t="s">
        <v>159</v>
      </c>
      <c r="B62" s="63">
        <v>8420</v>
      </c>
      <c r="C62" s="63">
        <v>108900</v>
      </c>
      <c r="D62" s="30">
        <f t="shared" si="0"/>
        <v>7.73186409550046</v>
      </c>
      <c r="E62" s="7"/>
      <c r="F62" s="6"/>
      <c r="G62" s="7"/>
    </row>
    <row r="63" spans="1:7" ht="15">
      <c r="A63" s="13" t="s">
        <v>317</v>
      </c>
      <c r="B63" s="63">
        <v>7180</v>
      </c>
      <c r="C63" s="63">
        <v>76600</v>
      </c>
      <c r="D63" s="30">
        <f t="shared" si="0"/>
        <v>9.3733681462141</v>
      </c>
      <c r="E63" s="7"/>
      <c r="F63" s="6"/>
      <c r="G63" s="7"/>
    </row>
    <row r="64" spans="1:7" ht="15">
      <c r="A64" s="13" t="s">
        <v>268</v>
      </c>
      <c r="B64" s="63">
        <v>6390</v>
      </c>
      <c r="C64" s="63">
        <v>91900</v>
      </c>
      <c r="D64" s="30">
        <f t="shared" si="0"/>
        <v>6.953210010881393</v>
      </c>
      <c r="E64" s="7"/>
      <c r="F64" s="6"/>
      <c r="G64" s="7"/>
    </row>
    <row r="65" spans="1:7" ht="15">
      <c r="A65" s="13" t="s">
        <v>16</v>
      </c>
      <c r="B65" s="63">
        <v>19660</v>
      </c>
      <c r="C65" s="63">
        <v>233000</v>
      </c>
      <c r="D65" s="30">
        <f t="shared" si="0"/>
        <v>8.437768240343347</v>
      </c>
      <c r="E65" s="7"/>
      <c r="F65" s="6"/>
      <c r="G65" s="7"/>
    </row>
    <row r="66" spans="1:7" ht="15">
      <c r="A66" s="13" t="s">
        <v>17</v>
      </c>
      <c r="B66" s="63">
        <v>23110</v>
      </c>
      <c r="C66" s="63">
        <v>209900</v>
      </c>
      <c r="D66" s="30">
        <f t="shared" si="0"/>
        <v>11.010004764173416</v>
      </c>
      <c r="E66" s="7"/>
      <c r="F66" s="6"/>
      <c r="G66" s="7"/>
    </row>
    <row r="67" spans="1:7" ht="15">
      <c r="A67" s="13" t="s">
        <v>80</v>
      </c>
      <c r="B67" s="63">
        <v>10070</v>
      </c>
      <c r="C67" s="63">
        <v>66300</v>
      </c>
      <c r="D67" s="30">
        <f t="shared" si="0"/>
        <v>15.188536953242835</v>
      </c>
      <c r="E67" s="7"/>
      <c r="F67" s="6"/>
      <c r="G67" s="7"/>
    </row>
    <row r="68" spans="1:7" ht="15">
      <c r="A68" s="13" t="s">
        <v>286</v>
      </c>
      <c r="B68" s="63">
        <v>4950</v>
      </c>
      <c r="C68" s="63">
        <v>67300</v>
      </c>
      <c r="D68" s="30">
        <f t="shared" si="0"/>
        <v>7.355126300148589</v>
      </c>
      <c r="E68" s="7"/>
      <c r="F68" s="6"/>
      <c r="G68" s="7"/>
    </row>
    <row r="69" spans="1:7" ht="15">
      <c r="A69" s="13" t="s">
        <v>237</v>
      </c>
      <c r="B69" s="63">
        <v>3010</v>
      </c>
      <c r="C69" s="63">
        <v>55700</v>
      </c>
      <c r="D69" s="30">
        <f t="shared" si="0"/>
        <v>5.403949730700179</v>
      </c>
      <c r="E69" s="7"/>
      <c r="F69" s="6"/>
      <c r="G69" s="7"/>
    </row>
    <row r="70" spans="1:7" ht="15">
      <c r="A70" s="13" t="s">
        <v>37</v>
      </c>
      <c r="B70" s="63">
        <v>7060</v>
      </c>
      <c r="C70" s="63">
        <v>69800</v>
      </c>
      <c r="D70" s="30">
        <f t="shared" si="0"/>
        <v>10.114613180515759</v>
      </c>
      <c r="E70" s="7"/>
      <c r="F70" s="6"/>
      <c r="G70" s="7"/>
    </row>
    <row r="71" spans="1:7" ht="15">
      <c r="A71" s="13" t="s">
        <v>311</v>
      </c>
      <c r="B71" s="63">
        <v>2330</v>
      </c>
      <c r="C71" s="63">
        <v>26200</v>
      </c>
      <c r="D71" s="30">
        <f t="shared" si="0"/>
        <v>8.893129770992367</v>
      </c>
      <c r="E71" s="7"/>
      <c r="F71" s="6"/>
      <c r="G71" s="7"/>
    </row>
    <row r="72" spans="1:7" ht="15">
      <c r="A72" s="13" t="s">
        <v>192</v>
      </c>
      <c r="B72" s="63">
        <v>310</v>
      </c>
      <c r="C72" s="63">
        <v>5700</v>
      </c>
      <c r="D72" s="30">
        <f t="shared" si="0"/>
        <v>5.43859649122807</v>
      </c>
      <c r="E72" s="7"/>
      <c r="F72" s="6"/>
      <c r="G72" s="7"/>
    </row>
    <row r="73" spans="1:7" ht="15">
      <c r="A73" s="13" t="s">
        <v>160</v>
      </c>
      <c r="B73" s="63">
        <v>11120</v>
      </c>
      <c r="C73" s="63">
        <v>114200</v>
      </c>
      <c r="D73" s="30">
        <f t="shared" si="0"/>
        <v>9.737302977232924</v>
      </c>
      <c r="E73" s="7"/>
      <c r="F73" s="6"/>
      <c r="G73" s="7"/>
    </row>
    <row r="74" spans="1:7" ht="15">
      <c r="A74" s="13" t="s">
        <v>23</v>
      </c>
      <c r="B74" s="63">
        <v>6160</v>
      </c>
      <c r="C74" s="63">
        <v>45200</v>
      </c>
      <c r="D74" s="30">
        <f t="shared" si="0"/>
        <v>13.628318584070797</v>
      </c>
      <c r="E74" s="7"/>
      <c r="F74" s="6"/>
      <c r="G74" s="7"/>
    </row>
    <row r="75" spans="1:7" ht="15">
      <c r="A75" s="13" t="s">
        <v>100</v>
      </c>
      <c r="B75" s="63">
        <v>6040</v>
      </c>
      <c r="C75" s="63">
        <v>40500</v>
      </c>
      <c r="D75" s="30">
        <f t="shared" si="0"/>
        <v>14.913580246913579</v>
      </c>
      <c r="E75" s="7"/>
      <c r="F75" s="6"/>
      <c r="G75" s="7"/>
    </row>
    <row r="76" spans="1:7" ht="15">
      <c r="A76" s="13" t="s">
        <v>294</v>
      </c>
      <c r="B76" s="63">
        <v>39270</v>
      </c>
      <c r="C76" s="63">
        <v>327300</v>
      </c>
      <c r="D76" s="30">
        <f t="shared" si="0"/>
        <v>11.998166819431715</v>
      </c>
      <c r="E76" s="7"/>
      <c r="F76" s="6"/>
      <c r="G76" s="7"/>
    </row>
    <row r="77" spans="1:7" ht="15">
      <c r="A77" s="13" t="s">
        <v>318</v>
      </c>
      <c r="B77" s="63">
        <v>2860</v>
      </c>
      <c r="C77" s="63">
        <v>50700</v>
      </c>
      <c r="D77" s="30">
        <f aca="true" t="shared" si="1" ref="D77:D140">B77/C77*100</f>
        <v>5.641025641025641</v>
      </c>
      <c r="E77" s="7"/>
      <c r="F77" s="6"/>
      <c r="G77" s="7"/>
    </row>
    <row r="78" spans="1:7" ht="15">
      <c r="A78" s="13" t="s">
        <v>3</v>
      </c>
      <c r="B78" s="63">
        <v>53210</v>
      </c>
      <c r="C78" s="63">
        <v>331800</v>
      </c>
      <c r="D78" s="30">
        <f t="shared" si="1"/>
        <v>16.036769138034963</v>
      </c>
      <c r="E78" s="7"/>
      <c r="F78" s="6"/>
      <c r="G78" s="7"/>
    </row>
    <row r="79" spans="1:7" ht="15">
      <c r="A79" s="13" t="s">
        <v>132</v>
      </c>
      <c r="B79" s="63">
        <v>30030</v>
      </c>
      <c r="C79" s="63">
        <v>207500</v>
      </c>
      <c r="D79" s="30">
        <f t="shared" si="1"/>
        <v>14.472289156626506</v>
      </c>
      <c r="E79" s="7"/>
      <c r="F79" s="6"/>
      <c r="G79" s="7"/>
    </row>
    <row r="80" spans="1:7" ht="15">
      <c r="A80" s="13" t="s">
        <v>58</v>
      </c>
      <c r="B80" s="63">
        <v>2400</v>
      </c>
      <c r="C80" s="63">
        <v>33500</v>
      </c>
      <c r="D80" s="30">
        <f t="shared" si="1"/>
        <v>7.164179104477612</v>
      </c>
      <c r="E80" s="7"/>
      <c r="F80" s="6"/>
      <c r="G80" s="7"/>
    </row>
    <row r="81" spans="1:7" ht="15">
      <c r="A81" s="13" t="s">
        <v>287</v>
      </c>
      <c r="B81" s="63">
        <v>7290</v>
      </c>
      <c r="C81" s="63">
        <v>71300</v>
      </c>
      <c r="D81" s="30">
        <f t="shared" si="1"/>
        <v>10.224403927068723</v>
      </c>
      <c r="E81" s="7"/>
      <c r="F81" s="6"/>
      <c r="G81" s="7"/>
    </row>
    <row r="82" spans="1:7" ht="15">
      <c r="A82" s="13" t="s">
        <v>210</v>
      </c>
      <c r="B82" s="63">
        <v>30330</v>
      </c>
      <c r="C82" s="63">
        <v>240900</v>
      </c>
      <c r="D82" s="30">
        <f t="shared" si="1"/>
        <v>12.590286425902864</v>
      </c>
      <c r="E82" s="7"/>
      <c r="F82" s="6"/>
      <c r="G82" s="7"/>
    </row>
    <row r="83" spans="1:7" ht="15">
      <c r="A83" s="13" t="s">
        <v>168</v>
      </c>
      <c r="B83" s="63">
        <v>7590</v>
      </c>
      <c r="C83" s="63">
        <v>93400</v>
      </c>
      <c r="D83" s="30">
        <f t="shared" si="1"/>
        <v>8.126338329764454</v>
      </c>
      <c r="E83" s="7"/>
      <c r="F83" s="6"/>
      <c r="G83" s="7"/>
    </row>
    <row r="84" spans="1:7" ht="15">
      <c r="A84" s="13" t="s">
        <v>2</v>
      </c>
      <c r="B84" s="63">
        <v>9900</v>
      </c>
      <c r="C84" s="63">
        <v>66800</v>
      </c>
      <c r="D84" s="30">
        <f t="shared" si="1"/>
        <v>14.820359281437126</v>
      </c>
      <c r="E84" s="7"/>
      <c r="F84" s="6"/>
      <c r="G84" s="7"/>
    </row>
    <row r="85" spans="1:7" ht="15">
      <c r="A85" s="13" t="s">
        <v>258</v>
      </c>
      <c r="B85" s="63">
        <v>6070</v>
      </c>
      <c r="C85" s="63">
        <v>63500</v>
      </c>
      <c r="D85" s="30">
        <f t="shared" si="1"/>
        <v>9.559055118110237</v>
      </c>
      <c r="E85" s="7"/>
      <c r="F85" s="6"/>
      <c r="G85" s="7"/>
    </row>
    <row r="86" spans="1:7" ht="15">
      <c r="A86" s="13" t="s">
        <v>101</v>
      </c>
      <c r="B86" s="63">
        <v>3720</v>
      </c>
      <c r="C86" s="63">
        <v>49900</v>
      </c>
      <c r="D86" s="30">
        <f t="shared" si="1"/>
        <v>7.454909819639279</v>
      </c>
      <c r="E86" s="7"/>
      <c r="F86" s="6"/>
      <c r="G86" s="7"/>
    </row>
    <row r="87" spans="1:7" ht="15">
      <c r="A87" s="13" t="s">
        <v>74</v>
      </c>
      <c r="B87" s="63">
        <v>23780</v>
      </c>
      <c r="C87" s="63">
        <v>160300</v>
      </c>
      <c r="D87" s="30">
        <f t="shared" si="1"/>
        <v>14.834684965689332</v>
      </c>
      <c r="E87" s="7"/>
      <c r="F87" s="6"/>
      <c r="G87" s="7"/>
    </row>
    <row r="88" spans="1:7" ht="15">
      <c r="A88" s="13" t="s">
        <v>81</v>
      </c>
      <c r="B88" s="63">
        <v>2900</v>
      </c>
      <c r="C88" s="63">
        <v>43400</v>
      </c>
      <c r="D88" s="30">
        <f t="shared" si="1"/>
        <v>6.682027649769585</v>
      </c>
      <c r="E88" s="7"/>
      <c r="F88" s="6"/>
      <c r="G88" s="7"/>
    </row>
    <row r="89" spans="1:7" ht="15">
      <c r="A89" s="13" t="s">
        <v>66</v>
      </c>
      <c r="B89" s="63">
        <v>31100</v>
      </c>
      <c r="C89" s="63">
        <v>193600</v>
      </c>
      <c r="D89" s="30">
        <f t="shared" si="1"/>
        <v>16.06404958677686</v>
      </c>
      <c r="E89" s="7"/>
      <c r="F89" s="6"/>
      <c r="G89" s="7"/>
    </row>
    <row r="90" spans="1:7" ht="15">
      <c r="A90" s="13" t="s">
        <v>259</v>
      </c>
      <c r="B90" s="63">
        <v>8570</v>
      </c>
      <c r="C90" s="63">
        <v>68800</v>
      </c>
      <c r="D90" s="30">
        <f t="shared" si="1"/>
        <v>12.45639534883721</v>
      </c>
      <c r="E90" s="7"/>
      <c r="F90" s="6"/>
      <c r="G90" s="7"/>
    </row>
    <row r="91" spans="1:7" ht="15">
      <c r="A91" s="13" t="s">
        <v>133</v>
      </c>
      <c r="B91" s="63">
        <v>26890</v>
      </c>
      <c r="C91" s="63">
        <v>195200</v>
      </c>
      <c r="D91" s="30">
        <f t="shared" si="1"/>
        <v>13.775614754098362</v>
      </c>
      <c r="E91" s="7"/>
      <c r="F91" s="6"/>
      <c r="G91" s="7"/>
    </row>
    <row r="92" spans="1:7" ht="15">
      <c r="A92" s="13" t="s">
        <v>211</v>
      </c>
      <c r="B92" s="63">
        <v>27100</v>
      </c>
      <c r="C92" s="63">
        <v>233700</v>
      </c>
      <c r="D92" s="30">
        <f t="shared" si="1"/>
        <v>11.596063329054344</v>
      </c>
      <c r="E92" s="7"/>
      <c r="F92" s="6"/>
      <c r="G92" s="7"/>
    </row>
    <row r="93" spans="1:7" ht="15">
      <c r="A93" s="13" t="s">
        <v>151</v>
      </c>
      <c r="B93" s="63">
        <v>3520</v>
      </c>
      <c r="C93" s="63">
        <v>53300</v>
      </c>
      <c r="D93" s="30">
        <f t="shared" si="1"/>
        <v>6.6041275797373356</v>
      </c>
      <c r="E93" s="7"/>
      <c r="F93" s="6"/>
      <c r="G93" s="7"/>
    </row>
    <row r="94" spans="1:7" ht="15">
      <c r="A94" s="13" t="s">
        <v>303</v>
      </c>
      <c r="B94" s="63">
        <v>5840</v>
      </c>
      <c r="C94" s="63">
        <v>75100</v>
      </c>
      <c r="D94" s="30">
        <f t="shared" si="1"/>
        <v>7.7762982689747</v>
      </c>
      <c r="E94" s="7"/>
      <c r="F94" s="6"/>
      <c r="G94" s="7"/>
    </row>
    <row r="95" spans="1:7" ht="15">
      <c r="A95" s="13" t="s">
        <v>312</v>
      </c>
      <c r="B95" s="63">
        <v>2970</v>
      </c>
      <c r="C95" s="63">
        <v>49200</v>
      </c>
      <c r="D95" s="30">
        <f t="shared" si="1"/>
        <v>6.036585365853658</v>
      </c>
      <c r="E95" s="7"/>
      <c r="F95" s="6"/>
      <c r="G95" s="7"/>
    </row>
    <row r="96" spans="1:7" ht="15">
      <c r="A96" s="13" t="s">
        <v>246</v>
      </c>
      <c r="B96" s="63">
        <v>4080</v>
      </c>
      <c r="C96" s="63">
        <v>72000</v>
      </c>
      <c r="D96" s="30">
        <f t="shared" si="1"/>
        <v>5.666666666666666</v>
      </c>
      <c r="E96" s="7"/>
      <c r="F96" s="6"/>
      <c r="G96" s="7"/>
    </row>
    <row r="97" spans="1:7" ht="15">
      <c r="A97" s="13" t="s">
        <v>169</v>
      </c>
      <c r="B97" s="63">
        <v>5320</v>
      </c>
      <c r="C97" s="63">
        <v>89100</v>
      </c>
      <c r="D97" s="30">
        <f t="shared" si="1"/>
        <v>5.970819304152637</v>
      </c>
      <c r="E97" s="7"/>
      <c r="F97" s="6"/>
      <c r="G97" s="7"/>
    </row>
    <row r="98" spans="1:7" ht="15">
      <c r="A98" s="13" t="s">
        <v>94</v>
      </c>
      <c r="B98" s="63">
        <v>12130</v>
      </c>
      <c r="C98" s="63">
        <v>79900</v>
      </c>
      <c r="D98" s="30">
        <f t="shared" si="1"/>
        <v>15.181476846057574</v>
      </c>
      <c r="E98" s="7"/>
      <c r="F98" s="6"/>
      <c r="G98" s="7"/>
    </row>
    <row r="99" spans="1:7" ht="15">
      <c r="A99" s="13" t="s">
        <v>102</v>
      </c>
      <c r="B99" s="63">
        <v>4540</v>
      </c>
      <c r="C99" s="63">
        <v>55000</v>
      </c>
      <c r="D99" s="30">
        <f t="shared" si="1"/>
        <v>8.254545454545454</v>
      </c>
      <c r="E99" s="7"/>
      <c r="F99" s="6"/>
      <c r="G99" s="7"/>
    </row>
    <row r="100" spans="1:7" ht="15">
      <c r="A100" s="13" t="s">
        <v>53</v>
      </c>
      <c r="B100" s="63">
        <v>20060</v>
      </c>
      <c r="C100" s="63">
        <v>206600</v>
      </c>
      <c r="D100" s="30">
        <f t="shared" si="1"/>
        <v>9.709583736689256</v>
      </c>
      <c r="E100" s="7"/>
      <c r="F100" s="6"/>
      <c r="G100" s="7"/>
    </row>
    <row r="101" spans="1:7" ht="15">
      <c r="A101" s="13" t="s">
        <v>119</v>
      </c>
      <c r="B101" s="63">
        <v>7410</v>
      </c>
      <c r="C101" s="63">
        <v>72800</v>
      </c>
      <c r="D101" s="30">
        <f t="shared" si="1"/>
        <v>10.178571428571429</v>
      </c>
      <c r="E101" s="7"/>
      <c r="F101" s="6"/>
      <c r="G101" s="7"/>
    </row>
    <row r="102" spans="1:7" ht="15">
      <c r="A102" s="13" t="s">
        <v>240</v>
      </c>
      <c r="B102" s="63">
        <v>7940</v>
      </c>
      <c r="C102" s="63">
        <v>60200</v>
      </c>
      <c r="D102" s="30">
        <f t="shared" si="1"/>
        <v>13.189368770764121</v>
      </c>
      <c r="E102" s="7"/>
      <c r="F102" s="6"/>
      <c r="G102" s="7"/>
    </row>
    <row r="103" spans="1:7" ht="15">
      <c r="A103" s="13" t="s">
        <v>247</v>
      </c>
      <c r="B103" s="63">
        <v>5520</v>
      </c>
      <c r="C103" s="63">
        <v>80900</v>
      </c>
      <c r="D103" s="30">
        <f t="shared" si="1"/>
        <v>6.823238566131026</v>
      </c>
      <c r="E103" s="7"/>
      <c r="F103" s="6"/>
      <c r="G103" s="7"/>
    </row>
    <row r="104" spans="1:7" ht="15">
      <c r="A104" s="13" t="s">
        <v>24</v>
      </c>
      <c r="B104" s="63">
        <v>2110</v>
      </c>
      <c r="C104" s="63">
        <v>32400</v>
      </c>
      <c r="D104" s="30">
        <f t="shared" si="1"/>
        <v>6.512345679012347</v>
      </c>
      <c r="E104" s="7"/>
      <c r="F104" s="6"/>
      <c r="G104" s="7"/>
    </row>
    <row r="105" spans="1:7" ht="15">
      <c r="A105" s="13" t="s">
        <v>273</v>
      </c>
      <c r="B105" s="63">
        <v>4290</v>
      </c>
      <c r="C105" s="63">
        <v>81600</v>
      </c>
      <c r="D105" s="30">
        <f t="shared" si="1"/>
        <v>5.257352941176471</v>
      </c>
      <c r="E105" s="7"/>
      <c r="F105" s="6"/>
      <c r="G105" s="7"/>
    </row>
    <row r="106" spans="1:7" ht="15">
      <c r="A106" s="13" t="s">
        <v>212</v>
      </c>
      <c r="B106" s="63">
        <v>30090</v>
      </c>
      <c r="C106" s="63">
        <v>204500</v>
      </c>
      <c r="D106" s="30">
        <f t="shared" si="1"/>
        <v>14.713936430317847</v>
      </c>
      <c r="E106" s="7"/>
      <c r="F106" s="6"/>
      <c r="G106" s="7"/>
    </row>
    <row r="107" spans="1:7" ht="15">
      <c r="A107" s="13" t="s">
        <v>161</v>
      </c>
      <c r="B107" s="63">
        <v>6810</v>
      </c>
      <c r="C107" s="63">
        <v>79100</v>
      </c>
      <c r="D107" s="30">
        <f t="shared" si="1"/>
        <v>8.60935524652339</v>
      </c>
      <c r="E107" s="7"/>
      <c r="F107" s="6"/>
      <c r="G107" s="7"/>
    </row>
    <row r="108" spans="1:7" ht="15">
      <c r="A108" s="13" t="s">
        <v>274</v>
      </c>
      <c r="B108" s="63">
        <v>2790</v>
      </c>
      <c r="C108" s="63">
        <v>47800</v>
      </c>
      <c r="D108" s="30">
        <f t="shared" si="1"/>
        <v>5.836820083682008</v>
      </c>
      <c r="E108" s="7"/>
      <c r="F108" s="6"/>
      <c r="G108" s="7"/>
    </row>
    <row r="109" spans="1:7" ht="15">
      <c r="A109" s="13" t="s">
        <v>82</v>
      </c>
      <c r="B109" s="63">
        <v>8830</v>
      </c>
      <c r="C109" s="63">
        <v>72000</v>
      </c>
      <c r="D109" s="30">
        <f t="shared" si="1"/>
        <v>12.26388888888889</v>
      </c>
      <c r="E109" s="7"/>
      <c r="F109" s="6"/>
      <c r="G109" s="7"/>
    </row>
    <row r="110" spans="1:7" ht="15">
      <c r="A110" s="13" t="s">
        <v>304</v>
      </c>
      <c r="B110" s="63">
        <v>7990</v>
      </c>
      <c r="C110" s="63">
        <v>80000</v>
      </c>
      <c r="D110" s="30">
        <f t="shared" si="1"/>
        <v>9.9875</v>
      </c>
      <c r="E110" s="7"/>
      <c r="F110" s="6"/>
      <c r="G110" s="7"/>
    </row>
    <row r="111" spans="1:7" ht="15">
      <c r="A111" s="13" t="s">
        <v>248</v>
      </c>
      <c r="B111" s="63">
        <v>4300</v>
      </c>
      <c r="C111" s="63">
        <v>69400</v>
      </c>
      <c r="D111" s="30">
        <f t="shared" si="1"/>
        <v>6.195965417867435</v>
      </c>
      <c r="E111" s="7"/>
      <c r="F111" s="6"/>
      <c r="G111" s="7"/>
    </row>
    <row r="112" spans="1:7" ht="15">
      <c r="A112" s="13" t="s">
        <v>152</v>
      </c>
      <c r="B112" s="63">
        <v>7500</v>
      </c>
      <c r="C112" s="63">
        <v>59200</v>
      </c>
      <c r="D112" s="30">
        <f t="shared" si="1"/>
        <v>12.66891891891892</v>
      </c>
      <c r="E112" s="7"/>
      <c r="F112" s="6"/>
      <c r="G112" s="7"/>
    </row>
    <row r="113" spans="1:7" ht="15">
      <c r="A113" s="13" t="s">
        <v>185</v>
      </c>
      <c r="B113" s="63">
        <v>3040</v>
      </c>
      <c r="C113" s="63">
        <v>39100</v>
      </c>
      <c r="D113" s="30">
        <f t="shared" si="1"/>
        <v>7.774936061381074</v>
      </c>
      <c r="E113" s="7"/>
      <c r="F113" s="6"/>
      <c r="G113" s="7"/>
    </row>
    <row r="114" spans="1:7" ht="15">
      <c r="A114" s="13" t="s">
        <v>319</v>
      </c>
      <c r="B114" s="63">
        <v>5120</v>
      </c>
      <c r="C114" s="63">
        <v>51000</v>
      </c>
      <c r="D114" s="30">
        <f t="shared" si="1"/>
        <v>10.03921568627451</v>
      </c>
      <c r="E114" s="7"/>
      <c r="F114" s="6"/>
      <c r="G114" s="7"/>
    </row>
    <row r="115" spans="1:7" ht="15">
      <c r="A115" s="13" t="s">
        <v>38</v>
      </c>
      <c r="B115" s="63">
        <v>4430</v>
      </c>
      <c r="C115" s="63">
        <v>45500</v>
      </c>
      <c r="D115" s="30">
        <f t="shared" si="1"/>
        <v>9.736263736263737</v>
      </c>
      <c r="E115" s="7"/>
      <c r="F115" s="6"/>
      <c r="G115" s="7"/>
    </row>
    <row r="116" spans="1:7" ht="15">
      <c r="A116" s="13" t="s">
        <v>9</v>
      </c>
      <c r="B116" s="63">
        <v>21060</v>
      </c>
      <c r="C116" s="63">
        <v>129400</v>
      </c>
      <c r="D116" s="30">
        <f t="shared" si="1"/>
        <v>16.27511591962906</v>
      </c>
      <c r="E116" s="7"/>
      <c r="F116" s="6"/>
      <c r="G116" s="7"/>
    </row>
    <row r="117" spans="1:7" ht="15">
      <c r="A117" s="13" t="s">
        <v>110</v>
      </c>
      <c r="B117" s="63">
        <v>7940</v>
      </c>
      <c r="C117" s="63">
        <v>72300</v>
      </c>
      <c r="D117" s="30">
        <f t="shared" si="1"/>
        <v>10.982019363762102</v>
      </c>
      <c r="E117" s="7"/>
      <c r="F117" s="6"/>
      <c r="G117" s="7"/>
    </row>
    <row r="118" spans="1:7" ht="15">
      <c r="A118" s="13" t="s">
        <v>320</v>
      </c>
      <c r="B118" s="63">
        <v>9950</v>
      </c>
      <c r="C118" s="63">
        <v>79500</v>
      </c>
      <c r="D118" s="30">
        <f t="shared" si="1"/>
        <v>12.515723270440251</v>
      </c>
      <c r="E118" s="7"/>
      <c r="F118" s="6"/>
      <c r="G118" s="7"/>
    </row>
    <row r="119" spans="1:7" ht="15">
      <c r="A119" s="13" t="s">
        <v>249</v>
      </c>
      <c r="B119" s="63">
        <v>5530</v>
      </c>
      <c r="C119" s="63">
        <v>52300</v>
      </c>
      <c r="D119" s="30">
        <f t="shared" si="1"/>
        <v>10.573613766730402</v>
      </c>
      <c r="E119" s="7"/>
      <c r="F119" s="6"/>
      <c r="G119" s="7"/>
    </row>
    <row r="120" spans="1:7" ht="15">
      <c r="A120" s="13" t="s">
        <v>260</v>
      </c>
      <c r="B120" s="63">
        <v>7890</v>
      </c>
      <c r="C120" s="63">
        <v>64600</v>
      </c>
      <c r="D120" s="30">
        <f t="shared" si="1"/>
        <v>12.213622291021672</v>
      </c>
      <c r="E120" s="7"/>
      <c r="F120" s="6"/>
      <c r="G120" s="7"/>
    </row>
    <row r="121" spans="1:7" ht="15">
      <c r="A121" s="13" t="s">
        <v>179</v>
      </c>
      <c r="B121" s="63">
        <v>10590</v>
      </c>
      <c r="C121" s="63">
        <v>59400</v>
      </c>
      <c r="D121" s="30">
        <f t="shared" si="1"/>
        <v>17.82828282828283</v>
      </c>
      <c r="E121" s="7"/>
      <c r="F121" s="6"/>
      <c r="G121" s="7"/>
    </row>
    <row r="122" spans="1:7" ht="15">
      <c r="A122" s="13" t="s">
        <v>213</v>
      </c>
      <c r="B122" s="63">
        <v>24790</v>
      </c>
      <c r="C122" s="63">
        <v>173700</v>
      </c>
      <c r="D122" s="30">
        <f t="shared" si="1"/>
        <v>14.27173287276914</v>
      </c>
      <c r="E122" s="7"/>
      <c r="F122" s="6"/>
      <c r="G122" s="7"/>
    </row>
    <row r="123" spans="1:7" ht="15">
      <c r="A123" s="13" t="s">
        <v>275</v>
      </c>
      <c r="B123" s="63">
        <v>5260</v>
      </c>
      <c r="C123" s="63">
        <v>91400</v>
      </c>
      <c r="D123" s="30">
        <f t="shared" si="1"/>
        <v>5.75492341356674</v>
      </c>
      <c r="E123" s="7"/>
      <c r="F123" s="6"/>
      <c r="G123" s="7"/>
    </row>
    <row r="124" spans="1:7" ht="15">
      <c r="A124" s="13" t="s">
        <v>193</v>
      </c>
      <c r="B124" s="63">
        <v>29550</v>
      </c>
      <c r="C124" s="63">
        <v>178600</v>
      </c>
      <c r="D124" s="30">
        <f t="shared" si="1"/>
        <v>16.545352743561033</v>
      </c>
      <c r="E124" s="7"/>
      <c r="F124" s="6"/>
      <c r="G124" s="7"/>
    </row>
    <row r="125" spans="1:7" ht="15">
      <c r="A125" s="13" t="s">
        <v>18</v>
      </c>
      <c r="B125" s="63">
        <v>14750</v>
      </c>
      <c r="C125" s="63">
        <v>82200</v>
      </c>
      <c r="D125" s="30">
        <f t="shared" si="1"/>
        <v>17.94403892944039</v>
      </c>
      <c r="E125" s="7"/>
      <c r="F125" s="6"/>
      <c r="G125" s="7"/>
    </row>
    <row r="126" spans="1:7" ht="15">
      <c r="A126" s="13" t="s">
        <v>59</v>
      </c>
      <c r="B126" s="63">
        <v>3660</v>
      </c>
      <c r="C126" s="63">
        <v>55100</v>
      </c>
      <c r="D126" s="30">
        <f t="shared" si="1"/>
        <v>6.642468239564428</v>
      </c>
      <c r="E126" s="7"/>
      <c r="F126" s="6"/>
      <c r="G126" s="7"/>
    </row>
    <row r="127" spans="1:7" ht="15">
      <c r="A127" s="13" t="s">
        <v>194</v>
      </c>
      <c r="B127" s="63">
        <v>16020</v>
      </c>
      <c r="C127" s="63">
        <v>136300</v>
      </c>
      <c r="D127" s="30">
        <f t="shared" si="1"/>
        <v>11.753484959647837</v>
      </c>
      <c r="E127" s="7"/>
      <c r="F127" s="6"/>
      <c r="G127" s="7"/>
    </row>
    <row r="128" spans="1:7" ht="15">
      <c r="A128" s="13" t="s">
        <v>88</v>
      </c>
      <c r="B128" s="63">
        <v>3000</v>
      </c>
      <c r="C128" s="63">
        <v>53600</v>
      </c>
      <c r="D128" s="30">
        <f t="shared" si="1"/>
        <v>5.597014925373134</v>
      </c>
      <c r="E128" s="7"/>
      <c r="F128" s="6"/>
      <c r="G128" s="7"/>
    </row>
    <row r="129" spans="1:7" ht="15">
      <c r="A129" s="13" t="s">
        <v>195</v>
      </c>
      <c r="B129" s="63">
        <v>27620</v>
      </c>
      <c r="C129" s="63">
        <v>181100</v>
      </c>
      <c r="D129" s="30">
        <f t="shared" si="1"/>
        <v>15.251242407509663</v>
      </c>
      <c r="E129" s="7"/>
      <c r="F129" s="6"/>
      <c r="G129" s="7"/>
    </row>
    <row r="130" spans="1:7" ht="15">
      <c r="A130" s="13" t="s">
        <v>162</v>
      </c>
      <c r="B130" s="63">
        <v>7030</v>
      </c>
      <c r="C130" s="63">
        <v>52800</v>
      </c>
      <c r="D130" s="30">
        <f t="shared" si="1"/>
        <v>13.31439393939394</v>
      </c>
      <c r="E130" s="7"/>
      <c r="F130" s="6"/>
      <c r="G130" s="7"/>
    </row>
    <row r="131" spans="1:7" ht="15">
      <c r="A131" s="13" t="s">
        <v>60</v>
      </c>
      <c r="B131" s="63">
        <v>6550</v>
      </c>
      <c r="C131" s="63">
        <v>98700</v>
      </c>
      <c r="D131" s="30">
        <f t="shared" si="1"/>
        <v>6.6362715298885515</v>
      </c>
      <c r="E131" s="7"/>
      <c r="F131" s="6"/>
      <c r="G131" s="7"/>
    </row>
    <row r="132" spans="1:7" ht="15">
      <c r="A132" s="13" t="s">
        <v>214</v>
      </c>
      <c r="B132" s="63">
        <v>13460</v>
      </c>
      <c r="C132" s="63">
        <v>158400</v>
      </c>
      <c r="D132" s="30">
        <f t="shared" si="1"/>
        <v>8.497474747474747</v>
      </c>
      <c r="E132" s="7"/>
      <c r="F132" s="6"/>
      <c r="G132" s="7"/>
    </row>
    <row r="133" spans="1:7" ht="15">
      <c r="A133" s="13" t="s">
        <v>250</v>
      </c>
      <c r="B133" s="63">
        <v>2350</v>
      </c>
      <c r="C133" s="63">
        <v>58100</v>
      </c>
      <c r="D133" s="30">
        <f t="shared" si="1"/>
        <v>4.044750430292599</v>
      </c>
      <c r="E133" s="7"/>
      <c r="F133" s="6"/>
      <c r="G133" s="7"/>
    </row>
    <row r="134" spans="1:7" ht="15">
      <c r="A134" s="13" t="s">
        <v>4</v>
      </c>
      <c r="B134" s="63">
        <v>12310</v>
      </c>
      <c r="C134" s="63">
        <v>58600</v>
      </c>
      <c r="D134" s="30">
        <f t="shared" si="1"/>
        <v>21.006825938566553</v>
      </c>
      <c r="E134" s="7"/>
      <c r="F134" s="6"/>
      <c r="G134" s="7"/>
    </row>
    <row r="135" spans="1:7" ht="15">
      <c r="A135" s="13" t="s">
        <v>241</v>
      </c>
      <c r="B135" s="63">
        <v>10890</v>
      </c>
      <c r="C135" s="63">
        <v>57900</v>
      </c>
      <c r="D135" s="30">
        <f t="shared" si="1"/>
        <v>18.808290155440417</v>
      </c>
      <c r="E135" s="7"/>
      <c r="F135" s="6"/>
      <c r="G135" s="7"/>
    </row>
    <row r="136" spans="1:7" ht="15">
      <c r="A136" s="13" t="s">
        <v>251</v>
      </c>
      <c r="B136" s="63">
        <v>8820</v>
      </c>
      <c r="C136" s="63">
        <v>73300</v>
      </c>
      <c r="D136" s="30">
        <f t="shared" si="1"/>
        <v>12.03274215552524</v>
      </c>
      <c r="E136" s="7"/>
      <c r="F136" s="6"/>
      <c r="G136" s="7"/>
    </row>
    <row r="137" spans="1:7" ht="15">
      <c r="A137" s="13" t="s">
        <v>215</v>
      </c>
      <c r="B137" s="63">
        <v>16170</v>
      </c>
      <c r="C137" s="63">
        <v>150800</v>
      </c>
      <c r="D137" s="30">
        <f t="shared" si="1"/>
        <v>10.722811671087532</v>
      </c>
      <c r="E137" s="7"/>
      <c r="F137" s="6"/>
      <c r="G137" s="7"/>
    </row>
    <row r="138" spans="1:7" ht="15">
      <c r="A138" s="13" t="s">
        <v>114</v>
      </c>
      <c r="B138" s="63">
        <v>10350</v>
      </c>
      <c r="C138" s="63">
        <v>112900</v>
      </c>
      <c r="D138" s="30">
        <f t="shared" si="1"/>
        <v>9.1674047829938</v>
      </c>
      <c r="E138" s="7"/>
      <c r="F138" s="6"/>
      <c r="G138" s="7"/>
    </row>
    <row r="139" spans="1:7" ht="15">
      <c r="A139" s="13" t="s">
        <v>170</v>
      </c>
      <c r="B139" s="63">
        <v>5230</v>
      </c>
      <c r="C139" s="63">
        <v>63600</v>
      </c>
      <c r="D139" s="30">
        <f t="shared" si="1"/>
        <v>8.223270440251572</v>
      </c>
      <c r="E139" s="7"/>
      <c r="F139" s="6"/>
      <c r="G139" s="7"/>
    </row>
    <row r="140" spans="1:7" ht="15">
      <c r="A140" s="13" t="s">
        <v>83</v>
      </c>
      <c r="B140" s="63">
        <v>5960</v>
      </c>
      <c r="C140" s="63">
        <v>58700</v>
      </c>
      <c r="D140" s="30">
        <f t="shared" si="1"/>
        <v>10.153321976149915</v>
      </c>
      <c r="E140" s="7"/>
      <c r="F140" s="6"/>
      <c r="G140" s="7"/>
    </row>
    <row r="141" spans="1:7" ht="15">
      <c r="A141" s="13" t="s">
        <v>216</v>
      </c>
      <c r="B141" s="63">
        <v>18250</v>
      </c>
      <c r="C141" s="63">
        <v>182800</v>
      </c>
      <c r="D141" s="30">
        <f aca="true" t="shared" si="2" ref="D141:D204">B141/C141*100</f>
        <v>9.983588621444202</v>
      </c>
      <c r="E141" s="7"/>
      <c r="F141" s="6"/>
      <c r="G141" s="7"/>
    </row>
    <row r="142" spans="1:7" ht="15">
      <c r="A142" s="13" t="s">
        <v>89</v>
      </c>
      <c r="B142" s="63">
        <v>5500</v>
      </c>
      <c r="C142" s="63">
        <v>67300</v>
      </c>
      <c r="D142" s="30">
        <f t="shared" si="2"/>
        <v>8.172362555720653</v>
      </c>
      <c r="E142" s="7"/>
      <c r="F142" s="6"/>
      <c r="G142" s="7"/>
    </row>
    <row r="143" spans="1:7" ht="15">
      <c r="A143" s="13" t="s">
        <v>288</v>
      </c>
      <c r="B143" s="63">
        <v>4780</v>
      </c>
      <c r="C143" s="63">
        <v>81100</v>
      </c>
      <c r="D143" s="30">
        <f t="shared" si="2"/>
        <v>5.893958076448828</v>
      </c>
      <c r="E143" s="7"/>
      <c r="F143" s="6"/>
      <c r="G143" s="7"/>
    </row>
    <row r="144" spans="1:7" ht="15">
      <c r="A144" s="13" t="s">
        <v>217</v>
      </c>
      <c r="B144" s="63">
        <v>18090</v>
      </c>
      <c r="C144" s="63">
        <v>176200</v>
      </c>
      <c r="D144" s="30">
        <f t="shared" si="2"/>
        <v>10.266742338251987</v>
      </c>
      <c r="E144" s="7"/>
      <c r="F144" s="6"/>
      <c r="G144" s="7"/>
    </row>
    <row r="145" spans="1:7" ht="15">
      <c r="A145" s="13" t="s">
        <v>153</v>
      </c>
      <c r="B145" s="63">
        <v>8240</v>
      </c>
      <c r="C145" s="63">
        <v>110000</v>
      </c>
      <c r="D145" s="30">
        <f t="shared" si="2"/>
        <v>7.490909090909091</v>
      </c>
      <c r="E145" s="7"/>
      <c r="F145" s="6"/>
      <c r="G145" s="7"/>
    </row>
    <row r="146" spans="1:7" ht="15">
      <c r="A146" s="13" t="s">
        <v>39</v>
      </c>
      <c r="B146" s="63">
        <v>8620</v>
      </c>
      <c r="C146" s="63">
        <v>51100</v>
      </c>
      <c r="D146" s="30">
        <f t="shared" si="2"/>
        <v>16.868884540117417</v>
      </c>
      <c r="E146" s="7"/>
      <c r="F146" s="6"/>
      <c r="G146" s="7"/>
    </row>
    <row r="147" spans="1:7" ht="15">
      <c r="A147" s="13" t="s">
        <v>186</v>
      </c>
      <c r="B147" s="63">
        <v>11650</v>
      </c>
      <c r="C147" s="63">
        <v>87700</v>
      </c>
      <c r="D147" s="30">
        <f t="shared" si="2"/>
        <v>13.283922462941847</v>
      </c>
      <c r="E147" s="7"/>
      <c r="F147" s="6"/>
      <c r="G147" s="7"/>
    </row>
    <row r="148" spans="1:7" ht="15">
      <c r="A148" s="13" t="s">
        <v>226</v>
      </c>
      <c r="B148" s="63">
        <v>11470</v>
      </c>
      <c r="C148" s="63">
        <v>82500</v>
      </c>
      <c r="D148" s="30">
        <f t="shared" si="2"/>
        <v>13.903030303030302</v>
      </c>
      <c r="E148" s="7"/>
      <c r="F148" s="6"/>
      <c r="G148" s="7"/>
    </row>
    <row r="149" spans="1:7" ht="15">
      <c r="A149" s="13" t="s">
        <v>295</v>
      </c>
      <c r="B149" s="63">
        <v>40</v>
      </c>
      <c r="C149" s="63">
        <v>1400</v>
      </c>
      <c r="D149" s="30">
        <f t="shared" si="2"/>
        <v>2.857142857142857</v>
      </c>
      <c r="E149" s="7"/>
      <c r="F149" s="6"/>
      <c r="G149" s="7"/>
    </row>
    <row r="150" spans="1:7" ht="15">
      <c r="A150" s="13" t="s">
        <v>196</v>
      </c>
      <c r="B150" s="63">
        <v>24020</v>
      </c>
      <c r="C150" s="63">
        <v>155400</v>
      </c>
      <c r="D150" s="30">
        <f t="shared" si="2"/>
        <v>15.456885456885457</v>
      </c>
      <c r="E150" s="7"/>
      <c r="F150" s="6"/>
      <c r="G150" s="7"/>
    </row>
    <row r="151" spans="1:7" ht="15">
      <c r="A151" s="13" t="s">
        <v>197</v>
      </c>
      <c r="B151" s="63">
        <v>11180</v>
      </c>
      <c r="C151" s="63">
        <v>114500</v>
      </c>
      <c r="D151" s="30">
        <f t="shared" si="2"/>
        <v>9.764192139737991</v>
      </c>
      <c r="E151" s="7"/>
      <c r="F151" s="6"/>
      <c r="G151" s="7"/>
    </row>
    <row r="152" spans="1:7" ht="15">
      <c r="A152" s="13" t="s">
        <v>103</v>
      </c>
      <c r="B152" s="63">
        <v>6590</v>
      </c>
      <c r="C152" s="63">
        <v>59900</v>
      </c>
      <c r="D152" s="30">
        <f t="shared" si="2"/>
        <v>11.001669449081803</v>
      </c>
      <c r="E152" s="7"/>
      <c r="F152" s="6"/>
      <c r="G152" s="7"/>
    </row>
    <row r="153" spans="1:7" ht="15">
      <c r="A153" s="13" t="s">
        <v>180</v>
      </c>
      <c r="B153" s="63">
        <v>10130</v>
      </c>
      <c r="C153" s="63">
        <v>89000</v>
      </c>
      <c r="D153" s="30">
        <f t="shared" si="2"/>
        <v>11.382022471910112</v>
      </c>
      <c r="E153" s="7"/>
      <c r="F153" s="6"/>
      <c r="G153" s="7"/>
    </row>
    <row r="154" spans="1:7" ht="15">
      <c r="A154" s="13" t="s">
        <v>54</v>
      </c>
      <c r="B154" s="63">
        <v>35390</v>
      </c>
      <c r="C154" s="63">
        <v>171900</v>
      </c>
      <c r="D154" s="30">
        <f t="shared" si="2"/>
        <v>20.587550901687028</v>
      </c>
      <c r="E154" s="7"/>
      <c r="F154" s="6"/>
      <c r="G154" s="7"/>
    </row>
    <row r="155" spans="1:7" ht="15">
      <c r="A155" s="13" t="s">
        <v>218</v>
      </c>
      <c r="B155" s="63">
        <v>7060</v>
      </c>
      <c r="C155" s="63">
        <v>109500</v>
      </c>
      <c r="D155" s="30">
        <f t="shared" si="2"/>
        <v>6.447488584474886</v>
      </c>
      <c r="E155" s="7"/>
      <c r="F155" s="6"/>
      <c r="G155" s="7"/>
    </row>
    <row r="156" spans="1:7" ht="15">
      <c r="A156" s="13" t="s">
        <v>71</v>
      </c>
      <c r="B156" s="63">
        <v>35210</v>
      </c>
      <c r="C156" s="63">
        <v>272000</v>
      </c>
      <c r="D156" s="30">
        <f t="shared" si="2"/>
        <v>12.944852941176471</v>
      </c>
      <c r="E156" s="7"/>
      <c r="F156" s="6"/>
      <c r="G156" s="7"/>
    </row>
    <row r="157" spans="1:7" ht="15">
      <c r="A157" s="13" t="s">
        <v>48</v>
      </c>
      <c r="B157" s="63">
        <v>21810</v>
      </c>
      <c r="C157" s="63">
        <v>94200</v>
      </c>
      <c r="D157" s="30">
        <f t="shared" si="2"/>
        <v>23.15286624203822</v>
      </c>
      <c r="E157" s="7"/>
      <c r="F157" s="6"/>
      <c r="G157" s="7"/>
    </row>
    <row r="158" spans="1:7" ht="15">
      <c r="A158" s="13" t="s">
        <v>198</v>
      </c>
      <c r="B158" s="63">
        <v>32070</v>
      </c>
      <c r="C158" s="63">
        <v>226400</v>
      </c>
      <c r="D158" s="30">
        <f t="shared" si="2"/>
        <v>14.165194346289752</v>
      </c>
      <c r="E158" s="7"/>
      <c r="F158" s="6"/>
      <c r="G158" s="7"/>
    </row>
    <row r="159" spans="1:7" ht="15">
      <c r="A159" s="13" t="s">
        <v>40</v>
      </c>
      <c r="B159" s="63">
        <v>10440</v>
      </c>
      <c r="C159" s="63">
        <v>89400</v>
      </c>
      <c r="D159" s="30">
        <f t="shared" si="2"/>
        <v>11.677852348993287</v>
      </c>
      <c r="E159" s="7"/>
      <c r="F159" s="6"/>
      <c r="G159" s="7"/>
    </row>
    <row r="160" spans="1:7" ht="15">
      <c r="A160" s="13" t="s">
        <v>72</v>
      </c>
      <c r="B160" s="63">
        <v>66220</v>
      </c>
      <c r="C160" s="63">
        <v>502700</v>
      </c>
      <c r="D160" s="30">
        <f t="shared" si="2"/>
        <v>13.172866520787746</v>
      </c>
      <c r="E160" s="7"/>
      <c r="F160" s="6"/>
      <c r="G160" s="7"/>
    </row>
    <row r="161" spans="1:7" ht="15">
      <c r="A161" s="13" t="s">
        <v>75</v>
      </c>
      <c r="B161" s="63">
        <v>34830</v>
      </c>
      <c r="C161" s="63">
        <v>222800</v>
      </c>
      <c r="D161" s="30">
        <f t="shared" si="2"/>
        <v>15.632854578096946</v>
      </c>
      <c r="E161" s="7"/>
      <c r="F161" s="6"/>
      <c r="G161" s="7"/>
    </row>
    <row r="162" spans="1:7" ht="15">
      <c r="A162" s="13" t="s">
        <v>242</v>
      </c>
      <c r="B162" s="63">
        <v>5470</v>
      </c>
      <c r="C162" s="63">
        <v>58400</v>
      </c>
      <c r="D162" s="30">
        <f t="shared" si="2"/>
        <v>9.366438356164384</v>
      </c>
      <c r="E162" s="7"/>
      <c r="F162" s="6"/>
      <c r="G162" s="7"/>
    </row>
    <row r="163" spans="1:7" ht="15">
      <c r="A163" s="13" t="s">
        <v>199</v>
      </c>
      <c r="B163" s="63">
        <v>29730</v>
      </c>
      <c r="C163" s="63">
        <v>193400</v>
      </c>
      <c r="D163" s="30">
        <f t="shared" si="2"/>
        <v>15.372285418821097</v>
      </c>
      <c r="E163" s="7"/>
      <c r="F163" s="6"/>
      <c r="G163" s="7"/>
    </row>
    <row r="164" spans="1:7" ht="15">
      <c r="A164" s="13" t="s">
        <v>120</v>
      </c>
      <c r="B164" s="63">
        <v>5460</v>
      </c>
      <c r="C164" s="63">
        <v>62900</v>
      </c>
      <c r="D164" s="30">
        <f t="shared" si="2"/>
        <v>8.680445151033386</v>
      </c>
      <c r="E164" s="7"/>
      <c r="F164" s="6"/>
      <c r="G164" s="7"/>
    </row>
    <row r="165" spans="1:7" ht="15">
      <c r="A165" s="13" t="s">
        <v>95</v>
      </c>
      <c r="B165" s="63">
        <v>9260</v>
      </c>
      <c r="C165" s="63">
        <v>64300</v>
      </c>
      <c r="D165" s="30">
        <f t="shared" si="2"/>
        <v>14.401244167962677</v>
      </c>
      <c r="E165" s="7"/>
      <c r="F165" s="6"/>
      <c r="G165" s="7"/>
    </row>
    <row r="166" spans="1:7" ht="15">
      <c r="A166" s="13" t="s">
        <v>49</v>
      </c>
      <c r="B166" s="63">
        <v>67580</v>
      </c>
      <c r="C166" s="63">
        <v>322000</v>
      </c>
      <c r="D166" s="30">
        <f t="shared" si="2"/>
        <v>20.987577639751553</v>
      </c>
      <c r="E166" s="7"/>
      <c r="F166" s="6"/>
      <c r="G166" s="7"/>
    </row>
    <row r="167" spans="1:7" ht="15">
      <c r="A167" s="13" t="s">
        <v>146</v>
      </c>
      <c r="B167" s="63">
        <v>17100</v>
      </c>
      <c r="C167" s="63">
        <v>132800</v>
      </c>
      <c r="D167" s="30">
        <f t="shared" si="2"/>
        <v>12.876506024096384</v>
      </c>
      <c r="E167" s="7"/>
      <c r="F167" s="6"/>
      <c r="G167" s="7"/>
    </row>
    <row r="168" spans="1:7" ht="15">
      <c r="A168" s="13" t="s">
        <v>261</v>
      </c>
      <c r="B168" s="63">
        <v>8620</v>
      </c>
      <c r="C168" s="63">
        <v>99100</v>
      </c>
      <c r="D168" s="30">
        <f t="shared" si="2"/>
        <v>8.698284561049444</v>
      </c>
      <c r="E168" s="7"/>
      <c r="F168" s="6"/>
      <c r="G168" s="7"/>
    </row>
    <row r="169" spans="1:7" ht="15">
      <c r="A169" s="13" t="s">
        <v>163</v>
      </c>
      <c r="B169" s="63">
        <v>3120</v>
      </c>
      <c r="C169" s="63">
        <v>38400</v>
      </c>
      <c r="D169" s="30">
        <f t="shared" si="2"/>
        <v>8.125</v>
      </c>
      <c r="E169" s="7"/>
      <c r="F169" s="6"/>
      <c r="G169" s="7"/>
    </row>
    <row r="170" spans="1:7" ht="15">
      <c r="A170" s="13" t="s">
        <v>139</v>
      </c>
      <c r="B170" s="63">
        <v>3770</v>
      </c>
      <c r="C170" s="63">
        <v>44200</v>
      </c>
      <c r="D170" s="30">
        <f t="shared" si="2"/>
        <v>8.529411764705882</v>
      </c>
      <c r="E170" s="7"/>
      <c r="F170" s="6"/>
      <c r="G170" s="7"/>
    </row>
    <row r="171" spans="1:7" ht="15">
      <c r="A171" s="13" t="s">
        <v>28</v>
      </c>
      <c r="B171" s="63">
        <v>64230</v>
      </c>
      <c r="C171" s="63">
        <v>357500</v>
      </c>
      <c r="D171" s="30">
        <f t="shared" si="2"/>
        <v>17.96643356643357</v>
      </c>
      <c r="E171" s="7"/>
      <c r="F171" s="6"/>
      <c r="G171" s="7"/>
    </row>
    <row r="172" spans="1:7" ht="15">
      <c r="A172" s="13" t="s">
        <v>111</v>
      </c>
      <c r="B172" s="63">
        <v>11010</v>
      </c>
      <c r="C172" s="63">
        <v>67500</v>
      </c>
      <c r="D172" s="30">
        <f t="shared" si="2"/>
        <v>16.311111111111114</v>
      </c>
      <c r="E172" s="7"/>
      <c r="F172" s="6"/>
      <c r="G172" s="7"/>
    </row>
    <row r="173" spans="1:7" ht="15">
      <c r="A173" s="13" t="s">
        <v>227</v>
      </c>
      <c r="B173" s="63">
        <v>21540</v>
      </c>
      <c r="C173" s="63">
        <v>174000</v>
      </c>
      <c r="D173" s="30">
        <f t="shared" si="2"/>
        <v>12.379310344827585</v>
      </c>
      <c r="E173" s="7"/>
      <c r="F173" s="6"/>
      <c r="G173" s="7"/>
    </row>
    <row r="174" spans="1:7" ht="15">
      <c r="A174" s="13" t="s">
        <v>90</v>
      </c>
      <c r="B174" s="63">
        <v>2220</v>
      </c>
      <c r="C174" s="63">
        <v>32100</v>
      </c>
      <c r="D174" s="30">
        <f t="shared" si="2"/>
        <v>6.915887850467289</v>
      </c>
      <c r="E174" s="7"/>
      <c r="F174" s="6"/>
      <c r="G174" s="7"/>
    </row>
    <row r="175" spans="1:7" ht="15">
      <c r="A175" s="13" t="s">
        <v>323</v>
      </c>
      <c r="B175" s="63">
        <v>6240</v>
      </c>
      <c r="C175" s="63">
        <v>67600</v>
      </c>
      <c r="D175" s="30">
        <f t="shared" si="2"/>
        <v>9.230769230769232</v>
      </c>
      <c r="E175" s="7"/>
      <c r="F175" s="6"/>
      <c r="G175" s="7"/>
    </row>
    <row r="176" spans="1:7" ht="15">
      <c r="A176" s="13" t="s">
        <v>219</v>
      </c>
      <c r="B176" s="63">
        <v>11440</v>
      </c>
      <c r="C176" s="63">
        <v>138300</v>
      </c>
      <c r="D176" s="30">
        <f t="shared" si="2"/>
        <v>8.271872740419377</v>
      </c>
      <c r="E176" s="7"/>
      <c r="F176" s="6"/>
      <c r="G176" s="7"/>
    </row>
    <row r="177" spans="1:7" ht="15">
      <c r="A177" s="13" t="s">
        <v>305</v>
      </c>
      <c r="B177" s="63">
        <v>3900</v>
      </c>
      <c r="C177" s="63">
        <v>47400</v>
      </c>
      <c r="D177" s="30">
        <f t="shared" si="2"/>
        <v>8.227848101265822</v>
      </c>
      <c r="E177" s="7"/>
      <c r="F177" s="6"/>
      <c r="G177" s="7"/>
    </row>
    <row r="178" spans="1:7" ht="15">
      <c r="A178" s="13" t="s">
        <v>187</v>
      </c>
      <c r="B178" s="63">
        <v>3790</v>
      </c>
      <c r="C178" s="63">
        <v>59600</v>
      </c>
      <c r="D178" s="30">
        <f t="shared" si="2"/>
        <v>6.359060402684563</v>
      </c>
      <c r="E178" s="7"/>
      <c r="F178" s="6"/>
      <c r="G178" s="7"/>
    </row>
    <row r="179" spans="1:7" ht="15">
      <c r="A179" s="13" t="s">
        <v>289</v>
      </c>
      <c r="B179" s="63">
        <v>4740</v>
      </c>
      <c r="C179" s="63">
        <v>87500</v>
      </c>
      <c r="D179" s="30">
        <f t="shared" si="2"/>
        <v>5.417142857142857</v>
      </c>
      <c r="E179" s="7"/>
      <c r="F179" s="6"/>
      <c r="G179" s="7"/>
    </row>
    <row r="180" spans="1:7" ht="15">
      <c r="A180" s="13" t="s">
        <v>5</v>
      </c>
      <c r="B180" s="63">
        <v>19410</v>
      </c>
      <c r="C180" s="63">
        <v>89500</v>
      </c>
      <c r="D180" s="30">
        <f t="shared" si="2"/>
        <v>21.687150837988828</v>
      </c>
      <c r="E180" s="7"/>
      <c r="F180" s="6"/>
      <c r="G180" s="7"/>
    </row>
    <row r="181" spans="1:7" ht="15">
      <c r="A181" s="13" t="s">
        <v>228</v>
      </c>
      <c r="B181" s="63">
        <v>18280</v>
      </c>
      <c r="C181" s="63">
        <v>166400</v>
      </c>
      <c r="D181" s="30">
        <f t="shared" si="2"/>
        <v>10.985576923076923</v>
      </c>
      <c r="E181" s="7"/>
      <c r="F181" s="6"/>
      <c r="G181" s="7"/>
    </row>
    <row r="182" spans="1:7" ht="15">
      <c r="A182" s="13" t="s">
        <v>276</v>
      </c>
      <c r="B182" s="63">
        <v>2850</v>
      </c>
      <c r="C182" s="63">
        <v>52000</v>
      </c>
      <c r="D182" s="30">
        <f t="shared" si="2"/>
        <v>5.480769230769231</v>
      </c>
      <c r="E182" s="7"/>
      <c r="F182" s="6"/>
      <c r="G182" s="7"/>
    </row>
    <row r="183" spans="1:7" ht="15">
      <c r="A183" s="13" t="s">
        <v>252</v>
      </c>
      <c r="B183" s="63">
        <v>7810</v>
      </c>
      <c r="C183" s="63">
        <v>103400</v>
      </c>
      <c r="D183" s="30">
        <f t="shared" si="2"/>
        <v>7.553191489361702</v>
      </c>
      <c r="E183" s="7"/>
      <c r="F183" s="6"/>
      <c r="G183" s="7"/>
    </row>
    <row r="184" spans="1:7" ht="15">
      <c r="A184" s="13" t="s">
        <v>112</v>
      </c>
      <c r="B184" s="63">
        <v>7800</v>
      </c>
      <c r="C184" s="63">
        <v>72000</v>
      </c>
      <c r="D184" s="30">
        <f t="shared" si="2"/>
        <v>10.833333333333334</v>
      </c>
      <c r="E184" s="7"/>
      <c r="F184" s="6"/>
      <c r="G184" s="7"/>
    </row>
    <row r="185" spans="1:7" ht="15">
      <c r="A185" s="13" t="s">
        <v>10</v>
      </c>
      <c r="B185" s="63">
        <v>29280</v>
      </c>
      <c r="C185" s="63">
        <v>192300</v>
      </c>
      <c r="D185" s="30">
        <f t="shared" si="2"/>
        <v>15.226209048361936</v>
      </c>
      <c r="E185" s="7"/>
      <c r="F185" s="6"/>
      <c r="G185" s="7"/>
    </row>
    <row r="186" spans="1:7" ht="15">
      <c r="A186" s="13" t="s">
        <v>121</v>
      </c>
      <c r="B186" s="63">
        <v>9420</v>
      </c>
      <c r="C186" s="63">
        <v>80000</v>
      </c>
      <c r="D186" s="30">
        <f t="shared" si="2"/>
        <v>11.774999999999999</v>
      </c>
      <c r="E186" s="7"/>
      <c r="F186" s="6"/>
      <c r="G186" s="7"/>
    </row>
    <row r="187" spans="1:7" ht="15">
      <c r="A187" s="13" t="s">
        <v>200</v>
      </c>
      <c r="B187" s="63">
        <v>29980</v>
      </c>
      <c r="C187" s="63">
        <v>219600</v>
      </c>
      <c r="D187" s="30">
        <f t="shared" si="2"/>
        <v>13.65209471766849</v>
      </c>
      <c r="E187" s="7"/>
      <c r="F187" s="6"/>
      <c r="G187" s="7"/>
    </row>
    <row r="188" spans="1:7" ht="15">
      <c r="A188" s="13" t="s">
        <v>306</v>
      </c>
      <c r="B188" s="63">
        <v>5930</v>
      </c>
      <c r="C188" s="63">
        <v>56800</v>
      </c>
      <c r="D188" s="30">
        <f t="shared" si="2"/>
        <v>10.440140845070422</v>
      </c>
      <c r="E188" s="7"/>
      <c r="F188" s="6"/>
      <c r="G188" s="7"/>
    </row>
    <row r="189" spans="1:7" ht="15">
      <c r="A189" s="13" t="s">
        <v>313</v>
      </c>
      <c r="B189" s="63">
        <v>2730</v>
      </c>
      <c r="C189" s="63">
        <v>41700</v>
      </c>
      <c r="D189" s="30">
        <f t="shared" si="2"/>
        <v>6.546762589928059</v>
      </c>
      <c r="E189" s="7"/>
      <c r="F189" s="6"/>
      <c r="G189" s="7"/>
    </row>
    <row r="190" spans="1:7" ht="15">
      <c r="A190" s="13" t="s">
        <v>84</v>
      </c>
      <c r="B190" s="63">
        <v>6960</v>
      </c>
      <c r="C190" s="63">
        <v>61700</v>
      </c>
      <c r="D190" s="30">
        <f t="shared" si="2"/>
        <v>11.280388978930308</v>
      </c>
      <c r="E190" s="7"/>
      <c r="F190" s="6"/>
      <c r="G190" s="7"/>
    </row>
    <row r="191" spans="1:7" ht="15">
      <c r="A191" s="13" t="s">
        <v>55</v>
      </c>
      <c r="B191" s="63">
        <v>17210</v>
      </c>
      <c r="C191" s="63">
        <v>101000</v>
      </c>
      <c r="D191" s="30">
        <f t="shared" si="2"/>
        <v>17.03960396039604</v>
      </c>
      <c r="E191" s="7"/>
      <c r="F191" s="6"/>
      <c r="G191" s="7"/>
    </row>
    <row r="192" spans="1:7" ht="15">
      <c r="A192" s="13" t="s">
        <v>171</v>
      </c>
      <c r="B192" s="63">
        <v>6210</v>
      </c>
      <c r="C192" s="63">
        <v>80900</v>
      </c>
      <c r="D192" s="30">
        <f t="shared" si="2"/>
        <v>7.676143386897404</v>
      </c>
      <c r="E192" s="7"/>
      <c r="F192" s="6"/>
      <c r="G192" s="7"/>
    </row>
    <row r="193" spans="1:7" ht="15">
      <c r="A193" s="13" t="s">
        <v>96</v>
      </c>
      <c r="B193" s="63">
        <v>5160</v>
      </c>
      <c r="C193" s="63">
        <v>66700</v>
      </c>
      <c r="D193" s="30">
        <f t="shared" si="2"/>
        <v>7.736131934032983</v>
      </c>
      <c r="E193" s="7"/>
      <c r="F193" s="6"/>
      <c r="G193" s="7"/>
    </row>
    <row r="194" spans="1:7" ht="15">
      <c r="A194" s="13" t="s">
        <v>56</v>
      </c>
      <c r="B194" s="63">
        <v>13560</v>
      </c>
      <c r="C194" s="63">
        <v>105900</v>
      </c>
      <c r="D194" s="30">
        <f t="shared" si="2"/>
        <v>12.804532577903682</v>
      </c>
      <c r="E194" s="7"/>
      <c r="F194" s="6"/>
      <c r="G194" s="7"/>
    </row>
    <row r="195" spans="1:7" ht="15">
      <c r="A195" s="13" t="s">
        <v>181</v>
      </c>
      <c r="B195" s="63">
        <v>6180</v>
      </c>
      <c r="C195" s="63">
        <v>57600</v>
      </c>
      <c r="D195" s="30">
        <f t="shared" si="2"/>
        <v>10.729166666666666</v>
      </c>
      <c r="E195" s="7"/>
      <c r="F195" s="6"/>
      <c r="G195" s="7"/>
    </row>
    <row r="196" spans="1:7" ht="15">
      <c r="A196" s="13" t="s">
        <v>296</v>
      </c>
      <c r="B196" s="63">
        <v>13130</v>
      </c>
      <c r="C196" s="63">
        <v>123300</v>
      </c>
      <c r="D196" s="30">
        <f t="shared" si="2"/>
        <v>10.64882400648824</v>
      </c>
      <c r="E196" s="7"/>
      <c r="F196" s="6"/>
      <c r="G196" s="7"/>
    </row>
    <row r="197" spans="1:7" ht="15">
      <c r="A197" s="13" t="s">
        <v>11</v>
      </c>
      <c r="B197" s="63">
        <v>18620</v>
      </c>
      <c r="C197" s="63">
        <v>129900</v>
      </c>
      <c r="D197" s="30">
        <f t="shared" si="2"/>
        <v>14.334103156274056</v>
      </c>
      <c r="E197" s="7"/>
      <c r="F197" s="6"/>
      <c r="G197" s="7"/>
    </row>
    <row r="198" spans="1:7" ht="15">
      <c r="A198" s="13" t="s">
        <v>126</v>
      </c>
      <c r="B198" s="63">
        <v>3650</v>
      </c>
      <c r="C198" s="63">
        <v>39600</v>
      </c>
      <c r="D198" s="30">
        <f t="shared" si="2"/>
        <v>9.217171717171716</v>
      </c>
      <c r="E198" s="7"/>
      <c r="F198" s="6"/>
      <c r="G198" s="7"/>
    </row>
    <row r="199" spans="1:7" ht="15">
      <c r="A199" s="13" t="s">
        <v>91</v>
      </c>
      <c r="B199" s="63">
        <v>5520</v>
      </c>
      <c r="C199" s="63">
        <v>59500</v>
      </c>
      <c r="D199" s="30">
        <f t="shared" si="2"/>
        <v>9.277310924369749</v>
      </c>
      <c r="E199" s="7"/>
      <c r="F199" s="6"/>
      <c r="G199" s="7"/>
    </row>
    <row r="200" spans="1:7" ht="15">
      <c r="A200" s="13" t="s">
        <v>104</v>
      </c>
      <c r="B200" s="63">
        <v>16900</v>
      </c>
      <c r="C200" s="63">
        <v>140800</v>
      </c>
      <c r="D200" s="30">
        <f t="shared" si="2"/>
        <v>12.002840909090908</v>
      </c>
      <c r="E200" s="7"/>
      <c r="F200" s="6"/>
      <c r="G200" s="7"/>
    </row>
    <row r="201" spans="1:7" ht="15">
      <c r="A201" s="13" t="s">
        <v>6</v>
      </c>
      <c r="B201" s="63">
        <v>24650</v>
      </c>
      <c r="C201" s="63">
        <v>198700</v>
      </c>
      <c r="D201" s="30">
        <f t="shared" si="2"/>
        <v>12.40563663814796</v>
      </c>
      <c r="E201" s="7"/>
      <c r="F201" s="6"/>
      <c r="G201" s="7"/>
    </row>
    <row r="202" spans="1:7" ht="15">
      <c r="A202" s="13" t="s">
        <v>182</v>
      </c>
      <c r="B202" s="63">
        <v>13660</v>
      </c>
      <c r="C202" s="63">
        <v>91100</v>
      </c>
      <c r="D202" s="30">
        <f t="shared" si="2"/>
        <v>14.99451152579583</v>
      </c>
      <c r="E202" s="7"/>
      <c r="F202" s="6"/>
      <c r="G202" s="7"/>
    </row>
    <row r="203" spans="1:7" ht="15">
      <c r="A203" s="13" t="s">
        <v>76</v>
      </c>
      <c r="B203" s="63">
        <v>37580</v>
      </c>
      <c r="C203" s="63">
        <v>212600</v>
      </c>
      <c r="D203" s="30">
        <f t="shared" si="2"/>
        <v>17.676387582314206</v>
      </c>
      <c r="E203" s="7"/>
      <c r="F203" s="6"/>
      <c r="G203" s="7"/>
    </row>
    <row r="204" spans="1:7" ht="15">
      <c r="A204" s="13" t="s">
        <v>127</v>
      </c>
      <c r="B204" s="63">
        <v>10200</v>
      </c>
      <c r="C204" s="63">
        <v>80300</v>
      </c>
      <c r="D204" s="30">
        <f t="shared" si="2"/>
        <v>12.702366127023662</v>
      </c>
      <c r="E204" s="7"/>
      <c r="F204" s="6"/>
      <c r="G204" s="7"/>
    </row>
    <row r="205" spans="1:7" ht="15">
      <c r="A205" s="13" t="s">
        <v>92</v>
      </c>
      <c r="B205" s="63">
        <v>2850</v>
      </c>
      <c r="C205" s="63">
        <v>35300</v>
      </c>
      <c r="D205" s="30">
        <f aca="true" t="shared" si="3" ref="D205:D268">B205/C205*100</f>
        <v>8.073654390934843</v>
      </c>
      <c r="E205" s="7"/>
      <c r="F205" s="6"/>
      <c r="G205" s="7"/>
    </row>
    <row r="206" spans="1:7" ht="15">
      <c r="A206" s="13" t="s">
        <v>29</v>
      </c>
      <c r="B206" s="63">
        <v>23910</v>
      </c>
      <c r="C206" s="63">
        <v>141600</v>
      </c>
      <c r="D206" s="30">
        <f t="shared" si="3"/>
        <v>16.885593220338983</v>
      </c>
      <c r="E206" s="7"/>
      <c r="F206" s="6"/>
      <c r="G206" s="7"/>
    </row>
    <row r="207" spans="1:7" ht="15">
      <c r="A207" s="13" t="s">
        <v>269</v>
      </c>
      <c r="B207" s="63">
        <v>9020</v>
      </c>
      <c r="C207" s="63">
        <v>108400</v>
      </c>
      <c r="D207" s="30">
        <f t="shared" si="3"/>
        <v>8.321033210332104</v>
      </c>
      <c r="E207" s="7"/>
      <c r="F207" s="6"/>
      <c r="G207" s="7"/>
    </row>
    <row r="208" spans="1:7" ht="15">
      <c r="A208" s="13" t="s">
        <v>41</v>
      </c>
      <c r="B208" s="63">
        <v>8340</v>
      </c>
      <c r="C208" s="63">
        <v>56800</v>
      </c>
      <c r="D208" s="30">
        <f t="shared" si="3"/>
        <v>14.683098591549296</v>
      </c>
      <c r="E208" s="7"/>
      <c r="F208" s="6"/>
      <c r="G208" s="7"/>
    </row>
    <row r="209" spans="1:7" ht="15">
      <c r="A209" s="13" t="s">
        <v>147</v>
      </c>
      <c r="B209" s="63">
        <v>17130</v>
      </c>
      <c r="C209" s="63">
        <v>120100</v>
      </c>
      <c r="D209" s="30">
        <f t="shared" si="3"/>
        <v>14.263114071606994</v>
      </c>
      <c r="E209" s="7"/>
      <c r="F209" s="6"/>
      <c r="G209" s="7"/>
    </row>
    <row r="210" spans="1:7" ht="15">
      <c r="A210" s="13" t="s">
        <v>297</v>
      </c>
      <c r="B210" s="63">
        <v>24240</v>
      </c>
      <c r="C210" s="63">
        <v>169700</v>
      </c>
      <c r="D210" s="30">
        <f t="shared" si="3"/>
        <v>14.284030642309958</v>
      </c>
      <c r="E210" s="7"/>
      <c r="F210" s="6"/>
      <c r="G210" s="7"/>
    </row>
    <row r="211" spans="1:7" ht="15">
      <c r="A211" s="13" t="s">
        <v>298</v>
      </c>
      <c r="B211" s="63">
        <v>8380</v>
      </c>
      <c r="C211" s="63">
        <v>92000</v>
      </c>
      <c r="D211" s="30">
        <f t="shared" si="3"/>
        <v>9.108695652173914</v>
      </c>
      <c r="E211" s="7"/>
      <c r="F211" s="6"/>
      <c r="G211" s="7"/>
    </row>
    <row r="212" spans="1:7" ht="15">
      <c r="A212" s="13" t="s">
        <v>229</v>
      </c>
      <c r="B212" s="63">
        <v>16740</v>
      </c>
      <c r="C212" s="63">
        <v>140100</v>
      </c>
      <c r="D212" s="30">
        <f t="shared" si="3"/>
        <v>11.948608137044967</v>
      </c>
      <c r="E212" s="7"/>
      <c r="F212" s="6"/>
      <c r="G212" s="7"/>
    </row>
    <row r="213" spans="1:7" ht="15">
      <c r="A213" s="13" t="s">
        <v>42</v>
      </c>
      <c r="B213" s="63">
        <v>12830</v>
      </c>
      <c r="C213" s="63">
        <v>93800</v>
      </c>
      <c r="D213" s="30">
        <f t="shared" si="3"/>
        <v>13.678038379530916</v>
      </c>
      <c r="E213" s="7"/>
      <c r="F213" s="6"/>
      <c r="G213" s="7"/>
    </row>
    <row r="214" spans="1:7" ht="15">
      <c r="A214" s="13" t="s">
        <v>314</v>
      </c>
      <c r="B214" s="63">
        <v>2020</v>
      </c>
      <c r="C214" s="63">
        <v>26900</v>
      </c>
      <c r="D214" s="30">
        <f t="shared" si="3"/>
        <v>7.5092936802973975</v>
      </c>
      <c r="E214" s="7"/>
      <c r="F214" s="6"/>
      <c r="G214" s="7"/>
    </row>
    <row r="215" spans="1:7" ht="15">
      <c r="A215" s="13" t="s">
        <v>230</v>
      </c>
      <c r="B215" s="63">
        <v>10950</v>
      </c>
      <c r="C215" s="63">
        <v>107300</v>
      </c>
      <c r="D215" s="30">
        <f t="shared" si="3"/>
        <v>10.205032618825722</v>
      </c>
      <c r="E215" s="7"/>
      <c r="F215" s="6"/>
      <c r="G215" s="7"/>
    </row>
    <row r="216" spans="1:7" ht="15">
      <c r="A216" s="13" t="s">
        <v>220</v>
      </c>
      <c r="B216" s="63">
        <v>19340</v>
      </c>
      <c r="C216" s="63">
        <v>184400</v>
      </c>
      <c r="D216" s="30">
        <f t="shared" si="3"/>
        <v>10.488069414316703</v>
      </c>
      <c r="E216" s="7"/>
      <c r="F216" s="6"/>
      <c r="G216" s="7"/>
    </row>
    <row r="217" spans="1:7" ht="15">
      <c r="A217" s="13" t="s">
        <v>7</v>
      </c>
      <c r="B217" s="63">
        <v>15340</v>
      </c>
      <c r="C217" s="63">
        <v>84600</v>
      </c>
      <c r="D217" s="30">
        <f t="shared" si="3"/>
        <v>18.132387706855795</v>
      </c>
      <c r="E217" s="7"/>
      <c r="F217" s="6"/>
      <c r="G217" s="7"/>
    </row>
    <row r="218" spans="1:7" ht="15">
      <c r="A218" s="13" t="s">
        <v>140</v>
      </c>
      <c r="B218" s="63">
        <v>6300</v>
      </c>
      <c r="C218" s="63">
        <v>55600</v>
      </c>
      <c r="D218" s="30">
        <f t="shared" si="3"/>
        <v>11.33093525179856</v>
      </c>
      <c r="E218" s="7"/>
      <c r="F218" s="6"/>
      <c r="G218" s="7"/>
    </row>
    <row r="219" spans="1:7" ht="15">
      <c r="A219" s="13" t="s">
        <v>277</v>
      </c>
      <c r="B219" s="63">
        <v>5850</v>
      </c>
      <c r="C219" s="63">
        <v>88200</v>
      </c>
      <c r="D219" s="30">
        <f t="shared" si="3"/>
        <v>6.63265306122449</v>
      </c>
      <c r="E219" s="7"/>
      <c r="F219" s="6"/>
      <c r="G219" s="7"/>
    </row>
    <row r="220" spans="1:7" ht="15">
      <c r="A220" s="13" t="s">
        <v>43</v>
      </c>
      <c r="B220" s="63">
        <v>2390</v>
      </c>
      <c r="C220" s="63">
        <v>35100</v>
      </c>
      <c r="D220" s="30">
        <f t="shared" si="3"/>
        <v>6.8091168091168095</v>
      </c>
      <c r="E220" s="7"/>
      <c r="F220" s="6"/>
      <c r="G220" s="7"/>
    </row>
    <row r="221" spans="1:7" ht="15">
      <c r="A221" s="13" t="s">
        <v>221</v>
      </c>
      <c r="B221" s="63">
        <v>7360</v>
      </c>
      <c r="C221" s="63">
        <v>124900</v>
      </c>
      <c r="D221" s="30">
        <f t="shared" si="3"/>
        <v>5.89271417133707</v>
      </c>
      <c r="E221" s="7"/>
      <c r="F221" s="6"/>
      <c r="G221" s="7"/>
    </row>
    <row r="222" spans="1:7" ht="15">
      <c r="A222" s="13" t="s">
        <v>61</v>
      </c>
      <c r="B222" s="63">
        <v>2000</v>
      </c>
      <c r="C222" s="63">
        <v>34900</v>
      </c>
      <c r="D222" s="30">
        <f t="shared" si="3"/>
        <v>5.730659025787966</v>
      </c>
      <c r="E222" s="7"/>
      <c r="F222" s="6"/>
      <c r="G222" s="7"/>
    </row>
    <row r="223" spans="1:7" ht="15">
      <c r="A223" s="13" t="s">
        <v>30</v>
      </c>
      <c r="B223" s="63">
        <v>25100</v>
      </c>
      <c r="C223" s="63">
        <v>136100</v>
      </c>
      <c r="D223" s="30">
        <f t="shared" si="3"/>
        <v>18.442321822189566</v>
      </c>
      <c r="E223" s="7"/>
      <c r="F223" s="6"/>
      <c r="G223" s="7"/>
    </row>
    <row r="224" spans="1:7" ht="15">
      <c r="A224" s="13" t="s">
        <v>164</v>
      </c>
      <c r="B224" s="63">
        <v>3670</v>
      </c>
      <c r="C224" s="63">
        <v>51500</v>
      </c>
      <c r="D224" s="30">
        <f t="shared" si="3"/>
        <v>7.126213592233009</v>
      </c>
      <c r="E224" s="7"/>
      <c r="F224" s="6"/>
      <c r="G224" s="7"/>
    </row>
    <row r="225" spans="1:7" ht="15">
      <c r="A225" s="13" t="s">
        <v>44</v>
      </c>
      <c r="B225" s="63">
        <v>6150</v>
      </c>
      <c r="C225" s="63">
        <v>44300</v>
      </c>
      <c r="D225" s="30">
        <f t="shared" si="3"/>
        <v>13.882618510158013</v>
      </c>
      <c r="E225" s="7"/>
      <c r="F225" s="6"/>
      <c r="G225" s="7"/>
    </row>
    <row r="226" spans="1:7" ht="15">
      <c r="A226" s="13" t="s">
        <v>243</v>
      </c>
      <c r="B226" s="63">
        <v>5590</v>
      </c>
      <c r="C226" s="63">
        <v>50500</v>
      </c>
      <c r="D226" s="30">
        <f t="shared" si="3"/>
        <v>11.06930693069307</v>
      </c>
      <c r="E226" s="7"/>
      <c r="F226" s="6"/>
      <c r="G226" s="7"/>
    </row>
    <row r="227" spans="1:7" ht="15">
      <c r="A227" s="13" t="s">
        <v>67</v>
      </c>
      <c r="B227" s="63">
        <v>26040</v>
      </c>
      <c r="C227" s="63">
        <v>163200</v>
      </c>
      <c r="D227" s="30">
        <f t="shared" si="3"/>
        <v>15.955882352941176</v>
      </c>
      <c r="E227" s="7"/>
      <c r="F227" s="6"/>
      <c r="G227" s="7"/>
    </row>
    <row r="228" spans="1:7" ht="15">
      <c r="A228" s="13" t="s">
        <v>128</v>
      </c>
      <c r="B228" s="63">
        <v>5260</v>
      </c>
      <c r="C228" s="63">
        <v>63600</v>
      </c>
      <c r="D228" s="30">
        <f t="shared" si="3"/>
        <v>8.270440251572326</v>
      </c>
      <c r="E228" s="7"/>
      <c r="F228" s="6"/>
      <c r="G228" s="7"/>
    </row>
    <row r="229" spans="1:7" ht="15">
      <c r="A229" s="13" t="s">
        <v>278</v>
      </c>
      <c r="B229" s="63">
        <v>3040</v>
      </c>
      <c r="C229" s="63">
        <v>53000</v>
      </c>
      <c r="D229" s="30">
        <f t="shared" si="3"/>
        <v>5.735849056603773</v>
      </c>
      <c r="E229" s="7"/>
      <c r="F229" s="6"/>
      <c r="G229" s="7"/>
    </row>
    <row r="230" spans="1:7" ht="15">
      <c r="A230" s="13" t="s">
        <v>113</v>
      </c>
      <c r="B230" s="63">
        <v>4450</v>
      </c>
      <c r="C230" s="63">
        <v>70100</v>
      </c>
      <c r="D230" s="30">
        <f t="shared" si="3"/>
        <v>6.348074179743223</v>
      </c>
      <c r="E230" s="7"/>
      <c r="F230" s="6"/>
      <c r="G230" s="7"/>
    </row>
    <row r="231" spans="1:7" ht="15">
      <c r="A231" s="13" t="s">
        <v>253</v>
      </c>
      <c r="B231" s="63">
        <v>5190</v>
      </c>
      <c r="C231" s="63">
        <v>63800</v>
      </c>
      <c r="D231" s="30">
        <f t="shared" si="3"/>
        <v>8.134796238244514</v>
      </c>
      <c r="E231" s="7"/>
      <c r="F231" s="6"/>
      <c r="G231" s="7"/>
    </row>
    <row r="232" spans="1:7" ht="15">
      <c r="A232" s="13" t="s">
        <v>77</v>
      </c>
      <c r="B232" s="63">
        <v>1120</v>
      </c>
      <c r="C232" s="63">
        <v>23000</v>
      </c>
      <c r="D232" s="30">
        <f t="shared" si="3"/>
        <v>4.869565217391305</v>
      </c>
      <c r="E232" s="7"/>
      <c r="F232" s="6"/>
      <c r="G232" s="7"/>
    </row>
    <row r="233" spans="1:7" ht="15">
      <c r="A233" s="13" t="s">
        <v>62</v>
      </c>
      <c r="B233" s="63">
        <v>2260</v>
      </c>
      <c r="C233" s="63">
        <v>31200</v>
      </c>
      <c r="D233" s="30">
        <f t="shared" si="3"/>
        <v>7.2435897435897445</v>
      </c>
      <c r="E233" s="7"/>
      <c r="F233" s="6"/>
      <c r="G233" s="7"/>
    </row>
    <row r="234" spans="1:7" ht="15">
      <c r="A234" s="13" t="s">
        <v>31</v>
      </c>
      <c r="B234" s="63">
        <v>27880</v>
      </c>
      <c r="C234" s="63">
        <v>156000</v>
      </c>
      <c r="D234" s="30">
        <f t="shared" si="3"/>
        <v>17.871794871794872</v>
      </c>
      <c r="E234" s="7"/>
      <c r="F234" s="6"/>
      <c r="G234" s="7"/>
    </row>
    <row r="235" spans="1:7" ht="15">
      <c r="A235" s="13" t="s">
        <v>134</v>
      </c>
      <c r="B235" s="63">
        <v>35590</v>
      </c>
      <c r="C235" s="63">
        <v>195600</v>
      </c>
      <c r="D235" s="30">
        <f t="shared" si="3"/>
        <v>18.19529652351738</v>
      </c>
      <c r="E235" s="7"/>
      <c r="F235" s="6"/>
      <c r="G235" s="7"/>
    </row>
    <row r="236" spans="1:7" ht="15">
      <c r="A236" s="13" t="s">
        <v>63</v>
      </c>
      <c r="B236" s="63">
        <v>9570</v>
      </c>
      <c r="C236" s="63">
        <v>65900</v>
      </c>
      <c r="D236" s="30">
        <f t="shared" si="3"/>
        <v>14.522003034901365</v>
      </c>
      <c r="E236" s="7"/>
      <c r="F236" s="6"/>
      <c r="G236" s="7"/>
    </row>
    <row r="237" spans="1:7" ht="15">
      <c r="A237" s="13" t="s">
        <v>324</v>
      </c>
      <c r="B237" s="63">
        <v>8020</v>
      </c>
      <c r="C237" s="63">
        <v>70600</v>
      </c>
      <c r="D237" s="30">
        <f t="shared" si="3"/>
        <v>11.359773371104815</v>
      </c>
      <c r="E237" s="7"/>
      <c r="F237" s="6"/>
      <c r="G237" s="7"/>
    </row>
    <row r="238" spans="1:7" ht="15">
      <c r="A238" s="13" t="s">
        <v>50</v>
      </c>
      <c r="B238" s="63">
        <v>27440</v>
      </c>
      <c r="C238" s="63">
        <v>169300</v>
      </c>
      <c r="D238" s="30">
        <f t="shared" si="3"/>
        <v>16.207914943886593</v>
      </c>
      <c r="E238" s="7"/>
      <c r="F238" s="6"/>
      <c r="G238" s="7"/>
    </row>
    <row r="239" spans="1:7" ht="15">
      <c r="A239" s="13" t="s">
        <v>64</v>
      </c>
      <c r="B239" s="63">
        <v>4410</v>
      </c>
      <c r="C239" s="63">
        <v>54100</v>
      </c>
      <c r="D239" s="30">
        <f t="shared" si="3"/>
        <v>8.151571164510166</v>
      </c>
      <c r="E239" s="7"/>
      <c r="F239" s="6"/>
      <c r="G239" s="7"/>
    </row>
    <row r="240" spans="1:7" ht="15">
      <c r="A240" s="13" t="s">
        <v>262</v>
      </c>
      <c r="B240" s="63">
        <v>4740</v>
      </c>
      <c r="C240" s="63">
        <v>71000</v>
      </c>
      <c r="D240" s="30">
        <f t="shared" si="3"/>
        <v>6.676056338028169</v>
      </c>
      <c r="E240" s="7"/>
      <c r="F240" s="6"/>
      <c r="G240" s="7"/>
    </row>
    <row r="241" spans="1:7" ht="15">
      <c r="A241" s="13" t="s">
        <v>68</v>
      </c>
      <c r="B241" s="63">
        <v>49410</v>
      </c>
      <c r="C241" s="63">
        <v>364900</v>
      </c>
      <c r="D241" s="30">
        <f t="shared" si="3"/>
        <v>13.540696081118114</v>
      </c>
      <c r="E241" s="7"/>
      <c r="F241" s="6"/>
      <c r="G241" s="7"/>
    </row>
    <row r="242" spans="1:7" ht="15">
      <c r="A242" s="13" t="s">
        <v>263</v>
      </c>
      <c r="B242" s="63">
        <v>8900</v>
      </c>
      <c r="C242" s="63">
        <v>66300</v>
      </c>
      <c r="D242" s="30">
        <f t="shared" si="3"/>
        <v>13.423831070889895</v>
      </c>
      <c r="E242" s="7"/>
      <c r="F242" s="6"/>
      <c r="G242" s="7"/>
    </row>
    <row r="243" spans="1:7" ht="15">
      <c r="A243" s="13" t="s">
        <v>115</v>
      </c>
      <c r="B243" s="63">
        <v>16660</v>
      </c>
      <c r="C243" s="63">
        <v>190200</v>
      </c>
      <c r="D243" s="30">
        <f t="shared" si="3"/>
        <v>8.75920084121977</v>
      </c>
      <c r="E243" s="7"/>
      <c r="F243" s="6"/>
      <c r="G243" s="7"/>
    </row>
    <row r="244" spans="1:7" ht="15">
      <c r="A244" s="13" t="s">
        <v>231</v>
      </c>
      <c r="B244" s="63">
        <v>10260</v>
      </c>
      <c r="C244" s="63">
        <v>94100</v>
      </c>
      <c r="D244" s="30">
        <f t="shared" si="3"/>
        <v>10.903294367693944</v>
      </c>
      <c r="E244" s="7"/>
      <c r="F244" s="6"/>
      <c r="G244" s="7"/>
    </row>
    <row r="245" spans="1:7" ht="15">
      <c r="A245" s="13" t="s">
        <v>135</v>
      </c>
      <c r="B245" s="63">
        <v>13620</v>
      </c>
      <c r="C245" s="63">
        <v>127800</v>
      </c>
      <c r="D245" s="30">
        <f t="shared" si="3"/>
        <v>10.657276995305164</v>
      </c>
      <c r="E245" s="7"/>
      <c r="F245" s="6"/>
      <c r="G245" s="7"/>
    </row>
    <row r="246" spans="1:7" ht="15">
      <c r="A246" s="13" t="s">
        <v>238</v>
      </c>
      <c r="B246" s="63">
        <v>2200</v>
      </c>
      <c r="C246" s="63">
        <v>41300</v>
      </c>
      <c r="D246" s="30">
        <f t="shared" si="3"/>
        <v>5.326876513317192</v>
      </c>
      <c r="E246" s="7"/>
      <c r="F246" s="6"/>
      <c r="G246" s="7"/>
    </row>
    <row r="247" spans="1:7" ht="15">
      <c r="A247" s="13" t="s">
        <v>154</v>
      </c>
      <c r="B247" s="63">
        <v>4890</v>
      </c>
      <c r="C247" s="63">
        <v>95300</v>
      </c>
      <c r="D247" s="30">
        <f t="shared" si="3"/>
        <v>5.131164742917104</v>
      </c>
      <c r="E247" s="7"/>
      <c r="F247" s="6"/>
      <c r="G247" s="7"/>
    </row>
    <row r="248" spans="1:7" ht="15">
      <c r="A248" s="13" t="s">
        <v>85</v>
      </c>
      <c r="B248" s="63">
        <v>5360</v>
      </c>
      <c r="C248" s="63">
        <v>61500</v>
      </c>
      <c r="D248" s="30">
        <f t="shared" si="3"/>
        <v>8.715447154471544</v>
      </c>
      <c r="E248" s="7"/>
      <c r="F248" s="6"/>
      <c r="G248" s="7"/>
    </row>
    <row r="249" spans="1:7" ht="15">
      <c r="A249" s="13" t="s">
        <v>299</v>
      </c>
      <c r="B249" s="63">
        <v>12780</v>
      </c>
      <c r="C249" s="63">
        <v>168700</v>
      </c>
      <c r="D249" s="30">
        <f t="shared" si="3"/>
        <v>7.575577949021932</v>
      </c>
      <c r="E249" s="7"/>
      <c r="F249" s="6"/>
      <c r="G249" s="7"/>
    </row>
    <row r="250" spans="1:7" ht="15">
      <c r="A250" s="13" t="s">
        <v>307</v>
      </c>
      <c r="B250" s="63">
        <v>4000</v>
      </c>
      <c r="C250" s="63">
        <v>50300</v>
      </c>
      <c r="D250" s="30">
        <f t="shared" si="3"/>
        <v>7.952286282306163</v>
      </c>
      <c r="E250" s="7"/>
      <c r="F250" s="6"/>
      <c r="G250" s="7"/>
    </row>
    <row r="251" spans="1:7" ht="15">
      <c r="A251" s="13" t="s">
        <v>97</v>
      </c>
      <c r="B251" s="63">
        <v>5270</v>
      </c>
      <c r="C251" s="63">
        <v>53700</v>
      </c>
      <c r="D251" s="30">
        <f t="shared" si="3"/>
        <v>9.813780260707635</v>
      </c>
      <c r="E251" s="7"/>
      <c r="F251" s="6"/>
      <c r="G251" s="7"/>
    </row>
    <row r="252" spans="1:7" ht="15">
      <c r="A252" s="13" t="s">
        <v>98</v>
      </c>
      <c r="B252" s="63">
        <v>7350</v>
      </c>
      <c r="C252" s="63">
        <v>83600</v>
      </c>
      <c r="D252" s="30">
        <f t="shared" si="3"/>
        <v>8.791866028708133</v>
      </c>
      <c r="E252" s="7"/>
      <c r="F252" s="6"/>
      <c r="G252" s="7"/>
    </row>
    <row r="253" spans="1:7" ht="15">
      <c r="A253" s="13" t="s">
        <v>25</v>
      </c>
      <c r="B253" s="63">
        <v>4160</v>
      </c>
      <c r="C253" s="63">
        <v>62600</v>
      </c>
      <c r="D253" s="30">
        <f t="shared" si="3"/>
        <v>6.645367412140575</v>
      </c>
      <c r="E253" s="7"/>
      <c r="F253" s="6"/>
      <c r="G253" s="7"/>
    </row>
    <row r="254" spans="1:7" ht="15">
      <c r="A254" s="13" t="s">
        <v>183</v>
      </c>
      <c r="B254" s="63">
        <v>5710</v>
      </c>
      <c r="C254" s="63">
        <v>75300</v>
      </c>
      <c r="D254" s="30">
        <f t="shared" si="3"/>
        <v>7.583001328021248</v>
      </c>
      <c r="E254" s="7"/>
      <c r="F254" s="6"/>
      <c r="G254" s="7"/>
    </row>
    <row r="255" spans="1:7" ht="15">
      <c r="A255" s="13" t="s">
        <v>105</v>
      </c>
      <c r="B255" s="63">
        <v>2640</v>
      </c>
      <c r="C255" s="63">
        <v>54200</v>
      </c>
      <c r="D255" s="30">
        <f t="shared" si="3"/>
        <v>4.870848708487085</v>
      </c>
      <c r="E255" s="7"/>
      <c r="F255" s="6"/>
      <c r="G255" s="7"/>
    </row>
    <row r="256" spans="1:7" ht="15">
      <c r="A256" s="13" t="s">
        <v>270</v>
      </c>
      <c r="B256" s="63">
        <v>4330</v>
      </c>
      <c r="C256" s="63">
        <v>84300</v>
      </c>
      <c r="D256" s="30">
        <f t="shared" si="3"/>
        <v>5.136417556346382</v>
      </c>
      <c r="E256" s="7"/>
      <c r="F256" s="6"/>
      <c r="G256" s="7"/>
    </row>
    <row r="257" spans="1:7" ht="15">
      <c r="A257" s="13" t="s">
        <v>45</v>
      </c>
      <c r="B257" s="63">
        <v>6190</v>
      </c>
      <c r="C257" s="63">
        <v>69600</v>
      </c>
      <c r="D257" s="30">
        <f t="shared" si="3"/>
        <v>8.89367816091954</v>
      </c>
      <c r="E257" s="7"/>
      <c r="F257" s="6"/>
      <c r="G257" s="7"/>
    </row>
    <row r="258" spans="1:7" ht="15">
      <c r="A258" s="13" t="s">
        <v>325</v>
      </c>
      <c r="B258" s="63">
        <v>8350</v>
      </c>
      <c r="C258" s="63">
        <v>98200</v>
      </c>
      <c r="D258" s="30">
        <f t="shared" si="3"/>
        <v>8.5030549898167</v>
      </c>
      <c r="E258" s="7"/>
      <c r="F258" s="6"/>
      <c r="G258" s="7"/>
    </row>
    <row r="259" spans="1:7" ht="15">
      <c r="A259" s="13" t="s">
        <v>122</v>
      </c>
      <c r="B259" s="63">
        <v>5370</v>
      </c>
      <c r="C259" s="63">
        <v>68100</v>
      </c>
      <c r="D259" s="30">
        <f t="shared" si="3"/>
        <v>7.885462555066079</v>
      </c>
      <c r="E259" s="7"/>
      <c r="F259" s="6"/>
      <c r="G259" s="7"/>
    </row>
    <row r="260" spans="1:7" ht="15">
      <c r="A260" s="13" t="s">
        <v>12</v>
      </c>
      <c r="B260" s="63">
        <v>18520</v>
      </c>
      <c r="C260" s="63">
        <v>95400</v>
      </c>
      <c r="D260" s="30">
        <f t="shared" si="3"/>
        <v>19.41299790356394</v>
      </c>
      <c r="E260" s="7"/>
      <c r="F260" s="6"/>
      <c r="G260" s="7"/>
    </row>
    <row r="261" spans="1:7" ht="15">
      <c r="A261" s="13" t="s">
        <v>232</v>
      </c>
      <c r="B261" s="63">
        <v>19550</v>
      </c>
      <c r="C261" s="63">
        <v>163500</v>
      </c>
      <c r="D261" s="30">
        <f t="shared" si="3"/>
        <v>11.957186544342507</v>
      </c>
      <c r="E261" s="7"/>
      <c r="F261" s="6"/>
      <c r="G261" s="7"/>
    </row>
    <row r="262" spans="1:7" ht="15">
      <c r="A262" s="13" t="s">
        <v>148</v>
      </c>
      <c r="B262" s="63">
        <v>15730</v>
      </c>
      <c r="C262" s="63">
        <v>110100</v>
      </c>
      <c r="D262" s="30">
        <f t="shared" si="3"/>
        <v>14.287011807447774</v>
      </c>
      <c r="E262" s="7"/>
      <c r="F262" s="6"/>
      <c r="G262" s="7"/>
    </row>
    <row r="263" spans="1:7" ht="15">
      <c r="A263" s="13" t="s">
        <v>201</v>
      </c>
      <c r="B263" s="63">
        <v>30610</v>
      </c>
      <c r="C263" s="63">
        <v>212900</v>
      </c>
      <c r="D263" s="30">
        <f t="shared" si="3"/>
        <v>14.377642085486144</v>
      </c>
      <c r="E263" s="7"/>
      <c r="F263" s="6"/>
      <c r="G263" s="7"/>
    </row>
    <row r="264" spans="1:7" ht="15">
      <c r="A264" s="13" t="s">
        <v>279</v>
      </c>
      <c r="B264" s="63">
        <v>4610</v>
      </c>
      <c r="C264" s="63">
        <v>61500</v>
      </c>
      <c r="D264" s="30">
        <f t="shared" si="3"/>
        <v>7.4959349593495945</v>
      </c>
      <c r="E264" s="7"/>
      <c r="F264" s="6"/>
      <c r="G264" s="7"/>
    </row>
    <row r="265" spans="1:7" ht="15">
      <c r="A265" s="13" t="s">
        <v>172</v>
      </c>
      <c r="B265" s="63">
        <v>5290</v>
      </c>
      <c r="C265" s="63">
        <v>89100</v>
      </c>
      <c r="D265" s="30">
        <f t="shared" si="3"/>
        <v>5.937149270482603</v>
      </c>
      <c r="E265" s="7"/>
      <c r="F265" s="6"/>
      <c r="G265" s="7"/>
    </row>
    <row r="266" spans="1:7" ht="15">
      <c r="A266" s="13" t="s">
        <v>188</v>
      </c>
      <c r="B266" s="63">
        <v>5290</v>
      </c>
      <c r="C266" s="63">
        <v>69900</v>
      </c>
      <c r="D266" s="30">
        <f t="shared" si="3"/>
        <v>7.567954220314735</v>
      </c>
      <c r="E266" s="7"/>
      <c r="F266" s="6"/>
      <c r="G266" s="7"/>
    </row>
    <row r="267" spans="1:7" ht="15">
      <c r="A267" s="13" t="s">
        <v>51</v>
      </c>
      <c r="B267" s="63">
        <v>19890</v>
      </c>
      <c r="C267" s="63">
        <v>111800</v>
      </c>
      <c r="D267" s="30">
        <f t="shared" si="3"/>
        <v>17.790697674418603</v>
      </c>
      <c r="E267" s="7"/>
      <c r="F267" s="6"/>
      <c r="G267" s="7"/>
    </row>
    <row r="268" spans="1:7" ht="15">
      <c r="A268" s="13" t="s">
        <v>123</v>
      </c>
      <c r="B268" s="63">
        <v>6810</v>
      </c>
      <c r="C268" s="63">
        <v>83200</v>
      </c>
      <c r="D268" s="30">
        <f t="shared" si="3"/>
        <v>8.185096153846153</v>
      </c>
      <c r="E268" s="7"/>
      <c r="F268" s="6"/>
      <c r="G268" s="7"/>
    </row>
    <row r="269" spans="1:7" ht="15">
      <c r="A269" s="13" t="s">
        <v>124</v>
      </c>
      <c r="B269" s="63">
        <v>5630</v>
      </c>
      <c r="C269" s="63">
        <v>60600</v>
      </c>
      <c r="D269" s="30">
        <f aca="true" t="shared" si="4" ref="D269:D332">B269/C269*100</f>
        <v>9.29042904290429</v>
      </c>
      <c r="E269" s="7"/>
      <c r="F269" s="6"/>
      <c r="G269" s="7"/>
    </row>
    <row r="270" spans="1:7" ht="15">
      <c r="A270" s="13" t="s">
        <v>173</v>
      </c>
      <c r="B270" s="63">
        <v>6440</v>
      </c>
      <c r="C270" s="63">
        <v>55100</v>
      </c>
      <c r="D270" s="30">
        <f t="shared" si="4"/>
        <v>11.687840290381125</v>
      </c>
      <c r="E270" s="7"/>
      <c r="F270" s="6"/>
      <c r="G270" s="7"/>
    </row>
    <row r="271" spans="1:7" ht="15">
      <c r="A271" s="13" t="s">
        <v>32</v>
      </c>
      <c r="B271" s="63">
        <v>20710</v>
      </c>
      <c r="C271" s="63">
        <v>178400</v>
      </c>
      <c r="D271" s="30">
        <f t="shared" si="4"/>
        <v>11.608744394618833</v>
      </c>
      <c r="E271" s="7"/>
      <c r="F271" s="6"/>
      <c r="G271" s="7"/>
    </row>
    <row r="272" spans="1:7" ht="15">
      <c r="A272" s="13" t="s">
        <v>8</v>
      </c>
      <c r="B272" s="63">
        <v>18840</v>
      </c>
      <c r="C272" s="63">
        <v>124500</v>
      </c>
      <c r="D272" s="30">
        <f t="shared" si="4"/>
        <v>15.132530120481928</v>
      </c>
      <c r="E272" s="7"/>
      <c r="F272" s="6"/>
      <c r="G272" s="7"/>
    </row>
    <row r="273" spans="1:7" ht="15">
      <c r="A273" s="13" t="s">
        <v>116</v>
      </c>
      <c r="B273" s="63">
        <v>29800</v>
      </c>
      <c r="C273" s="63">
        <v>161300</v>
      </c>
      <c r="D273" s="30">
        <f t="shared" si="4"/>
        <v>18.474891506509607</v>
      </c>
      <c r="E273" s="7"/>
      <c r="F273" s="6"/>
      <c r="G273" s="7"/>
    </row>
    <row r="274" spans="1:7" ht="15">
      <c r="A274" s="13" t="s">
        <v>129</v>
      </c>
      <c r="B274" s="63">
        <v>4640</v>
      </c>
      <c r="C274" s="63">
        <v>73400</v>
      </c>
      <c r="D274" s="30">
        <f t="shared" si="4"/>
        <v>6.321525885558583</v>
      </c>
      <c r="E274" s="7"/>
      <c r="F274" s="6"/>
      <c r="G274" s="7"/>
    </row>
    <row r="275" spans="1:7" ht="15">
      <c r="A275" s="13" t="s">
        <v>321</v>
      </c>
      <c r="B275" s="63">
        <v>5510</v>
      </c>
      <c r="C275" s="63">
        <v>70400</v>
      </c>
      <c r="D275" s="30">
        <f t="shared" si="4"/>
        <v>7.826704545454545</v>
      </c>
      <c r="E275" s="7"/>
      <c r="F275" s="6"/>
      <c r="G275" s="7"/>
    </row>
    <row r="276" spans="1:7" ht="15">
      <c r="A276" s="13" t="s">
        <v>189</v>
      </c>
      <c r="B276" s="63">
        <v>5250</v>
      </c>
      <c r="C276" s="63">
        <v>73700</v>
      </c>
      <c r="D276" s="30">
        <f t="shared" si="4"/>
        <v>7.123473541383989</v>
      </c>
      <c r="E276" s="7"/>
      <c r="F276" s="6"/>
      <c r="G276" s="7"/>
    </row>
    <row r="277" spans="1:7" ht="15">
      <c r="A277" s="13" t="s">
        <v>13</v>
      </c>
      <c r="B277" s="63">
        <v>32840</v>
      </c>
      <c r="C277" s="63">
        <v>180200</v>
      </c>
      <c r="D277" s="30">
        <f t="shared" si="4"/>
        <v>18.224195338512764</v>
      </c>
      <c r="E277" s="7"/>
      <c r="F277" s="6"/>
      <c r="G277" s="7"/>
    </row>
    <row r="278" spans="1:7" ht="15">
      <c r="A278" s="13" t="s">
        <v>280</v>
      </c>
      <c r="B278" s="63">
        <v>2920</v>
      </c>
      <c r="C278" s="63">
        <v>55100</v>
      </c>
      <c r="D278" s="30">
        <f t="shared" si="4"/>
        <v>5.2994555353902</v>
      </c>
      <c r="E278" s="7"/>
      <c r="F278" s="6"/>
      <c r="G278" s="7"/>
    </row>
    <row r="279" spans="1:7" ht="15">
      <c r="A279" s="13" t="s">
        <v>222</v>
      </c>
      <c r="B279" s="63">
        <v>11340</v>
      </c>
      <c r="C279" s="63">
        <v>125400</v>
      </c>
      <c r="D279" s="30">
        <f t="shared" si="4"/>
        <v>9.043062200956937</v>
      </c>
      <c r="E279" s="7"/>
      <c r="F279" s="6"/>
      <c r="G279" s="7"/>
    </row>
    <row r="280" spans="1:7" ht="15">
      <c r="A280" s="13" t="s">
        <v>264</v>
      </c>
      <c r="B280" s="63">
        <v>11530</v>
      </c>
      <c r="C280" s="63">
        <v>86100</v>
      </c>
      <c r="D280" s="30">
        <f t="shared" si="4"/>
        <v>13.391405342624854</v>
      </c>
      <c r="E280" s="7"/>
      <c r="F280" s="6"/>
      <c r="G280" s="7"/>
    </row>
    <row r="281" spans="1:7" ht="15">
      <c r="A281" s="13" t="s">
        <v>300</v>
      </c>
      <c r="B281" s="63">
        <v>14730</v>
      </c>
      <c r="C281" s="63">
        <v>139200</v>
      </c>
      <c r="D281" s="30">
        <f t="shared" si="4"/>
        <v>10.581896551724137</v>
      </c>
      <c r="E281" s="7"/>
      <c r="F281" s="6"/>
      <c r="G281" s="7"/>
    </row>
    <row r="282" spans="1:7" ht="15">
      <c r="A282" s="13" t="s">
        <v>33</v>
      </c>
      <c r="B282" s="63">
        <v>23830</v>
      </c>
      <c r="C282" s="63">
        <v>142500</v>
      </c>
      <c r="D282" s="30">
        <f t="shared" si="4"/>
        <v>16.722807017543857</v>
      </c>
      <c r="E282" s="7"/>
      <c r="F282" s="6"/>
      <c r="G282" s="7"/>
    </row>
    <row r="283" spans="1:7" ht="15">
      <c r="A283" s="13" t="s">
        <v>125</v>
      </c>
      <c r="B283" s="63">
        <v>5910</v>
      </c>
      <c r="C283" s="63">
        <v>50200</v>
      </c>
      <c r="D283" s="30">
        <f t="shared" si="4"/>
        <v>11.772908366533864</v>
      </c>
      <c r="E283" s="7"/>
      <c r="F283" s="6"/>
      <c r="G283" s="7"/>
    </row>
    <row r="284" spans="1:7" ht="15">
      <c r="A284" s="13" t="s">
        <v>281</v>
      </c>
      <c r="B284" s="63">
        <v>3270</v>
      </c>
      <c r="C284" s="63">
        <v>51600</v>
      </c>
      <c r="D284" s="30">
        <f t="shared" si="4"/>
        <v>6.337209302325582</v>
      </c>
      <c r="E284" s="7"/>
      <c r="F284" s="6"/>
      <c r="G284" s="7"/>
    </row>
    <row r="285" spans="1:7" ht="15">
      <c r="A285" s="13" t="s">
        <v>326</v>
      </c>
      <c r="B285" s="63">
        <v>6600</v>
      </c>
      <c r="C285" s="63">
        <v>68400</v>
      </c>
      <c r="D285" s="30">
        <f t="shared" si="4"/>
        <v>9.649122807017543</v>
      </c>
      <c r="E285" s="7"/>
      <c r="F285" s="6"/>
      <c r="G285" s="7"/>
    </row>
    <row r="286" spans="1:7" ht="15">
      <c r="A286" s="13" t="s">
        <v>308</v>
      </c>
      <c r="B286" s="63">
        <v>6960</v>
      </c>
      <c r="C286" s="63">
        <v>74600</v>
      </c>
      <c r="D286" s="30">
        <f t="shared" si="4"/>
        <v>9.32975871313673</v>
      </c>
      <c r="E286" s="7"/>
      <c r="F286" s="6"/>
      <c r="G286" s="7"/>
    </row>
    <row r="287" spans="1:7" ht="15">
      <c r="A287" s="13" t="s">
        <v>117</v>
      </c>
      <c r="B287" s="63">
        <v>14800</v>
      </c>
      <c r="C287" s="63">
        <v>108200</v>
      </c>
      <c r="D287" s="30">
        <f t="shared" si="4"/>
        <v>13.67837338262477</v>
      </c>
      <c r="E287" s="7"/>
      <c r="F287" s="6"/>
      <c r="G287" s="7"/>
    </row>
    <row r="288" spans="1:7" ht="15">
      <c r="A288" s="13" t="s">
        <v>165</v>
      </c>
      <c r="B288" s="63">
        <v>12600</v>
      </c>
      <c r="C288" s="63">
        <v>78000</v>
      </c>
      <c r="D288" s="30">
        <f t="shared" si="4"/>
        <v>16.153846153846153</v>
      </c>
      <c r="E288" s="7"/>
      <c r="F288" s="6"/>
      <c r="G288" s="7"/>
    </row>
    <row r="289" spans="1:7" ht="15">
      <c r="A289" s="13" t="s">
        <v>254</v>
      </c>
      <c r="B289" s="63">
        <v>4540</v>
      </c>
      <c r="C289" s="63">
        <v>73100</v>
      </c>
      <c r="D289" s="30">
        <f t="shared" si="4"/>
        <v>6.210670314637483</v>
      </c>
      <c r="E289" s="7"/>
      <c r="F289" s="6"/>
      <c r="G289" s="7"/>
    </row>
    <row r="290" spans="1:7" ht="15">
      <c r="A290" s="13" t="s">
        <v>322</v>
      </c>
      <c r="B290" s="63">
        <v>3810</v>
      </c>
      <c r="C290" s="63">
        <v>51000</v>
      </c>
      <c r="D290" s="30">
        <f t="shared" si="4"/>
        <v>7.470588235294118</v>
      </c>
      <c r="E290" s="7"/>
      <c r="F290" s="6"/>
      <c r="G290" s="7"/>
    </row>
    <row r="291" spans="1:7" ht="15">
      <c r="A291" s="13" t="s">
        <v>265</v>
      </c>
      <c r="B291" s="63">
        <v>14280</v>
      </c>
      <c r="C291" s="63">
        <v>80100</v>
      </c>
      <c r="D291" s="30">
        <f t="shared" si="4"/>
        <v>17.827715355805243</v>
      </c>
      <c r="E291" s="7"/>
      <c r="F291" s="6"/>
      <c r="G291" s="7"/>
    </row>
    <row r="292" spans="1:7" ht="15">
      <c r="A292" s="13" t="s">
        <v>174</v>
      </c>
      <c r="B292" s="63">
        <v>3850</v>
      </c>
      <c r="C292" s="63">
        <v>55500</v>
      </c>
      <c r="D292" s="30">
        <f t="shared" si="4"/>
        <v>6.936936936936937</v>
      </c>
      <c r="E292" s="7"/>
      <c r="F292" s="6"/>
      <c r="G292" s="7"/>
    </row>
    <row r="293" spans="1:7" ht="15">
      <c r="A293" s="13" t="s">
        <v>149</v>
      </c>
      <c r="B293" s="63">
        <v>12520</v>
      </c>
      <c r="C293" s="63">
        <v>103700</v>
      </c>
      <c r="D293" s="30">
        <f t="shared" si="4"/>
        <v>12.073288331726133</v>
      </c>
      <c r="E293" s="7"/>
      <c r="F293" s="6"/>
      <c r="G293" s="7"/>
    </row>
    <row r="294" spans="1:7" ht="15">
      <c r="A294" s="13" t="s">
        <v>266</v>
      </c>
      <c r="B294" s="63">
        <v>5570</v>
      </c>
      <c r="C294" s="63">
        <v>75500</v>
      </c>
      <c r="D294" s="30">
        <f t="shared" si="4"/>
        <v>7.377483443708608</v>
      </c>
      <c r="E294" s="7"/>
      <c r="F294" s="6"/>
      <c r="G294" s="7"/>
    </row>
    <row r="295" spans="1:7" ht="15">
      <c r="A295" s="13" t="s">
        <v>301</v>
      </c>
      <c r="B295" s="63">
        <v>13220</v>
      </c>
      <c r="C295" s="63">
        <v>78400</v>
      </c>
      <c r="D295" s="30">
        <f t="shared" si="4"/>
        <v>16.862244897959183</v>
      </c>
      <c r="E295" s="7"/>
      <c r="F295" s="6"/>
      <c r="G295" s="7"/>
    </row>
    <row r="296" spans="1:7" ht="15">
      <c r="A296" s="13" t="s">
        <v>309</v>
      </c>
      <c r="B296" s="63">
        <v>4400</v>
      </c>
      <c r="C296" s="63">
        <v>38400</v>
      </c>
      <c r="D296" s="30">
        <f t="shared" si="4"/>
        <v>11.458333333333332</v>
      </c>
      <c r="E296" s="7"/>
      <c r="F296" s="6"/>
      <c r="G296" s="7"/>
    </row>
    <row r="297" spans="1:7" ht="15">
      <c r="A297" s="13" t="s">
        <v>202</v>
      </c>
      <c r="B297" s="63">
        <v>27880</v>
      </c>
      <c r="C297" s="63">
        <v>190000</v>
      </c>
      <c r="D297" s="30">
        <f t="shared" si="4"/>
        <v>14.673684210526316</v>
      </c>
      <c r="E297" s="7"/>
      <c r="F297" s="6"/>
      <c r="G297" s="7"/>
    </row>
    <row r="298" spans="1:7" ht="15">
      <c r="A298" s="13" t="s">
        <v>34</v>
      </c>
      <c r="B298" s="63">
        <v>15420</v>
      </c>
      <c r="C298" s="63">
        <v>144700</v>
      </c>
      <c r="D298" s="30">
        <f t="shared" si="4"/>
        <v>10.656530753282652</v>
      </c>
      <c r="E298" s="7"/>
      <c r="F298" s="6"/>
      <c r="G298" s="7"/>
    </row>
    <row r="299" spans="1:7" ht="15">
      <c r="A299" s="13" t="s">
        <v>267</v>
      </c>
      <c r="B299" s="63">
        <v>4940</v>
      </c>
      <c r="C299" s="63">
        <v>72500</v>
      </c>
      <c r="D299" s="30">
        <f t="shared" si="4"/>
        <v>6.813793103448276</v>
      </c>
      <c r="E299" s="7"/>
      <c r="F299" s="6"/>
      <c r="G299" s="7"/>
    </row>
    <row r="300" spans="1:7" ht="15">
      <c r="A300" s="13" t="s">
        <v>166</v>
      </c>
      <c r="B300" s="63">
        <v>2590</v>
      </c>
      <c r="C300" s="63">
        <v>50300</v>
      </c>
      <c r="D300" s="30">
        <f t="shared" si="4"/>
        <v>5.149105367793241</v>
      </c>
      <c r="E300" s="7"/>
      <c r="F300" s="6"/>
      <c r="G300" s="7"/>
    </row>
    <row r="301" spans="1:7" ht="15">
      <c r="A301" s="13" t="s">
        <v>271</v>
      </c>
      <c r="B301" s="63">
        <v>4250</v>
      </c>
      <c r="C301" s="63">
        <v>76800</v>
      </c>
      <c r="D301" s="30">
        <f t="shared" si="4"/>
        <v>5.533854166666666</v>
      </c>
      <c r="E301" s="7"/>
      <c r="F301" s="6"/>
      <c r="G301" s="7"/>
    </row>
    <row r="302" spans="1:7" ht="15">
      <c r="A302" s="13" t="s">
        <v>73</v>
      </c>
      <c r="B302" s="63">
        <v>32490</v>
      </c>
      <c r="C302" s="63">
        <v>210800</v>
      </c>
      <c r="D302" s="30">
        <f t="shared" si="4"/>
        <v>15.412713472485768</v>
      </c>
      <c r="E302" s="7"/>
      <c r="F302" s="6"/>
      <c r="G302" s="7"/>
    </row>
    <row r="303" spans="1:7" ht="15">
      <c r="A303" s="13" t="s">
        <v>136</v>
      </c>
      <c r="B303" s="63">
        <v>28080</v>
      </c>
      <c r="C303" s="63">
        <v>167300</v>
      </c>
      <c r="D303" s="30">
        <f t="shared" si="4"/>
        <v>16.784219964136284</v>
      </c>
      <c r="E303" s="7"/>
      <c r="F303" s="6"/>
      <c r="G303" s="7"/>
    </row>
    <row r="304" spans="1:7" ht="15">
      <c r="A304" s="13" t="s">
        <v>223</v>
      </c>
      <c r="B304" s="63">
        <v>24640</v>
      </c>
      <c r="C304" s="63">
        <v>178600</v>
      </c>
      <c r="D304" s="30">
        <f t="shared" si="4"/>
        <v>13.796192609182532</v>
      </c>
      <c r="E304" s="7"/>
      <c r="F304" s="6"/>
      <c r="G304" s="7"/>
    </row>
    <row r="305" spans="1:7" ht="15">
      <c r="A305" s="13" t="s">
        <v>203</v>
      </c>
      <c r="B305" s="63">
        <v>19740</v>
      </c>
      <c r="C305" s="63">
        <v>229400</v>
      </c>
      <c r="D305" s="30">
        <f t="shared" si="4"/>
        <v>8.605056669572798</v>
      </c>
      <c r="E305" s="7"/>
      <c r="F305" s="6"/>
      <c r="G305" s="7"/>
    </row>
    <row r="306" spans="1:7" ht="15">
      <c r="A306" s="13" t="s">
        <v>19</v>
      </c>
      <c r="B306" s="63">
        <v>14790</v>
      </c>
      <c r="C306" s="63">
        <v>131400</v>
      </c>
      <c r="D306" s="30">
        <f t="shared" si="4"/>
        <v>11.255707762557078</v>
      </c>
      <c r="E306" s="7"/>
      <c r="F306" s="6"/>
      <c r="G306" s="7"/>
    </row>
    <row r="307" spans="1:7" ht="15">
      <c r="A307" s="13" t="s">
        <v>130</v>
      </c>
      <c r="B307" s="63">
        <v>6500</v>
      </c>
      <c r="C307" s="63">
        <v>90900</v>
      </c>
      <c r="D307" s="30">
        <f t="shared" si="4"/>
        <v>7.15071507150715</v>
      </c>
      <c r="E307" s="7"/>
      <c r="F307" s="6"/>
      <c r="G307" s="7"/>
    </row>
    <row r="308" spans="1:7" ht="15">
      <c r="A308" s="13" t="s">
        <v>175</v>
      </c>
      <c r="B308" s="63">
        <v>5320</v>
      </c>
      <c r="C308" s="63">
        <v>60700</v>
      </c>
      <c r="D308" s="30">
        <f t="shared" si="4"/>
        <v>8.764415156507413</v>
      </c>
      <c r="E308" s="7"/>
      <c r="F308" s="6"/>
      <c r="G308" s="7"/>
    </row>
    <row r="309" spans="1:7" ht="15">
      <c r="A309" s="13" t="s">
        <v>190</v>
      </c>
      <c r="B309" s="63">
        <v>9550</v>
      </c>
      <c r="C309" s="63">
        <v>67800</v>
      </c>
      <c r="D309" s="30">
        <f t="shared" si="4"/>
        <v>14.085545722713864</v>
      </c>
      <c r="E309" s="7"/>
      <c r="F309" s="6"/>
      <c r="G309" s="7"/>
    </row>
    <row r="310" spans="1:7" ht="15">
      <c r="A310" s="13" t="s">
        <v>282</v>
      </c>
      <c r="B310" s="63">
        <v>4000</v>
      </c>
      <c r="C310" s="63">
        <v>73700</v>
      </c>
      <c r="D310" s="30">
        <f t="shared" si="4"/>
        <v>5.4274084124830395</v>
      </c>
      <c r="E310" s="7"/>
      <c r="F310" s="6"/>
      <c r="G310" s="7"/>
    </row>
    <row r="311" spans="1:7" ht="15">
      <c r="A311" s="13" t="s">
        <v>244</v>
      </c>
      <c r="B311" s="63">
        <v>5740</v>
      </c>
      <c r="C311" s="63">
        <v>88500</v>
      </c>
      <c r="D311" s="30">
        <f t="shared" si="4"/>
        <v>6.485875706214689</v>
      </c>
      <c r="E311" s="7"/>
      <c r="F311" s="6"/>
      <c r="G311" s="7"/>
    </row>
    <row r="312" spans="1:7" ht="15">
      <c r="A312" s="13" t="s">
        <v>106</v>
      </c>
      <c r="B312" s="63">
        <v>5930</v>
      </c>
      <c r="C312" s="63">
        <v>48000</v>
      </c>
      <c r="D312" s="30">
        <f t="shared" si="4"/>
        <v>12.354166666666666</v>
      </c>
      <c r="E312" s="7"/>
      <c r="F312" s="6"/>
      <c r="G312" s="7"/>
    </row>
    <row r="313" spans="1:7" ht="15">
      <c r="A313" s="13" t="s">
        <v>176</v>
      </c>
      <c r="B313" s="63">
        <v>6070</v>
      </c>
      <c r="C313" s="63">
        <v>73500</v>
      </c>
      <c r="D313" s="30">
        <f t="shared" si="4"/>
        <v>8.258503401360544</v>
      </c>
      <c r="E313" s="7"/>
      <c r="F313" s="6"/>
      <c r="G313" s="7"/>
    </row>
    <row r="314" spans="1:7" ht="15">
      <c r="A314" s="13" t="s">
        <v>233</v>
      </c>
      <c r="B314" s="63">
        <v>6200</v>
      </c>
      <c r="C314" s="63">
        <v>99100</v>
      </c>
      <c r="D314" s="30">
        <f t="shared" si="4"/>
        <v>6.256306760847628</v>
      </c>
      <c r="E314" s="7"/>
      <c r="F314" s="6"/>
      <c r="G314" s="7"/>
    </row>
    <row r="315" spans="1:7" ht="15">
      <c r="A315" s="13" t="s">
        <v>310</v>
      </c>
      <c r="B315" s="63">
        <v>2810</v>
      </c>
      <c r="C315" s="63">
        <v>32300</v>
      </c>
      <c r="D315" s="30">
        <f t="shared" si="4"/>
        <v>8.69969040247678</v>
      </c>
      <c r="E315" s="7"/>
      <c r="F315" s="6"/>
      <c r="G315" s="7"/>
    </row>
    <row r="316" spans="1:7" ht="15">
      <c r="A316" s="13" t="s">
        <v>315</v>
      </c>
      <c r="B316" s="63">
        <v>4380</v>
      </c>
      <c r="C316" s="63">
        <v>57200</v>
      </c>
      <c r="D316" s="30">
        <f t="shared" si="4"/>
        <v>7.657342657342657</v>
      </c>
      <c r="E316" s="7"/>
      <c r="F316" s="6"/>
      <c r="G316" s="7"/>
    </row>
    <row r="317" spans="1:7" ht="15">
      <c r="A317" s="13" t="s">
        <v>46</v>
      </c>
      <c r="B317" s="63">
        <v>8330</v>
      </c>
      <c r="C317" s="63">
        <v>69600</v>
      </c>
      <c r="D317" s="30">
        <f t="shared" si="4"/>
        <v>11.9683908045977</v>
      </c>
      <c r="E317" s="7"/>
      <c r="F317" s="6"/>
      <c r="G317" s="7"/>
    </row>
    <row r="318" spans="1:7" ht="15">
      <c r="A318" s="13" t="s">
        <v>99</v>
      </c>
      <c r="B318" s="63">
        <v>6250</v>
      </c>
      <c r="C318" s="63">
        <v>55100</v>
      </c>
      <c r="D318" s="30">
        <f t="shared" si="4"/>
        <v>11.343012704174228</v>
      </c>
      <c r="E318" s="7"/>
      <c r="F318" s="6"/>
      <c r="G318" s="7"/>
    </row>
    <row r="319" spans="1:7" ht="15">
      <c r="A319" s="13" t="s">
        <v>272</v>
      </c>
      <c r="B319" s="63">
        <v>3530</v>
      </c>
      <c r="C319" s="63">
        <v>66500</v>
      </c>
      <c r="D319" s="30">
        <f t="shared" si="4"/>
        <v>5.30827067669173</v>
      </c>
      <c r="E319" s="7"/>
      <c r="F319" s="6"/>
      <c r="G319" s="7"/>
    </row>
    <row r="320" spans="1:7" ht="15">
      <c r="A320" s="13" t="s">
        <v>327</v>
      </c>
      <c r="B320" s="63">
        <v>2120</v>
      </c>
      <c r="C320" s="63">
        <v>19700</v>
      </c>
      <c r="D320" s="30">
        <f t="shared" si="4"/>
        <v>10.761421319796954</v>
      </c>
      <c r="E320" s="7"/>
      <c r="F320" s="6"/>
      <c r="G320" s="7"/>
    </row>
    <row r="321" spans="1:7" ht="15">
      <c r="A321" s="13" t="s">
        <v>204</v>
      </c>
      <c r="B321" s="63">
        <v>19100</v>
      </c>
      <c r="C321" s="63">
        <v>162200</v>
      </c>
      <c r="D321" s="30">
        <f t="shared" si="4"/>
        <v>11.775585696670776</v>
      </c>
      <c r="E321" s="7"/>
      <c r="F321" s="6"/>
      <c r="G321" s="7"/>
    </row>
    <row r="322" spans="1:7" ht="15">
      <c r="A322" s="13" t="s">
        <v>316</v>
      </c>
      <c r="B322" s="63">
        <v>5630</v>
      </c>
      <c r="C322" s="63">
        <v>40500</v>
      </c>
      <c r="D322" s="30">
        <f t="shared" si="4"/>
        <v>13.901234567901236</v>
      </c>
      <c r="E322" s="7"/>
      <c r="F322" s="6"/>
      <c r="G322" s="7"/>
    </row>
    <row r="323" spans="1:7" ht="15">
      <c r="A323" s="13" t="s">
        <v>35</v>
      </c>
      <c r="B323" s="63">
        <v>31710</v>
      </c>
      <c r="C323" s="63">
        <v>206200</v>
      </c>
      <c r="D323" s="30">
        <f t="shared" si="4"/>
        <v>15.378273520853542</v>
      </c>
      <c r="E323" s="7"/>
      <c r="F323" s="6"/>
      <c r="G323" s="7"/>
    </row>
    <row r="324" spans="1:7" ht="15">
      <c r="A324" s="13" t="s">
        <v>302</v>
      </c>
      <c r="B324" s="63">
        <v>22210</v>
      </c>
      <c r="C324" s="63">
        <v>296800</v>
      </c>
      <c r="D324" s="30">
        <f t="shared" si="4"/>
        <v>7.4831536388140165</v>
      </c>
      <c r="E324" s="7"/>
      <c r="F324" s="6"/>
      <c r="G324" s="7"/>
    </row>
    <row r="325" spans="1:7" ht="15">
      <c r="A325" s="13" t="s">
        <v>255</v>
      </c>
      <c r="B325" s="63">
        <v>4010</v>
      </c>
      <c r="C325" s="63">
        <v>73300</v>
      </c>
      <c r="D325" s="30">
        <f t="shared" si="4"/>
        <v>5.470668485675307</v>
      </c>
      <c r="E325" s="7"/>
      <c r="F325" s="6"/>
      <c r="G325" s="7"/>
    </row>
    <row r="326" spans="1:7" ht="15">
      <c r="A326" s="13" t="s">
        <v>234</v>
      </c>
      <c r="B326" s="63">
        <v>5350</v>
      </c>
      <c r="C326" s="63">
        <v>92100</v>
      </c>
      <c r="D326" s="30">
        <f t="shared" si="4"/>
        <v>5.808903365906623</v>
      </c>
      <c r="E326" s="7"/>
      <c r="F326" s="6"/>
      <c r="G326" s="7"/>
    </row>
    <row r="327" spans="1:7" ht="15">
      <c r="A327" s="13" t="s">
        <v>52</v>
      </c>
      <c r="B327" s="63">
        <v>33880</v>
      </c>
      <c r="C327" s="63">
        <v>199200</v>
      </c>
      <c r="D327" s="30">
        <f t="shared" si="4"/>
        <v>17.008032128514056</v>
      </c>
      <c r="E327" s="7"/>
      <c r="F327" s="6"/>
      <c r="G327" s="7"/>
    </row>
    <row r="328" spans="1:7" ht="15">
      <c r="A328" s="13" t="s">
        <v>283</v>
      </c>
      <c r="B328" s="63">
        <v>4010</v>
      </c>
      <c r="C328" s="63">
        <v>64500</v>
      </c>
      <c r="D328" s="30">
        <f t="shared" si="4"/>
        <v>6.217054263565892</v>
      </c>
      <c r="E328" s="7"/>
      <c r="F328" s="6"/>
      <c r="G328" s="7"/>
    </row>
    <row r="329" spans="1:7" ht="15">
      <c r="A329" s="13" t="s">
        <v>235</v>
      </c>
      <c r="B329" s="63">
        <v>4670</v>
      </c>
      <c r="C329" s="63">
        <v>99400</v>
      </c>
      <c r="D329" s="30">
        <f t="shared" si="4"/>
        <v>4.698189134808853</v>
      </c>
      <c r="E329" s="7"/>
      <c r="F329" s="6"/>
      <c r="G329" s="7"/>
    </row>
    <row r="330" spans="1:7" ht="15">
      <c r="A330" s="13" t="s">
        <v>137</v>
      </c>
      <c r="B330" s="63">
        <v>30120</v>
      </c>
      <c r="C330" s="63">
        <v>159500</v>
      </c>
      <c r="D330" s="30">
        <f t="shared" si="4"/>
        <v>18.88401253918495</v>
      </c>
      <c r="E330" s="7"/>
      <c r="F330" s="6"/>
      <c r="G330" s="7"/>
    </row>
    <row r="331" spans="1:7" ht="15">
      <c r="A331" s="13" t="s">
        <v>141</v>
      </c>
      <c r="B331" s="63">
        <v>7130</v>
      </c>
      <c r="C331" s="63">
        <v>65500</v>
      </c>
      <c r="D331" s="30">
        <f t="shared" si="4"/>
        <v>10.885496183206108</v>
      </c>
      <c r="E331" s="7"/>
      <c r="F331" s="6"/>
      <c r="G331" s="7"/>
    </row>
    <row r="332" spans="1:7" ht="15">
      <c r="A332" s="13" t="s">
        <v>290</v>
      </c>
      <c r="B332" s="63">
        <v>6940</v>
      </c>
      <c r="C332" s="63">
        <v>64500</v>
      </c>
      <c r="D332" s="30">
        <f t="shared" si="4"/>
        <v>10.75968992248062</v>
      </c>
      <c r="E332" s="7"/>
      <c r="F332" s="6"/>
      <c r="G332" s="7"/>
    </row>
    <row r="333" spans="1:7" ht="15">
      <c r="A333" s="13" t="s">
        <v>142</v>
      </c>
      <c r="B333" s="63">
        <v>5780</v>
      </c>
      <c r="C333" s="63">
        <v>72000</v>
      </c>
      <c r="D333" s="30">
        <f aca="true" t="shared" si="5" ref="D333:D338">B333/C333*100</f>
        <v>8.027777777777779</v>
      </c>
      <c r="E333" s="7"/>
      <c r="F333" s="6"/>
      <c r="G333" s="7"/>
    </row>
    <row r="334" spans="1:7" ht="15">
      <c r="A334" s="13" t="s">
        <v>239</v>
      </c>
      <c r="B334" s="63">
        <v>7430</v>
      </c>
      <c r="C334" s="63">
        <v>109700</v>
      </c>
      <c r="D334" s="30">
        <f t="shared" si="5"/>
        <v>6.773017319963537</v>
      </c>
      <c r="E334" s="7"/>
      <c r="F334" s="6"/>
      <c r="G334" s="7"/>
    </row>
    <row r="335" spans="1:7" ht="15">
      <c r="A335" s="13" t="s">
        <v>47</v>
      </c>
      <c r="B335" s="63">
        <v>7300</v>
      </c>
      <c r="C335" s="63">
        <v>63700</v>
      </c>
      <c r="D335" s="30">
        <f t="shared" si="5"/>
        <v>11.459968602825747</v>
      </c>
      <c r="E335" s="7"/>
      <c r="F335" s="6"/>
      <c r="G335" s="7"/>
    </row>
    <row r="336" spans="1:7" ht="15">
      <c r="A336" s="13" t="s">
        <v>143</v>
      </c>
      <c r="B336" s="63">
        <v>7470</v>
      </c>
      <c r="C336" s="63">
        <v>60600</v>
      </c>
      <c r="D336" s="30">
        <f t="shared" si="5"/>
        <v>12.326732673267326</v>
      </c>
      <c r="E336" s="7"/>
      <c r="F336" s="6"/>
      <c r="G336" s="7"/>
    </row>
    <row r="337" spans="1:7" ht="15">
      <c r="A337" s="13" t="s">
        <v>57</v>
      </c>
      <c r="B337" s="63">
        <v>10130</v>
      </c>
      <c r="C337" s="63">
        <v>132300</v>
      </c>
      <c r="D337" s="30">
        <f t="shared" si="5"/>
        <v>7.65684051398337</v>
      </c>
      <c r="E337" s="7"/>
      <c r="F337" s="6"/>
      <c r="G337" s="7"/>
    </row>
    <row r="338" spans="1:7" ht="18" customHeight="1">
      <c r="A338" s="29" t="s">
        <v>328</v>
      </c>
      <c r="B338" s="3">
        <v>4104730</v>
      </c>
      <c r="C338" s="3">
        <v>34347400</v>
      </c>
      <c r="D338" s="30">
        <f t="shared" si="5"/>
        <v>11.950627995132091</v>
      </c>
      <c r="E338" s="4"/>
      <c r="F338" s="3"/>
      <c r="G338" s="4"/>
    </row>
    <row r="339" ht="15">
      <c r="D339" s="30"/>
    </row>
    <row r="340" spans="1:3" ht="15">
      <c r="A340" s="2"/>
      <c r="B340" s="6"/>
      <c r="C340" s="7"/>
    </row>
    <row r="341" spans="1:3" ht="15">
      <c r="A341" s="2"/>
      <c r="B341" s="6"/>
      <c r="C341" s="7"/>
    </row>
    <row r="342" spans="1:3" ht="15">
      <c r="A342" s="2"/>
      <c r="B342" s="6"/>
      <c r="C342" s="7"/>
    </row>
    <row r="343" spans="1:3" ht="15">
      <c r="A343" s="2"/>
      <c r="B343" s="6"/>
      <c r="C343" s="7"/>
    </row>
    <row r="344" spans="1:3" ht="15">
      <c r="A344" s="2"/>
      <c r="B344" s="6"/>
      <c r="C344" s="7"/>
    </row>
    <row r="345" spans="1:3" ht="15">
      <c r="A345" s="2"/>
      <c r="B345" s="6"/>
      <c r="C345" s="7"/>
    </row>
    <row r="346" spans="1:3" ht="15">
      <c r="A346" s="2"/>
      <c r="B346" s="6"/>
      <c r="C346" s="7"/>
    </row>
    <row r="347" spans="1:3" ht="15">
      <c r="A347" s="2"/>
      <c r="B347" s="6"/>
      <c r="C347" s="7"/>
    </row>
    <row r="348" spans="1:3" ht="15">
      <c r="A348" s="2"/>
      <c r="B348" s="6"/>
      <c r="C348" s="7"/>
    </row>
    <row r="349" spans="1:3" ht="15">
      <c r="A349" s="2"/>
      <c r="B349" s="6"/>
      <c r="C349" s="7"/>
    </row>
    <row r="350" spans="1:3" ht="15">
      <c r="A350" s="2"/>
      <c r="B350" s="6"/>
      <c r="C350" s="7"/>
    </row>
    <row r="351" spans="1:3" ht="15">
      <c r="A351" s="2"/>
      <c r="B351" s="6"/>
      <c r="C351" s="7"/>
    </row>
    <row r="352" spans="1:3" ht="15">
      <c r="A352" s="2"/>
      <c r="B352" s="6"/>
      <c r="C352" s="7"/>
    </row>
    <row r="353" spans="1:3" ht="15">
      <c r="A353" s="2"/>
      <c r="B353" s="6"/>
      <c r="C353" s="7"/>
    </row>
    <row r="354" spans="1:3" ht="15">
      <c r="A354" s="2"/>
      <c r="B354" s="6"/>
      <c r="C354" s="7"/>
    </row>
    <row r="355" spans="1:3" ht="15">
      <c r="A355" s="2"/>
      <c r="B355" s="6"/>
      <c r="C355" s="7"/>
    </row>
    <row r="356" spans="1:3" ht="15">
      <c r="A356" s="2"/>
      <c r="B356" s="6"/>
      <c r="C356" s="7"/>
    </row>
    <row r="357" spans="1:3" ht="15">
      <c r="A357" s="2"/>
      <c r="B357" s="6"/>
      <c r="C357" s="7"/>
    </row>
    <row r="358" spans="1:3" ht="15">
      <c r="A358" s="2"/>
      <c r="B358" s="6"/>
      <c r="C358" s="7"/>
    </row>
    <row r="359" spans="1:3" ht="15">
      <c r="A359" s="2"/>
      <c r="B359" s="6"/>
      <c r="C359" s="7"/>
    </row>
    <row r="360" spans="1:3" ht="15">
      <c r="A360" s="2"/>
      <c r="B360" s="6"/>
      <c r="C360" s="7"/>
    </row>
    <row r="361" spans="1:3" ht="15">
      <c r="A361" s="2"/>
      <c r="B361" s="6"/>
      <c r="C361" s="7"/>
    </row>
    <row r="362" spans="1:3" ht="15">
      <c r="A362" s="2"/>
      <c r="B362" s="6"/>
      <c r="C362" s="7"/>
    </row>
    <row r="363" spans="1:3" ht="15">
      <c r="A363" s="2"/>
      <c r="B363" s="6"/>
      <c r="C363" s="7"/>
    </row>
    <row r="364" spans="1:3" ht="15">
      <c r="A364" s="2"/>
      <c r="B364" s="6"/>
      <c r="C364" s="7"/>
    </row>
    <row r="365" spans="1:3" ht="15">
      <c r="A365" s="2"/>
      <c r="B365" s="6"/>
      <c r="C365" s="7"/>
    </row>
    <row r="366" spans="1:3" ht="15">
      <c r="A366" s="2"/>
      <c r="B366" s="6"/>
      <c r="C366" s="7"/>
    </row>
    <row r="367" spans="1:3" ht="15">
      <c r="A367" s="2"/>
      <c r="B367" s="6"/>
      <c r="C367" s="7"/>
    </row>
    <row r="368" spans="1:3" ht="15">
      <c r="A368" s="2"/>
      <c r="B368" s="6"/>
      <c r="C368" s="7"/>
    </row>
    <row r="369" spans="1:3" ht="15">
      <c r="A369" s="2"/>
      <c r="B369" s="6"/>
      <c r="C369" s="7"/>
    </row>
    <row r="370" spans="1:3" ht="15">
      <c r="A370" s="2"/>
      <c r="B370" s="6"/>
      <c r="C370" s="7"/>
    </row>
    <row r="371" spans="1:3" ht="15">
      <c r="A371" s="2"/>
      <c r="B371" s="6"/>
      <c r="C371" s="7"/>
    </row>
    <row r="372" spans="1:3" ht="15">
      <c r="A372" s="2"/>
      <c r="B372" s="6"/>
      <c r="C372" s="7"/>
    </row>
    <row r="373" spans="1:3" ht="15">
      <c r="A373" s="2"/>
      <c r="B373" s="6"/>
      <c r="C373" s="7"/>
    </row>
    <row r="374" spans="1:3" ht="15">
      <c r="A374" s="2"/>
      <c r="B374" s="6"/>
      <c r="C374" s="7"/>
    </row>
    <row r="375" spans="1:3" ht="15">
      <c r="A375" s="2"/>
      <c r="B375" s="6"/>
      <c r="C375" s="7"/>
    </row>
    <row r="376" spans="1:3" ht="15">
      <c r="A376" s="2"/>
      <c r="B376" s="6"/>
      <c r="C376" s="7"/>
    </row>
    <row r="377" spans="1:3" ht="15">
      <c r="A377" s="2"/>
      <c r="B377" s="6"/>
      <c r="C377" s="7"/>
    </row>
    <row r="378" spans="1:3" ht="15">
      <c r="A378" s="2"/>
      <c r="B378" s="6"/>
      <c r="C378" s="7"/>
    </row>
    <row r="379" spans="1:3" ht="15">
      <c r="A379" s="2"/>
      <c r="B379" s="6"/>
      <c r="C379" s="7"/>
    </row>
    <row r="380" spans="1:3" ht="15">
      <c r="A380" s="2"/>
      <c r="B380" s="6"/>
      <c r="C380" s="7"/>
    </row>
    <row r="381" spans="1:3" ht="15">
      <c r="A381" s="2"/>
      <c r="B381" s="3"/>
      <c r="C381" s="4"/>
    </row>
    <row r="383" ht="15">
      <c r="A383" s="5"/>
    </row>
    <row r="384" ht="15">
      <c r="A384" s="5"/>
    </row>
  </sheetData>
  <mergeCells count="7">
    <mergeCell ref="A1:D1"/>
    <mergeCell ref="A2:H2"/>
    <mergeCell ref="F10:G10"/>
    <mergeCell ref="A10:A11"/>
    <mergeCell ref="D10:D11"/>
    <mergeCell ref="B10:B11"/>
    <mergeCell ref="C10:C11"/>
  </mergeCells>
  <hyperlinks>
    <hyperlink ref="C6" r:id="rId1" display="https://www.nomisweb.co.uk/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indexed="13"/>
  </sheetPr>
  <dimension ref="A1:F338"/>
  <sheetViews>
    <sheetView zoomScale="85" zoomScaleNormal="85" workbookViewId="0" topLeftCell="A1">
      <pane xSplit="1" ySplit="11" topLeftCell="B12" activePane="bottomRight" state="frozen"/>
      <selection pane="topLeft" activeCell="A1" sqref="A1"/>
      <selection pane="topRight" activeCell="D1" sqref="D1"/>
      <selection pane="bottomLeft" activeCell="A6" sqref="A6"/>
      <selection pane="bottomRight" activeCell="A1" sqref="A1"/>
    </sheetView>
  </sheetViews>
  <sheetFormatPr defaultColWidth="8.88671875" defaultRowHeight="15"/>
  <cols>
    <col min="1" max="1" width="20.77734375" style="9" customWidth="1"/>
    <col min="2" max="2" width="11.77734375" style="9" bestFit="1" customWidth="1"/>
    <col min="3" max="3" width="10.77734375" style="9" bestFit="1" customWidth="1"/>
    <col min="4" max="4" width="11.77734375" style="9" bestFit="1" customWidth="1"/>
    <col min="5" max="5" width="1.77734375" style="9" customWidth="1"/>
    <col min="6" max="6" width="9.5546875" style="9" customWidth="1"/>
    <col min="7" max="16384" width="8.88671875" style="9" customWidth="1"/>
  </cols>
  <sheetData>
    <row r="1" ht="15.75">
      <c r="A1" s="8" t="s">
        <v>710</v>
      </c>
    </row>
    <row r="2" spans="1:5" ht="15">
      <c r="A2" s="72"/>
      <c r="B2" s="72"/>
      <c r="C2" s="72"/>
      <c r="D2" s="72"/>
      <c r="E2" s="73"/>
    </row>
    <row r="3" spans="1:6" ht="12.75">
      <c r="A3" s="11" t="s">
        <v>711</v>
      </c>
      <c r="B3" s="14"/>
      <c r="C3" s="14"/>
      <c r="D3" s="14"/>
      <c r="F3" s="14"/>
    </row>
    <row r="4" spans="1:6" ht="12.75">
      <c r="A4" s="11"/>
      <c r="B4" s="14"/>
      <c r="C4" s="14"/>
      <c r="D4" s="14"/>
      <c r="F4" s="14"/>
    </row>
    <row r="5" ht="12.75">
      <c r="A5" s="15" t="s">
        <v>345</v>
      </c>
    </row>
    <row r="6" spans="1:6" ht="12.75">
      <c r="A6" s="15" t="s">
        <v>712</v>
      </c>
      <c r="C6" s="62" t="s">
        <v>708</v>
      </c>
      <c r="F6" s="16"/>
    </row>
    <row r="7" spans="1:6" ht="12.75">
      <c r="A7" s="11" t="s">
        <v>713</v>
      </c>
      <c r="B7" s="16"/>
      <c r="C7" s="16"/>
      <c r="D7" s="16"/>
      <c r="F7" s="16"/>
    </row>
    <row r="8" ht="12.75">
      <c r="A8" s="10"/>
    </row>
    <row r="9" spans="1:6" s="11" customFormat="1" ht="12.75" customHeight="1">
      <c r="A9" s="77" t="s">
        <v>723</v>
      </c>
      <c r="B9" s="85"/>
      <c r="C9" s="86"/>
      <c r="D9" s="86"/>
      <c r="F9" s="82" t="s">
        <v>714</v>
      </c>
    </row>
    <row r="10" spans="1:6" s="11" customFormat="1" ht="13.5" customHeight="1">
      <c r="A10" s="81"/>
      <c r="B10" s="87">
        <v>2009</v>
      </c>
      <c r="C10" s="87"/>
      <c r="D10" s="87"/>
      <c r="F10" s="83"/>
    </row>
    <row r="11" spans="1:6" s="11" customFormat="1" ht="12.75" customHeight="1">
      <c r="A11" s="78"/>
      <c r="B11" s="40" t="s">
        <v>332</v>
      </c>
      <c r="C11" s="40" t="s">
        <v>331</v>
      </c>
      <c r="D11" s="40" t="s">
        <v>1</v>
      </c>
      <c r="F11" s="84"/>
    </row>
    <row r="12" spans="1:6" s="11" customFormat="1" ht="12.75">
      <c r="A12" s="12" t="s">
        <v>284</v>
      </c>
      <c r="B12" s="21">
        <v>3.3</v>
      </c>
      <c r="C12" s="21">
        <v>14.6</v>
      </c>
      <c r="D12" s="36">
        <v>17.9</v>
      </c>
      <c r="F12" s="61">
        <f>B12/D12*100</f>
        <v>18.435754189944134</v>
      </c>
    </row>
    <row r="13" spans="1:6" s="11" customFormat="1" ht="12.75">
      <c r="A13" s="12" t="s">
        <v>20</v>
      </c>
      <c r="B13" s="21">
        <v>6.2</v>
      </c>
      <c r="C13" s="21">
        <v>28.2</v>
      </c>
      <c r="D13" s="36">
        <v>34.3</v>
      </c>
      <c r="F13" s="38">
        <f aca="true" t="shared" si="0" ref="F13:F76">B13/D13*100</f>
        <v>18.07580174927114</v>
      </c>
    </row>
    <row r="14" spans="1:6" s="11" customFormat="1" ht="12.75">
      <c r="A14" s="12" t="s">
        <v>78</v>
      </c>
      <c r="B14" s="21">
        <v>8.9</v>
      </c>
      <c r="C14" s="21">
        <v>40.2</v>
      </c>
      <c r="D14" s="36">
        <v>49.1</v>
      </c>
      <c r="F14" s="38">
        <f t="shared" si="0"/>
        <v>18.126272912423623</v>
      </c>
    </row>
    <row r="15" spans="1:6" s="11" customFormat="1" ht="12.75">
      <c r="A15" s="12" t="s">
        <v>285</v>
      </c>
      <c r="B15" s="21">
        <v>6.3</v>
      </c>
      <c r="C15" s="21">
        <v>31.6</v>
      </c>
      <c r="D15" s="36">
        <v>37.8</v>
      </c>
      <c r="F15" s="38">
        <f t="shared" si="0"/>
        <v>16.666666666666668</v>
      </c>
    </row>
    <row r="16" spans="1:6" s="11" customFormat="1" ht="12.75">
      <c r="A16" s="12" t="s">
        <v>107</v>
      </c>
      <c r="B16" s="21">
        <v>11.1</v>
      </c>
      <c r="C16" s="21">
        <v>34.9</v>
      </c>
      <c r="D16" s="36">
        <v>46</v>
      </c>
      <c r="F16" s="38">
        <f t="shared" si="0"/>
        <v>24.130434782608695</v>
      </c>
    </row>
    <row r="17" spans="1:6" s="11" customFormat="1" ht="12.75">
      <c r="A17" s="12" t="s">
        <v>256</v>
      </c>
      <c r="B17" s="21">
        <v>9.5</v>
      </c>
      <c r="C17" s="21">
        <v>39.4</v>
      </c>
      <c r="D17" s="36">
        <v>49</v>
      </c>
      <c r="F17" s="38">
        <f t="shared" si="0"/>
        <v>19.387755102040817</v>
      </c>
    </row>
    <row r="18" spans="1:6" s="11" customFormat="1" ht="12.75">
      <c r="A18" s="12" t="s">
        <v>236</v>
      </c>
      <c r="B18" s="21">
        <v>15.6</v>
      </c>
      <c r="C18" s="21">
        <v>47.8</v>
      </c>
      <c r="D18" s="36">
        <v>63.5</v>
      </c>
      <c r="F18" s="38">
        <f t="shared" si="0"/>
        <v>24.566929133858267</v>
      </c>
    </row>
    <row r="19" spans="1:6" s="11" customFormat="1" ht="12.75">
      <c r="A19" s="12" t="s">
        <v>184</v>
      </c>
      <c r="B19" s="21">
        <v>3.8</v>
      </c>
      <c r="C19" s="21">
        <v>24.6</v>
      </c>
      <c r="D19" s="36">
        <v>28.4</v>
      </c>
      <c r="F19" s="38">
        <f t="shared" si="0"/>
        <v>13.380281690140844</v>
      </c>
    </row>
    <row r="20" spans="1:6" s="11" customFormat="1" ht="12.75">
      <c r="A20" s="12" t="s">
        <v>205</v>
      </c>
      <c r="B20" s="21">
        <v>9.2</v>
      </c>
      <c r="C20" s="21">
        <v>33.4</v>
      </c>
      <c r="D20" s="36">
        <v>42.6</v>
      </c>
      <c r="F20" s="38">
        <f t="shared" si="0"/>
        <v>21.596244131455396</v>
      </c>
    </row>
    <row r="21" spans="1:6" s="11" customFormat="1" ht="12.75">
      <c r="A21" s="12" t="s">
        <v>206</v>
      </c>
      <c r="B21" s="21">
        <v>26</v>
      </c>
      <c r="C21" s="21">
        <v>84.3</v>
      </c>
      <c r="D21" s="36">
        <v>110.3</v>
      </c>
      <c r="F21" s="38">
        <f t="shared" si="0"/>
        <v>23.57207615593835</v>
      </c>
    </row>
    <row r="22" spans="1:6" s="11" customFormat="1" ht="12.75">
      <c r="A22" s="12" t="s">
        <v>65</v>
      </c>
      <c r="B22" s="21">
        <v>19.3</v>
      </c>
      <c r="C22" s="21">
        <v>51.4</v>
      </c>
      <c r="D22" s="36">
        <v>70.8</v>
      </c>
      <c r="F22" s="38">
        <f t="shared" si="0"/>
        <v>27.25988700564972</v>
      </c>
    </row>
    <row r="23" spans="1:6" s="11" customFormat="1" ht="12.75">
      <c r="A23" s="12" t="s">
        <v>21</v>
      </c>
      <c r="B23" s="21">
        <v>6.8</v>
      </c>
      <c r="C23" s="21">
        <v>22.2</v>
      </c>
      <c r="D23" s="36">
        <v>29</v>
      </c>
      <c r="F23" s="38">
        <f t="shared" si="0"/>
        <v>23.448275862068964</v>
      </c>
    </row>
    <row r="24" spans="1:6" s="11" customFormat="1" ht="12.75">
      <c r="A24" s="12" t="s">
        <v>155</v>
      </c>
      <c r="B24" s="21">
        <v>16.8</v>
      </c>
      <c r="C24" s="21">
        <v>60.3</v>
      </c>
      <c r="D24" s="36">
        <v>77.1</v>
      </c>
      <c r="F24" s="38">
        <f t="shared" si="0"/>
        <v>21.789883268482495</v>
      </c>
    </row>
    <row r="25" spans="1:6" s="11" customFormat="1" ht="12.75">
      <c r="A25" s="12" t="s">
        <v>245</v>
      </c>
      <c r="B25" s="21">
        <v>11.3</v>
      </c>
      <c r="C25" s="21">
        <v>69.5</v>
      </c>
      <c r="D25" s="36">
        <v>80.7</v>
      </c>
      <c r="F25" s="38">
        <f t="shared" si="0"/>
        <v>14.002478314745973</v>
      </c>
    </row>
    <row r="26" spans="1:6" s="11" customFormat="1" ht="12.75">
      <c r="A26" s="12" t="s">
        <v>108</v>
      </c>
      <c r="B26" s="21">
        <v>10.3</v>
      </c>
      <c r="C26" s="21">
        <v>34.3</v>
      </c>
      <c r="D26" s="36">
        <v>44.6</v>
      </c>
      <c r="F26" s="38">
        <f t="shared" si="0"/>
        <v>23.094170403587444</v>
      </c>
    </row>
    <row r="27" spans="1:6" s="11" customFormat="1" ht="12.75">
      <c r="A27" s="12" t="s">
        <v>291</v>
      </c>
      <c r="B27" s="21">
        <v>18.6</v>
      </c>
      <c r="C27" s="21">
        <v>62.9</v>
      </c>
      <c r="D27" s="36">
        <v>81.4</v>
      </c>
      <c r="F27" s="38">
        <f t="shared" si="0"/>
        <v>22.85012285012285</v>
      </c>
    </row>
    <row r="28" spans="1:6" s="11" customFormat="1" ht="12.75">
      <c r="A28" s="12" t="s">
        <v>144</v>
      </c>
      <c r="B28" s="21">
        <v>15.9</v>
      </c>
      <c r="C28" s="21">
        <v>51.2</v>
      </c>
      <c r="D28" s="36">
        <v>67</v>
      </c>
      <c r="F28" s="38">
        <f t="shared" si="0"/>
        <v>23.731343283582092</v>
      </c>
    </row>
    <row r="29" spans="1:6" s="11" customFormat="1" ht="12.75">
      <c r="A29" s="12" t="s">
        <v>207</v>
      </c>
      <c r="B29" s="21">
        <v>12.8</v>
      </c>
      <c r="C29" s="21">
        <v>49.9</v>
      </c>
      <c r="D29" s="36">
        <v>62.7</v>
      </c>
      <c r="F29" s="38">
        <f t="shared" si="0"/>
        <v>20.414673046251995</v>
      </c>
    </row>
    <row r="30" spans="1:6" s="11" customFormat="1" ht="12.75">
      <c r="A30" s="12" t="s">
        <v>131</v>
      </c>
      <c r="B30" s="21">
        <v>123.9</v>
      </c>
      <c r="C30" s="21">
        <v>327.7</v>
      </c>
      <c r="D30" s="36">
        <v>451.6</v>
      </c>
      <c r="F30" s="38">
        <f t="shared" si="0"/>
        <v>27.435783879539414</v>
      </c>
    </row>
    <row r="31" spans="1:6" s="11" customFormat="1" ht="12.75">
      <c r="A31" s="12" t="s">
        <v>86</v>
      </c>
      <c r="B31" s="21">
        <v>11.3</v>
      </c>
      <c r="C31" s="21">
        <v>36.4</v>
      </c>
      <c r="D31" s="36">
        <v>47.7</v>
      </c>
      <c r="F31" s="38">
        <f t="shared" si="0"/>
        <v>23.68972746331237</v>
      </c>
    </row>
    <row r="32" spans="1:6" s="11" customFormat="1" ht="12.75">
      <c r="A32" s="12" t="s">
        <v>14</v>
      </c>
      <c r="B32" s="21">
        <v>16.3</v>
      </c>
      <c r="C32" s="21">
        <v>43.7</v>
      </c>
      <c r="D32" s="36">
        <v>60</v>
      </c>
      <c r="F32" s="38">
        <f t="shared" si="0"/>
        <v>27.166666666666668</v>
      </c>
    </row>
    <row r="33" spans="1:6" s="11" customFormat="1" ht="12.75">
      <c r="A33" s="12" t="s">
        <v>15</v>
      </c>
      <c r="B33" s="21">
        <v>19.6</v>
      </c>
      <c r="C33" s="21">
        <v>38.7</v>
      </c>
      <c r="D33" s="36">
        <v>58.3</v>
      </c>
      <c r="F33" s="38">
        <f t="shared" si="0"/>
        <v>33.61921097770155</v>
      </c>
    </row>
    <row r="34" spans="1:6" s="11" customFormat="1" ht="12.75">
      <c r="A34" s="12" t="s">
        <v>79</v>
      </c>
      <c r="B34" s="21">
        <v>4.6</v>
      </c>
      <c r="C34" s="21">
        <v>20</v>
      </c>
      <c r="D34" s="36">
        <v>24.6</v>
      </c>
      <c r="F34" s="38">
        <f t="shared" si="0"/>
        <v>18.699186991869915</v>
      </c>
    </row>
    <row r="35" spans="1:6" s="11" customFormat="1" ht="12.75">
      <c r="A35" s="12" t="s">
        <v>26</v>
      </c>
      <c r="B35" s="21">
        <v>25</v>
      </c>
      <c r="C35" s="21">
        <v>77.8</v>
      </c>
      <c r="D35" s="36">
        <v>102.8</v>
      </c>
      <c r="F35" s="38">
        <f t="shared" si="0"/>
        <v>24.31906614785992</v>
      </c>
    </row>
    <row r="36" spans="1:6" s="11" customFormat="1" ht="12.75">
      <c r="A36" s="12" t="s">
        <v>93</v>
      </c>
      <c r="B36" s="21">
        <v>6.1</v>
      </c>
      <c r="C36" s="21">
        <v>20.4</v>
      </c>
      <c r="D36" s="36">
        <v>26.5</v>
      </c>
      <c r="F36" s="38">
        <f t="shared" si="0"/>
        <v>23.0188679245283</v>
      </c>
    </row>
    <row r="37" spans="1:6" s="11" customFormat="1" ht="12.75">
      <c r="A37" s="12" t="s">
        <v>292</v>
      </c>
      <c r="B37" s="21">
        <v>14.3</v>
      </c>
      <c r="C37" s="21">
        <v>56.8</v>
      </c>
      <c r="D37" s="36">
        <v>71.1</v>
      </c>
      <c r="F37" s="38">
        <f t="shared" si="0"/>
        <v>20.112517580872012</v>
      </c>
    </row>
    <row r="38" spans="1:6" s="11" customFormat="1" ht="12.75">
      <c r="A38" s="12" t="s">
        <v>224</v>
      </c>
      <c r="B38" s="21">
        <v>7.1</v>
      </c>
      <c r="C38" s="21">
        <v>48.4</v>
      </c>
      <c r="D38" s="36">
        <v>55.4</v>
      </c>
      <c r="F38" s="38">
        <f t="shared" si="0"/>
        <v>12.815884476534295</v>
      </c>
    </row>
    <row r="39" spans="1:6" s="11" customFormat="1" ht="12.75">
      <c r="A39" s="12" t="s">
        <v>69</v>
      </c>
      <c r="B39" s="21">
        <v>49.9</v>
      </c>
      <c r="C39" s="21">
        <v>142.3</v>
      </c>
      <c r="D39" s="36">
        <v>192.1</v>
      </c>
      <c r="F39" s="38">
        <f t="shared" si="0"/>
        <v>25.976054138469546</v>
      </c>
    </row>
    <row r="40" spans="1:6" s="11" customFormat="1" ht="12.75">
      <c r="A40" s="12" t="s">
        <v>156</v>
      </c>
      <c r="B40" s="21">
        <v>8.5</v>
      </c>
      <c r="C40" s="21">
        <v>38.4</v>
      </c>
      <c r="D40" s="36">
        <v>46.8</v>
      </c>
      <c r="F40" s="38">
        <f t="shared" si="0"/>
        <v>18.162393162393165</v>
      </c>
    </row>
    <row r="41" spans="1:6" s="11" customFormat="1" ht="12.75">
      <c r="A41" s="12" t="s">
        <v>177</v>
      </c>
      <c r="B41" s="21">
        <v>5.9</v>
      </c>
      <c r="C41" s="21">
        <v>32</v>
      </c>
      <c r="D41" s="36">
        <v>37.9</v>
      </c>
      <c r="F41" s="38">
        <f t="shared" si="0"/>
        <v>15.567282321899736</v>
      </c>
    </row>
    <row r="42" spans="1:6" s="11" customFormat="1" ht="12.75">
      <c r="A42" s="12" t="s">
        <v>208</v>
      </c>
      <c r="B42" s="21">
        <v>18</v>
      </c>
      <c r="C42" s="21">
        <v>72.9</v>
      </c>
      <c r="D42" s="36">
        <v>90.8</v>
      </c>
      <c r="F42" s="38">
        <f t="shared" si="0"/>
        <v>19.823788546255507</v>
      </c>
    </row>
    <row r="43" spans="1:6" s="11" customFormat="1" ht="12.75">
      <c r="A43" s="12" t="s">
        <v>157</v>
      </c>
      <c r="B43" s="21">
        <v>4.8</v>
      </c>
      <c r="C43" s="21">
        <v>30</v>
      </c>
      <c r="D43" s="36">
        <v>34.8</v>
      </c>
      <c r="F43" s="38">
        <f t="shared" si="0"/>
        <v>13.793103448275861</v>
      </c>
    </row>
    <row r="44" spans="1:6" s="11" customFormat="1" ht="12.75">
      <c r="A44" s="12" t="s">
        <v>225</v>
      </c>
      <c r="B44" s="21">
        <v>24.6</v>
      </c>
      <c r="C44" s="21">
        <v>90.2</v>
      </c>
      <c r="D44" s="36">
        <v>114.8</v>
      </c>
      <c r="F44" s="38">
        <f t="shared" si="0"/>
        <v>21.42857142857143</v>
      </c>
    </row>
    <row r="45" spans="1:6" s="11" customFormat="1" ht="12.75">
      <c r="A45" s="12" t="s">
        <v>293</v>
      </c>
      <c r="B45" s="21">
        <v>57.4</v>
      </c>
      <c r="C45" s="21">
        <v>176.1</v>
      </c>
      <c r="D45" s="36">
        <v>233.5</v>
      </c>
      <c r="F45" s="38">
        <f t="shared" si="0"/>
        <v>24.582441113490365</v>
      </c>
    </row>
    <row r="46" spans="1:6" s="11" customFormat="1" ht="12.75">
      <c r="A46" s="12" t="s">
        <v>178</v>
      </c>
      <c r="B46" s="21">
        <v>7.6</v>
      </c>
      <c r="C46" s="21">
        <v>37</v>
      </c>
      <c r="D46" s="36">
        <v>44.7</v>
      </c>
      <c r="F46" s="38">
        <f t="shared" si="0"/>
        <v>17.00223713646532</v>
      </c>
    </row>
    <row r="47" spans="1:6" s="11" customFormat="1" ht="12.75">
      <c r="A47" s="12" t="s">
        <v>209</v>
      </c>
      <c r="B47" s="21">
        <v>20.6</v>
      </c>
      <c r="C47" s="21">
        <v>80.8</v>
      </c>
      <c r="D47" s="36">
        <v>101.4</v>
      </c>
      <c r="F47" s="38">
        <f t="shared" si="0"/>
        <v>20.315581854043394</v>
      </c>
    </row>
    <row r="48" spans="1:6" s="11" customFormat="1" ht="12.75">
      <c r="A48" s="12" t="s">
        <v>138</v>
      </c>
      <c r="B48" s="21">
        <v>5.7</v>
      </c>
      <c r="C48" s="21">
        <v>27</v>
      </c>
      <c r="D48" s="36">
        <v>32.8</v>
      </c>
      <c r="F48" s="38">
        <f t="shared" si="0"/>
        <v>17.378048780487806</v>
      </c>
    </row>
    <row r="49" spans="1:6" s="11" customFormat="1" ht="12.75">
      <c r="A49" s="12" t="s">
        <v>167</v>
      </c>
      <c r="B49" s="21">
        <v>4.3</v>
      </c>
      <c r="C49" s="21">
        <v>32.1</v>
      </c>
      <c r="D49" s="36">
        <v>36.4</v>
      </c>
      <c r="F49" s="38">
        <f t="shared" si="0"/>
        <v>11.813186813186812</v>
      </c>
    </row>
    <row r="50" spans="1:6" s="11" customFormat="1" ht="12.75">
      <c r="A50" s="12" t="s">
        <v>109</v>
      </c>
      <c r="B50" s="21">
        <v>5.9</v>
      </c>
      <c r="C50" s="21">
        <v>32.5</v>
      </c>
      <c r="D50" s="36">
        <v>38.4</v>
      </c>
      <c r="F50" s="38">
        <f t="shared" si="0"/>
        <v>15.364583333333334</v>
      </c>
    </row>
    <row r="51" spans="1:6" s="11" customFormat="1" ht="12.75">
      <c r="A51" s="12" t="s">
        <v>36</v>
      </c>
      <c r="B51" s="21">
        <v>7.1</v>
      </c>
      <c r="C51" s="21">
        <v>24.7</v>
      </c>
      <c r="D51" s="36">
        <v>31.8</v>
      </c>
      <c r="F51" s="38">
        <f t="shared" si="0"/>
        <v>22.32704402515723</v>
      </c>
    </row>
    <row r="52" spans="1:6" s="11" customFormat="1" ht="12.75">
      <c r="A52" s="12" t="s">
        <v>27</v>
      </c>
      <c r="B52" s="21">
        <v>16.5</v>
      </c>
      <c r="C52" s="21">
        <v>45</v>
      </c>
      <c r="D52" s="36">
        <v>61.5</v>
      </c>
      <c r="F52" s="38">
        <f t="shared" si="0"/>
        <v>26.82926829268293</v>
      </c>
    </row>
    <row r="53" spans="1:6" s="11" customFormat="1" ht="12.75">
      <c r="A53" s="12" t="s">
        <v>70</v>
      </c>
      <c r="B53" s="21">
        <v>22.1</v>
      </c>
      <c r="C53" s="21">
        <v>60.7</v>
      </c>
      <c r="D53" s="36">
        <v>82.8</v>
      </c>
      <c r="F53" s="38">
        <f t="shared" si="0"/>
        <v>26.69082125603865</v>
      </c>
    </row>
    <row r="54" spans="1:6" s="11" customFormat="1" ht="12.75">
      <c r="A54" s="12" t="s">
        <v>150</v>
      </c>
      <c r="B54" s="21">
        <v>18.7</v>
      </c>
      <c r="C54" s="21">
        <v>66.1</v>
      </c>
      <c r="D54" s="36">
        <v>84.8</v>
      </c>
      <c r="F54" s="38">
        <f t="shared" si="0"/>
        <v>22.05188679245283</v>
      </c>
    </row>
    <row r="55" spans="1:6" s="11" customFormat="1" ht="12.75">
      <c r="A55" s="12" t="s">
        <v>191</v>
      </c>
      <c r="B55" s="21">
        <v>38.6</v>
      </c>
      <c r="C55" s="21">
        <v>236.1</v>
      </c>
      <c r="D55" s="36">
        <v>274.7</v>
      </c>
      <c r="F55" s="38">
        <f t="shared" si="0"/>
        <v>14.051692755733528</v>
      </c>
    </row>
    <row r="56" spans="1:6" s="11" customFormat="1" ht="12.75">
      <c r="A56" s="12" t="s">
        <v>118</v>
      </c>
      <c r="B56" s="21">
        <v>5.6</v>
      </c>
      <c r="C56" s="21">
        <v>28.8</v>
      </c>
      <c r="D56" s="36">
        <v>34.5</v>
      </c>
      <c r="F56" s="38">
        <f t="shared" si="0"/>
        <v>16.231884057971012</v>
      </c>
    </row>
    <row r="57" spans="1:6" s="11" customFormat="1" ht="12.75">
      <c r="A57" s="12" t="s">
        <v>257</v>
      </c>
      <c r="B57" s="21">
        <v>12.9</v>
      </c>
      <c r="C57" s="21">
        <v>46</v>
      </c>
      <c r="D57" s="36">
        <v>58.9</v>
      </c>
      <c r="F57" s="38">
        <f t="shared" si="0"/>
        <v>21.901528013582343</v>
      </c>
    </row>
    <row r="58" spans="1:6" s="11" customFormat="1" ht="12.75">
      <c r="A58" s="12" t="s">
        <v>22</v>
      </c>
      <c r="B58" s="21">
        <v>11</v>
      </c>
      <c r="C58" s="21">
        <v>40.4</v>
      </c>
      <c r="D58" s="36">
        <v>51.4</v>
      </c>
      <c r="F58" s="38">
        <f t="shared" si="0"/>
        <v>21.400778210116734</v>
      </c>
    </row>
    <row r="59" spans="1:6" s="11" customFormat="1" ht="12.75">
      <c r="A59" s="12" t="s">
        <v>158</v>
      </c>
      <c r="B59" s="21">
        <v>3.8</v>
      </c>
      <c r="C59" s="21">
        <v>15.6</v>
      </c>
      <c r="D59" s="36">
        <v>19.4</v>
      </c>
      <c r="F59" s="38">
        <f t="shared" si="0"/>
        <v>19.587628865979383</v>
      </c>
    </row>
    <row r="60" spans="1:6" s="11" customFormat="1" ht="12.75">
      <c r="A60" s="12" t="s">
        <v>145</v>
      </c>
      <c r="B60" s="21">
        <v>11.7</v>
      </c>
      <c r="C60" s="21">
        <v>69.5</v>
      </c>
      <c r="D60" s="36">
        <v>81.2</v>
      </c>
      <c r="F60" s="38">
        <f t="shared" si="0"/>
        <v>14.408866995073891</v>
      </c>
    </row>
    <row r="61" spans="1:6" s="11" customFormat="1" ht="12.75">
      <c r="A61" s="12" t="s">
        <v>87</v>
      </c>
      <c r="B61" s="21">
        <v>9.1</v>
      </c>
      <c r="C61" s="21">
        <v>51.4</v>
      </c>
      <c r="D61" s="36">
        <v>60.5</v>
      </c>
      <c r="F61" s="38">
        <f t="shared" si="0"/>
        <v>15.041322314049586</v>
      </c>
    </row>
    <row r="62" spans="1:6" s="11" customFormat="1" ht="12.75">
      <c r="A62" s="12" t="s">
        <v>159</v>
      </c>
      <c r="B62" s="21">
        <v>26.8</v>
      </c>
      <c r="C62" s="21">
        <v>53.2</v>
      </c>
      <c r="D62" s="36">
        <v>80</v>
      </c>
      <c r="F62" s="38">
        <f t="shared" si="0"/>
        <v>33.5</v>
      </c>
    </row>
    <row r="63" spans="1:6" s="11" customFormat="1" ht="12.75">
      <c r="A63" s="12" t="s">
        <v>317</v>
      </c>
      <c r="B63" s="21">
        <v>10.4</v>
      </c>
      <c r="C63" s="21">
        <v>43.5</v>
      </c>
      <c r="D63" s="36">
        <v>53.9</v>
      </c>
      <c r="F63" s="38">
        <f t="shared" si="0"/>
        <v>19.29499072356215</v>
      </c>
    </row>
    <row r="64" spans="1:6" s="11" customFormat="1" ht="12.75">
      <c r="A64" s="12" t="s">
        <v>268</v>
      </c>
      <c r="B64" s="21">
        <v>12.6</v>
      </c>
      <c r="C64" s="21">
        <v>54.4</v>
      </c>
      <c r="D64" s="36">
        <v>67</v>
      </c>
      <c r="F64" s="38">
        <f t="shared" si="0"/>
        <v>18.80597014925373</v>
      </c>
    </row>
    <row r="65" spans="1:6" s="11" customFormat="1" ht="12.75">
      <c r="A65" s="12" t="s">
        <v>16</v>
      </c>
      <c r="B65" s="21">
        <v>26.7</v>
      </c>
      <c r="C65" s="21">
        <v>137.8</v>
      </c>
      <c r="D65" s="36">
        <v>164.6</v>
      </c>
      <c r="F65" s="38">
        <f t="shared" si="0"/>
        <v>16.221142162818953</v>
      </c>
    </row>
    <row r="66" spans="1:6" s="11" customFormat="1" ht="12.75">
      <c r="A66" s="12" t="s">
        <v>17</v>
      </c>
      <c r="B66" s="21">
        <v>30.7</v>
      </c>
      <c r="C66" s="21">
        <v>114.9</v>
      </c>
      <c r="D66" s="36">
        <v>145.6</v>
      </c>
      <c r="F66" s="38">
        <f t="shared" si="0"/>
        <v>21.085164835164836</v>
      </c>
    </row>
    <row r="67" spans="1:6" s="11" customFormat="1" ht="12.75">
      <c r="A67" s="12" t="s">
        <v>80</v>
      </c>
      <c r="B67" s="21">
        <v>13.8</v>
      </c>
      <c r="C67" s="21">
        <v>31.9</v>
      </c>
      <c r="D67" s="36">
        <v>45.8</v>
      </c>
      <c r="F67" s="38">
        <f t="shared" si="0"/>
        <v>30.13100436681223</v>
      </c>
    </row>
    <row r="68" spans="1:6" s="11" customFormat="1" ht="12.75">
      <c r="A68" s="12" t="s">
        <v>286</v>
      </c>
      <c r="B68" s="21">
        <v>13.5</v>
      </c>
      <c r="C68" s="21">
        <v>38.9</v>
      </c>
      <c r="D68" s="36">
        <v>52.4</v>
      </c>
      <c r="F68" s="38">
        <f t="shared" si="0"/>
        <v>25.763358778625957</v>
      </c>
    </row>
    <row r="69" spans="1:6" s="11" customFormat="1" ht="12.75">
      <c r="A69" s="12" t="s">
        <v>237</v>
      </c>
      <c r="B69" s="21">
        <v>4.3</v>
      </c>
      <c r="C69" s="21">
        <v>26.2</v>
      </c>
      <c r="D69" s="36">
        <v>30.6</v>
      </c>
      <c r="F69" s="38">
        <f t="shared" si="0"/>
        <v>14.052287581699346</v>
      </c>
    </row>
    <row r="70" spans="1:6" s="11" customFormat="1" ht="12.75">
      <c r="A70" s="12" t="s">
        <v>37</v>
      </c>
      <c r="B70" s="21">
        <v>9.3</v>
      </c>
      <c r="C70" s="21">
        <v>30.1</v>
      </c>
      <c r="D70" s="36">
        <v>39.5</v>
      </c>
      <c r="F70" s="38">
        <f t="shared" si="0"/>
        <v>23.544303797468356</v>
      </c>
    </row>
    <row r="71" spans="1:6" s="11" customFormat="1" ht="12.75">
      <c r="A71" s="12" t="s">
        <v>311</v>
      </c>
      <c r="B71" s="21">
        <v>3.3</v>
      </c>
      <c r="C71" s="21">
        <v>15.3</v>
      </c>
      <c r="D71" s="36">
        <v>18.6</v>
      </c>
      <c r="F71" s="38">
        <f t="shared" si="0"/>
        <v>17.741935483870964</v>
      </c>
    </row>
    <row r="72" spans="1:6" s="11" customFormat="1" ht="12.75">
      <c r="A72" s="12" t="s">
        <v>192</v>
      </c>
      <c r="B72" s="21">
        <v>18.3</v>
      </c>
      <c r="C72" s="21">
        <v>298.4</v>
      </c>
      <c r="D72" s="36">
        <v>316.7</v>
      </c>
      <c r="F72" s="38">
        <f t="shared" si="0"/>
        <v>5.778339122197663</v>
      </c>
    </row>
    <row r="73" spans="1:6" s="11" customFormat="1" ht="12.75">
      <c r="A73" s="12" t="s">
        <v>160</v>
      </c>
      <c r="B73" s="21">
        <v>14.2</v>
      </c>
      <c r="C73" s="21">
        <v>57.9</v>
      </c>
      <c r="D73" s="36">
        <v>72.2</v>
      </c>
      <c r="F73" s="38">
        <f t="shared" si="0"/>
        <v>19.66759002770083</v>
      </c>
    </row>
    <row r="74" spans="1:6" s="11" customFormat="1" ht="12.75">
      <c r="A74" s="12" t="s">
        <v>23</v>
      </c>
      <c r="B74" s="21">
        <v>14.7</v>
      </c>
      <c r="C74" s="21">
        <v>14.2</v>
      </c>
      <c r="D74" s="36">
        <v>28.8</v>
      </c>
      <c r="F74" s="38">
        <f t="shared" si="0"/>
        <v>51.041666666666664</v>
      </c>
    </row>
    <row r="75" spans="1:6" s="11" customFormat="1" ht="12.75">
      <c r="A75" s="12" t="s">
        <v>100</v>
      </c>
      <c r="B75" s="21">
        <v>3.1</v>
      </c>
      <c r="C75" s="21">
        <v>25.2</v>
      </c>
      <c r="D75" s="36">
        <v>28.2</v>
      </c>
      <c r="F75" s="38">
        <f t="shared" si="0"/>
        <v>10.99290780141844</v>
      </c>
    </row>
    <row r="76" spans="1:6" s="11" customFormat="1" ht="12.75">
      <c r="A76" s="12" t="s">
        <v>294</v>
      </c>
      <c r="B76" s="21">
        <v>40</v>
      </c>
      <c r="C76" s="21">
        <v>150.9</v>
      </c>
      <c r="D76" s="36">
        <v>190.9</v>
      </c>
      <c r="F76" s="38">
        <f t="shared" si="0"/>
        <v>20.953378732320584</v>
      </c>
    </row>
    <row r="77" spans="1:6" s="11" customFormat="1" ht="12.75">
      <c r="A77" s="12" t="s">
        <v>318</v>
      </c>
      <c r="B77" s="21">
        <v>5.4</v>
      </c>
      <c r="C77" s="21">
        <v>29.7</v>
      </c>
      <c r="D77" s="36">
        <v>35</v>
      </c>
      <c r="F77" s="38">
        <f aca="true" t="shared" si="1" ref="F77:F140">B77/D77*100</f>
        <v>15.42857142857143</v>
      </c>
    </row>
    <row r="78" spans="1:6" s="11" customFormat="1" ht="12.75">
      <c r="A78" s="12" t="s">
        <v>3</v>
      </c>
      <c r="B78" s="21">
        <v>41.2</v>
      </c>
      <c r="C78" s="21">
        <v>120.3</v>
      </c>
      <c r="D78" s="36">
        <v>161.5</v>
      </c>
      <c r="F78" s="38">
        <f t="shared" si="1"/>
        <v>25.510835913312697</v>
      </c>
    </row>
    <row r="79" spans="1:6" s="11" customFormat="1" ht="12.75">
      <c r="A79" s="12" t="s">
        <v>132</v>
      </c>
      <c r="B79" s="21">
        <v>30.9</v>
      </c>
      <c r="C79" s="21">
        <v>105.8</v>
      </c>
      <c r="D79" s="36">
        <v>136.7</v>
      </c>
      <c r="F79" s="38">
        <f t="shared" si="1"/>
        <v>22.60424286759327</v>
      </c>
    </row>
    <row r="80" spans="1:6" s="11" customFormat="1" ht="12.75">
      <c r="A80" s="12" t="s">
        <v>58</v>
      </c>
      <c r="B80" s="21">
        <v>3.2</v>
      </c>
      <c r="C80" s="21">
        <v>24.6</v>
      </c>
      <c r="D80" s="36">
        <v>27.8</v>
      </c>
      <c r="F80" s="38">
        <f t="shared" si="1"/>
        <v>11.510791366906476</v>
      </c>
    </row>
    <row r="81" spans="1:6" s="11" customFormat="1" ht="12.75">
      <c r="A81" s="12" t="s">
        <v>287</v>
      </c>
      <c r="B81" s="21">
        <v>9.5</v>
      </c>
      <c r="C81" s="21">
        <v>68.2</v>
      </c>
      <c r="D81" s="36">
        <v>77.7</v>
      </c>
      <c r="F81" s="38">
        <f t="shared" si="1"/>
        <v>12.226512226512225</v>
      </c>
    </row>
    <row r="82" spans="1:6" s="11" customFormat="1" ht="12.75">
      <c r="A82" s="12" t="s">
        <v>210</v>
      </c>
      <c r="B82" s="21">
        <v>27.9</v>
      </c>
      <c r="C82" s="21">
        <v>91</v>
      </c>
      <c r="D82" s="36">
        <v>119</v>
      </c>
      <c r="F82" s="38">
        <f t="shared" si="1"/>
        <v>23.445378151260503</v>
      </c>
    </row>
    <row r="83" spans="1:6" s="11" customFormat="1" ht="12.75">
      <c r="A83" s="12" t="s">
        <v>168</v>
      </c>
      <c r="B83" s="21">
        <v>8.4</v>
      </c>
      <c r="C83" s="21">
        <v>48.5</v>
      </c>
      <c r="D83" s="36">
        <v>56.8</v>
      </c>
      <c r="F83" s="38">
        <f t="shared" si="1"/>
        <v>14.7887323943662</v>
      </c>
    </row>
    <row r="84" spans="1:6" s="11" customFormat="1" ht="12.75">
      <c r="A84" s="12" t="s">
        <v>2</v>
      </c>
      <c r="B84" s="21">
        <v>10.3</v>
      </c>
      <c r="C84" s="21">
        <v>35.7</v>
      </c>
      <c r="D84" s="36">
        <v>46</v>
      </c>
      <c r="F84" s="38">
        <f t="shared" si="1"/>
        <v>22.39130434782609</v>
      </c>
    </row>
    <row r="85" spans="1:6" s="11" customFormat="1" ht="12.75">
      <c r="A85" s="12" t="s">
        <v>258</v>
      </c>
      <c r="B85" s="21">
        <v>8.4</v>
      </c>
      <c r="C85" s="21">
        <v>40.4</v>
      </c>
      <c r="D85" s="36">
        <v>48.9</v>
      </c>
      <c r="F85" s="38">
        <f t="shared" si="1"/>
        <v>17.177914110429448</v>
      </c>
    </row>
    <row r="86" spans="1:6" s="11" customFormat="1" ht="12.75">
      <c r="A86" s="12" t="s">
        <v>101</v>
      </c>
      <c r="B86" s="21">
        <v>3.8</v>
      </c>
      <c r="C86" s="21">
        <v>30.4</v>
      </c>
      <c r="D86" s="36">
        <v>34.1</v>
      </c>
      <c r="F86" s="38">
        <f t="shared" si="1"/>
        <v>11.143695014662756</v>
      </c>
    </row>
    <row r="87" spans="1:6" s="11" customFormat="1" ht="12.75">
      <c r="A87" s="12" t="s">
        <v>74</v>
      </c>
      <c r="B87" s="21">
        <v>28</v>
      </c>
      <c r="C87" s="21">
        <v>88.5</v>
      </c>
      <c r="D87" s="36">
        <v>116.5</v>
      </c>
      <c r="F87" s="38">
        <f t="shared" si="1"/>
        <v>24.034334763948497</v>
      </c>
    </row>
    <row r="88" spans="1:6" s="11" customFormat="1" ht="12.75">
      <c r="A88" s="12" t="s">
        <v>81</v>
      </c>
      <c r="B88" s="21">
        <v>10.8</v>
      </c>
      <c r="C88" s="21">
        <v>23.2</v>
      </c>
      <c r="D88" s="36">
        <v>34</v>
      </c>
      <c r="F88" s="38">
        <f t="shared" si="1"/>
        <v>31.764705882352946</v>
      </c>
    </row>
    <row r="89" spans="1:6" s="11" customFormat="1" ht="12.75">
      <c r="A89" s="12" t="s">
        <v>66</v>
      </c>
      <c r="B89" s="21">
        <v>31.3</v>
      </c>
      <c r="C89" s="21">
        <v>80.2</v>
      </c>
      <c r="D89" s="36">
        <v>111.6</v>
      </c>
      <c r="F89" s="38">
        <f t="shared" si="1"/>
        <v>28.046594982078854</v>
      </c>
    </row>
    <row r="90" spans="1:6" s="11" customFormat="1" ht="12.75">
      <c r="A90" s="12" t="s">
        <v>259</v>
      </c>
      <c r="B90" s="21">
        <v>8.2</v>
      </c>
      <c r="C90" s="21">
        <v>26.6</v>
      </c>
      <c r="D90" s="36">
        <v>34.7</v>
      </c>
      <c r="F90" s="38">
        <f t="shared" si="1"/>
        <v>23.631123919308354</v>
      </c>
    </row>
    <row r="91" spans="1:6" s="11" customFormat="1" ht="12.75">
      <c r="A91" s="12" t="s">
        <v>133</v>
      </c>
      <c r="B91" s="21">
        <v>23.9</v>
      </c>
      <c r="C91" s="21">
        <v>91.5</v>
      </c>
      <c r="D91" s="36">
        <v>115.4</v>
      </c>
      <c r="F91" s="38">
        <f t="shared" si="1"/>
        <v>20.710571923743498</v>
      </c>
    </row>
    <row r="92" spans="1:6" s="11" customFormat="1" ht="12.75">
      <c r="A92" s="12" t="s">
        <v>211</v>
      </c>
      <c r="B92" s="21">
        <v>17.8</v>
      </c>
      <c r="C92" s="21">
        <v>86.4</v>
      </c>
      <c r="D92" s="36">
        <v>104.1</v>
      </c>
      <c r="F92" s="38">
        <f t="shared" si="1"/>
        <v>17.098943323727188</v>
      </c>
    </row>
    <row r="93" spans="1:6" s="11" customFormat="1" ht="12.75">
      <c r="A93" s="12" t="s">
        <v>151</v>
      </c>
      <c r="B93" s="21">
        <v>2.4</v>
      </c>
      <c r="C93" s="21">
        <v>20.3</v>
      </c>
      <c r="D93" s="36">
        <v>22.7</v>
      </c>
      <c r="F93" s="38">
        <f t="shared" si="1"/>
        <v>10.572687224669604</v>
      </c>
    </row>
    <row r="94" spans="1:6" s="11" customFormat="1" ht="12.75">
      <c r="A94" s="12" t="s">
        <v>303</v>
      </c>
      <c r="B94" s="21">
        <v>7</v>
      </c>
      <c r="C94" s="21">
        <v>34.1</v>
      </c>
      <c r="D94" s="36">
        <v>41</v>
      </c>
      <c r="F94" s="38">
        <f t="shared" si="1"/>
        <v>17.073170731707318</v>
      </c>
    </row>
    <row r="95" spans="1:6" s="11" customFormat="1" ht="12.75">
      <c r="A95" s="12" t="s">
        <v>312</v>
      </c>
      <c r="B95" s="21">
        <v>5.6</v>
      </c>
      <c r="C95" s="21">
        <v>24.2</v>
      </c>
      <c r="D95" s="36">
        <v>29.8</v>
      </c>
      <c r="F95" s="38">
        <f t="shared" si="1"/>
        <v>18.79194630872483</v>
      </c>
    </row>
    <row r="96" spans="1:6" s="11" customFormat="1" ht="12.75">
      <c r="A96" s="12" t="s">
        <v>246</v>
      </c>
      <c r="B96" s="21">
        <v>5</v>
      </c>
      <c r="C96" s="21">
        <v>37.9</v>
      </c>
      <c r="D96" s="36">
        <v>42.9</v>
      </c>
      <c r="F96" s="38">
        <f t="shared" si="1"/>
        <v>11.655011655011656</v>
      </c>
    </row>
    <row r="97" spans="1:6" s="11" customFormat="1" ht="12.75">
      <c r="A97" s="12" t="s">
        <v>169</v>
      </c>
      <c r="B97" s="21">
        <v>8.3</v>
      </c>
      <c r="C97" s="21">
        <v>47.1</v>
      </c>
      <c r="D97" s="36">
        <v>55.4</v>
      </c>
      <c r="F97" s="38">
        <f t="shared" si="1"/>
        <v>14.981949458483756</v>
      </c>
    </row>
    <row r="98" spans="1:6" s="11" customFormat="1" ht="12.75">
      <c r="A98" s="12" t="s">
        <v>94</v>
      </c>
      <c r="B98" s="21">
        <v>7.5</v>
      </c>
      <c r="C98" s="21">
        <v>34</v>
      </c>
      <c r="D98" s="36">
        <v>41.4</v>
      </c>
      <c r="F98" s="38">
        <f t="shared" si="1"/>
        <v>18.115942028985508</v>
      </c>
    </row>
    <row r="99" spans="1:6" s="11" customFormat="1" ht="12.75">
      <c r="A99" s="12" t="s">
        <v>102</v>
      </c>
      <c r="B99" s="21">
        <v>2.4</v>
      </c>
      <c r="C99" s="21">
        <v>23.7</v>
      </c>
      <c r="D99" s="36">
        <v>26</v>
      </c>
      <c r="F99" s="38">
        <f t="shared" si="1"/>
        <v>9.23076923076923</v>
      </c>
    </row>
    <row r="100" spans="1:6" s="11" customFormat="1" ht="12.75">
      <c r="A100" s="12" t="s">
        <v>53</v>
      </c>
      <c r="B100" s="21">
        <v>31.9</v>
      </c>
      <c r="C100" s="21">
        <v>82.3</v>
      </c>
      <c r="D100" s="36">
        <v>114.2</v>
      </c>
      <c r="F100" s="38">
        <f t="shared" si="1"/>
        <v>27.93345008756567</v>
      </c>
    </row>
    <row r="101" spans="1:6" s="11" customFormat="1" ht="12.75">
      <c r="A101" s="12" t="s">
        <v>119</v>
      </c>
      <c r="B101" s="21">
        <v>9.1</v>
      </c>
      <c r="C101" s="21">
        <v>43.9</v>
      </c>
      <c r="D101" s="36">
        <v>53</v>
      </c>
      <c r="F101" s="38">
        <f t="shared" si="1"/>
        <v>17.169811320754715</v>
      </c>
    </row>
    <row r="102" spans="1:6" s="11" customFormat="1" ht="12.75">
      <c r="A102" s="12" t="s">
        <v>240</v>
      </c>
      <c r="B102" s="21">
        <v>9.1</v>
      </c>
      <c r="C102" s="21">
        <v>28.8</v>
      </c>
      <c r="D102" s="36">
        <v>37.9</v>
      </c>
      <c r="F102" s="38">
        <f t="shared" si="1"/>
        <v>24.010554089709764</v>
      </c>
    </row>
    <row r="103" spans="1:6" s="11" customFormat="1" ht="12.75">
      <c r="A103" s="12" t="s">
        <v>247</v>
      </c>
      <c r="B103" s="21">
        <v>8.8</v>
      </c>
      <c r="C103" s="21">
        <v>50.5</v>
      </c>
      <c r="D103" s="36">
        <v>59.3</v>
      </c>
      <c r="F103" s="38">
        <f t="shared" si="1"/>
        <v>14.839797639123104</v>
      </c>
    </row>
    <row r="104" spans="1:6" s="11" customFormat="1" ht="12.75">
      <c r="A104" s="12" t="s">
        <v>24</v>
      </c>
      <c r="B104" s="21">
        <v>3.9</v>
      </c>
      <c r="C104" s="21">
        <v>18.2</v>
      </c>
      <c r="D104" s="36">
        <v>22.1</v>
      </c>
      <c r="F104" s="38">
        <f t="shared" si="1"/>
        <v>17.64705882352941</v>
      </c>
    </row>
    <row r="105" spans="1:6" s="11" customFormat="1" ht="12.75">
      <c r="A105" s="12" t="s">
        <v>273</v>
      </c>
      <c r="B105" s="21">
        <v>4.9</v>
      </c>
      <c r="C105" s="21">
        <v>47.5</v>
      </c>
      <c r="D105" s="36">
        <v>52.4</v>
      </c>
      <c r="F105" s="38">
        <f t="shared" si="1"/>
        <v>9.351145038167939</v>
      </c>
    </row>
    <row r="106" spans="1:6" s="11" customFormat="1" ht="12.75">
      <c r="A106" s="12" t="s">
        <v>212</v>
      </c>
      <c r="B106" s="21">
        <v>23.1</v>
      </c>
      <c r="C106" s="21">
        <v>67.9</v>
      </c>
      <c r="D106" s="36">
        <v>91</v>
      </c>
      <c r="F106" s="38">
        <f t="shared" si="1"/>
        <v>25.38461538461539</v>
      </c>
    </row>
    <row r="107" spans="1:6" s="11" customFormat="1" ht="12.75">
      <c r="A107" s="12" t="s">
        <v>161</v>
      </c>
      <c r="B107" s="21">
        <v>6</v>
      </c>
      <c r="C107" s="21">
        <v>37.7</v>
      </c>
      <c r="D107" s="36">
        <v>43.8</v>
      </c>
      <c r="F107" s="38">
        <f t="shared" si="1"/>
        <v>13.698630136986303</v>
      </c>
    </row>
    <row r="108" spans="1:6" s="11" customFormat="1" ht="12.75">
      <c r="A108" s="12" t="s">
        <v>274</v>
      </c>
      <c r="B108" s="21">
        <v>5.9</v>
      </c>
      <c r="C108" s="21">
        <v>21.2</v>
      </c>
      <c r="D108" s="36">
        <v>27.1</v>
      </c>
      <c r="F108" s="38">
        <f t="shared" si="1"/>
        <v>21.771217712177123</v>
      </c>
    </row>
    <row r="109" spans="1:6" s="11" customFormat="1" ht="12.75">
      <c r="A109" s="12" t="s">
        <v>82</v>
      </c>
      <c r="B109" s="21">
        <v>6.4</v>
      </c>
      <c r="C109" s="21">
        <v>29.9</v>
      </c>
      <c r="D109" s="36">
        <v>36.4</v>
      </c>
      <c r="F109" s="38">
        <f t="shared" si="1"/>
        <v>17.582417582417584</v>
      </c>
    </row>
    <row r="110" spans="1:6" s="11" customFormat="1" ht="12.75">
      <c r="A110" s="12" t="s">
        <v>304</v>
      </c>
      <c r="B110" s="21">
        <v>24.4</v>
      </c>
      <c r="C110" s="21">
        <v>68</v>
      </c>
      <c r="D110" s="36">
        <v>92.3</v>
      </c>
      <c r="F110" s="38">
        <f t="shared" si="1"/>
        <v>26.435536294691225</v>
      </c>
    </row>
    <row r="111" spans="1:6" s="11" customFormat="1" ht="12.75">
      <c r="A111" s="12" t="s">
        <v>248</v>
      </c>
      <c r="B111" s="21">
        <v>8.6</v>
      </c>
      <c r="C111" s="21">
        <v>38</v>
      </c>
      <c r="D111" s="36">
        <v>46.6</v>
      </c>
      <c r="F111" s="38">
        <f t="shared" si="1"/>
        <v>18.454935622317596</v>
      </c>
    </row>
    <row r="112" spans="1:6" s="11" customFormat="1" ht="12.75">
      <c r="A112" s="12" t="s">
        <v>152</v>
      </c>
      <c r="B112" s="21">
        <v>4</v>
      </c>
      <c r="C112" s="21">
        <v>25.6</v>
      </c>
      <c r="D112" s="36">
        <v>29.6</v>
      </c>
      <c r="F112" s="38">
        <f t="shared" si="1"/>
        <v>13.513513513513512</v>
      </c>
    </row>
    <row r="113" spans="1:6" s="11" customFormat="1" ht="12.75">
      <c r="A113" s="12" t="s">
        <v>185</v>
      </c>
      <c r="B113" s="21">
        <v>3.5</v>
      </c>
      <c r="C113" s="21">
        <v>19.3</v>
      </c>
      <c r="D113" s="36">
        <v>22.8</v>
      </c>
      <c r="F113" s="38">
        <f t="shared" si="1"/>
        <v>15.350877192982457</v>
      </c>
    </row>
    <row r="114" spans="1:6" s="11" customFormat="1" ht="12.75">
      <c r="A114" s="12" t="s">
        <v>319</v>
      </c>
      <c r="B114" s="21">
        <v>4</v>
      </c>
      <c r="C114" s="21">
        <v>19.8</v>
      </c>
      <c r="D114" s="36">
        <v>23.8</v>
      </c>
      <c r="F114" s="38">
        <f t="shared" si="1"/>
        <v>16.806722689075627</v>
      </c>
    </row>
    <row r="115" spans="1:6" s="11" customFormat="1" ht="12.75">
      <c r="A115" s="12" t="s">
        <v>38</v>
      </c>
      <c r="B115" s="21">
        <v>5.2</v>
      </c>
      <c r="C115" s="21">
        <v>35.7</v>
      </c>
      <c r="D115" s="36">
        <v>40.9</v>
      </c>
      <c r="F115" s="38">
        <f t="shared" si="1"/>
        <v>12.71393643031785</v>
      </c>
    </row>
    <row r="116" spans="1:6" s="11" customFormat="1" ht="12.75">
      <c r="A116" s="12" t="s">
        <v>9</v>
      </c>
      <c r="B116" s="21">
        <v>22.4</v>
      </c>
      <c r="C116" s="21">
        <v>68.9</v>
      </c>
      <c r="D116" s="36">
        <v>91.3</v>
      </c>
      <c r="F116" s="38">
        <f t="shared" si="1"/>
        <v>24.53450164293538</v>
      </c>
    </row>
    <row r="117" spans="1:6" s="11" customFormat="1" ht="12.75">
      <c r="A117" s="12" t="s">
        <v>110</v>
      </c>
      <c r="B117" s="21">
        <v>7.6</v>
      </c>
      <c r="C117" s="21">
        <v>24.7</v>
      </c>
      <c r="D117" s="36">
        <v>32.3</v>
      </c>
      <c r="F117" s="38">
        <f t="shared" si="1"/>
        <v>23.52941176470588</v>
      </c>
    </row>
    <row r="118" spans="1:6" s="11" customFormat="1" ht="12.75">
      <c r="A118" s="12" t="s">
        <v>320</v>
      </c>
      <c r="B118" s="21">
        <v>22.7</v>
      </c>
      <c r="C118" s="21">
        <v>41.7</v>
      </c>
      <c r="D118" s="36">
        <v>64.4</v>
      </c>
      <c r="F118" s="38">
        <f t="shared" si="1"/>
        <v>35.24844720496894</v>
      </c>
    </row>
    <row r="119" spans="1:6" s="11" customFormat="1" ht="12.75">
      <c r="A119" s="12" t="s">
        <v>249</v>
      </c>
      <c r="B119" s="21">
        <v>5.2</v>
      </c>
      <c r="C119" s="21">
        <v>14.2</v>
      </c>
      <c r="D119" s="36">
        <v>19.4</v>
      </c>
      <c r="F119" s="38">
        <f t="shared" si="1"/>
        <v>26.80412371134021</v>
      </c>
    </row>
    <row r="120" spans="1:6" s="11" customFormat="1" ht="12.75">
      <c r="A120" s="12" t="s">
        <v>260</v>
      </c>
      <c r="B120" s="21">
        <v>5.8</v>
      </c>
      <c r="C120" s="21">
        <v>20</v>
      </c>
      <c r="D120" s="36">
        <v>25.8</v>
      </c>
      <c r="F120" s="38">
        <f t="shared" si="1"/>
        <v>22.480620155038757</v>
      </c>
    </row>
    <row r="121" spans="1:6" s="11" customFormat="1" ht="12.75">
      <c r="A121" s="12" t="s">
        <v>179</v>
      </c>
      <c r="B121" s="21">
        <v>9</v>
      </c>
      <c r="C121" s="21">
        <v>27.6</v>
      </c>
      <c r="D121" s="36">
        <v>36.6</v>
      </c>
      <c r="F121" s="38">
        <f t="shared" si="1"/>
        <v>24.59016393442623</v>
      </c>
    </row>
    <row r="122" spans="1:6" s="11" customFormat="1" ht="12.75">
      <c r="A122" s="12" t="s">
        <v>213</v>
      </c>
      <c r="B122" s="21">
        <v>20.7</v>
      </c>
      <c r="C122" s="21">
        <v>45.7</v>
      </c>
      <c r="D122" s="36">
        <v>66.5</v>
      </c>
      <c r="F122" s="38">
        <f t="shared" si="1"/>
        <v>31.127819548872182</v>
      </c>
    </row>
    <row r="123" spans="1:6" s="11" customFormat="1" ht="12.75">
      <c r="A123" s="12" t="s">
        <v>275</v>
      </c>
      <c r="B123" s="21">
        <v>14.2</v>
      </c>
      <c r="C123" s="21">
        <v>56.1</v>
      </c>
      <c r="D123" s="36">
        <v>70.4</v>
      </c>
      <c r="F123" s="38">
        <f t="shared" si="1"/>
        <v>20.170454545454543</v>
      </c>
    </row>
    <row r="124" spans="1:6" s="11" customFormat="1" ht="12.75">
      <c r="A124" s="12" t="s">
        <v>193</v>
      </c>
      <c r="B124" s="21">
        <v>17.6</v>
      </c>
      <c r="C124" s="21">
        <v>65.9</v>
      </c>
      <c r="D124" s="36">
        <v>83.5</v>
      </c>
      <c r="F124" s="38">
        <f t="shared" si="1"/>
        <v>21.07784431137725</v>
      </c>
    </row>
    <row r="125" spans="1:6" s="11" customFormat="1" ht="12.75">
      <c r="A125" s="12" t="s">
        <v>18</v>
      </c>
      <c r="B125" s="21">
        <v>8.1</v>
      </c>
      <c r="C125" s="21">
        <v>42.2</v>
      </c>
      <c r="D125" s="36">
        <v>50.2</v>
      </c>
      <c r="F125" s="38">
        <f t="shared" si="1"/>
        <v>16.135458167330675</v>
      </c>
    </row>
    <row r="126" spans="1:6" s="11" customFormat="1" ht="12.75">
      <c r="A126" s="12" t="s">
        <v>59</v>
      </c>
      <c r="B126" s="21">
        <v>11.2</v>
      </c>
      <c r="C126" s="21">
        <v>26</v>
      </c>
      <c r="D126" s="36">
        <v>37.2</v>
      </c>
      <c r="F126" s="38">
        <f t="shared" si="1"/>
        <v>30.107526881720425</v>
      </c>
    </row>
    <row r="127" spans="1:6" s="11" customFormat="1" ht="12.75">
      <c r="A127" s="12" t="s">
        <v>194</v>
      </c>
      <c r="B127" s="21">
        <v>27.9</v>
      </c>
      <c r="C127" s="21">
        <v>87.4</v>
      </c>
      <c r="D127" s="36">
        <v>115.4</v>
      </c>
      <c r="F127" s="38">
        <f t="shared" si="1"/>
        <v>24.176776429809358</v>
      </c>
    </row>
    <row r="128" spans="1:6" s="11" customFormat="1" ht="12.75">
      <c r="A128" s="12" t="s">
        <v>88</v>
      </c>
      <c r="B128" s="21">
        <v>4</v>
      </c>
      <c r="C128" s="21">
        <v>30.4</v>
      </c>
      <c r="D128" s="36">
        <v>34.5</v>
      </c>
      <c r="F128" s="38">
        <f t="shared" si="1"/>
        <v>11.594202898550725</v>
      </c>
    </row>
    <row r="129" spans="1:6" s="11" customFormat="1" ht="12.75">
      <c r="A129" s="12" t="s">
        <v>195</v>
      </c>
      <c r="B129" s="21">
        <v>14.9</v>
      </c>
      <c r="C129" s="21">
        <v>43.5</v>
      </c>
      <c r="D129" s="36">
        <v>58.4</v>
      </c>
      <c r="F129" s="38">
        <f t="shared" si="1"/>
        <v>25.51369863013699</v>
      </c>
    </row>
    <row r="130" spans="1:6" s="11" customFormat="1" ht="12.75">
      <c r="A130" s="12" t="s">
        <v>162</v>
      </c>
      <c r="B130" s="21">
        <v>8.6</v>
      </c>
      <c r="C130" s="21">
        <v>29.1</v>
      </c>
      <c r="D130" s="36">
        <v>37.6</v>
      </c>
      <c r="F130" s="38">
        <f t="shared" si="1"/>
        <v>22.872340425531913</v>
      </c>
    </row>
    <row r="131" spans="1:6" s="11" customFormat="1" ht="12.75">
      <c r="A131" s="12" t="s">
        <v>60</v>
      </c>
      <c r="B131" s="21">
        <v>13.6</v>
      </c>
      <c r="C131" s="21">
        <v>59.5</v>
      </c>
      <c r="D131" s="36">
        <v>73</v>
      </c>
      <c r="F131" s="38">
        <f t="shared" si="1"/>
        <v>18.63013698630137</v>
      </c>
    </row>
    <row r="132" spans="1:6" s="11" customFormat="1" ht="12.75">
      <c r="A132" s="12" t="s">
        <v>214</v>
      </c>
      <c r="B132" s="21">
        <v>12.1</v>
      </c>
      <c r="C132" s="21">
        <v>51.1</v>
      </c>
      <c r="D132" s="36">
        <v>63.2</v>
      </c>
      <c r="F132" s="38">
        <f t="shared" si="1"/>
        <v>19.145569620253163</v>
      </c>
    </row>
    <row r="133" spans="1:6" s="11" customFormat="1" ht="12.75">
      <c r="A133" s="12" t="s">
        <v>250</v>
      </c>
      <c r="B133" s="21">
        <v>3.9</v>
      </c>
      <c r="C133" s="21">
        <v>28.8</v>
      </c>
      <c r="D133" s="36">
        <v>32.7</v>
      </c>
      <c r="F133" s="38">
        <f t="shared" si="1"/>
        <v>11.926605504587155</v>
      </c>
    </row>
    <row r="134" spans="1:6" s="11" customFormat="1" ht="12.75">
      <c r="A134" s="12" t="s">
        <v>4</v>
      </c>
      <c r="B134" s="21">
        <v>8.4</v>
      </c>
      <c r="C134" s="21">
        <v>21.7</v>
      </c>
      <c r="D134" s="36">
        <v>30</v>
      </c>
      <c r="F134" s="38">
        <f t="shared" si="1"/>
        <v>28.000000000000004</v>
      </c>
    </row>
    <row r="135" spans="1:6" s="11" customFormat="1" ht="12.75">
      <c r="A135" s="12" t="s">
        <v>241</v>
      </c>
      <c r="B135" s="21">
        <v>7.7</v>
      </c>
      <c r="C135" s="21">
        <v>20.2</v>
      </c>
      <c r="D135" s="36">
        <v>27.8</v>
      </c>
      <c r="F135" s="38">
        <f t="shared" si="1"/>
        <v>27.697841726618705</v>
      </c>
    </row>
    <row r="136" spans="1:6" s="11" customFormat="1" ht="12.75">
      <c r="A136" s="12" t="s">
        <v>251</v>
      </c>
      <c r="B136" s="21">
        <v>6.2</v>
      </c>
      <c r="C136" s="21">
        <v>31.9</v>
      </c>
      <c r="D136" s="36">
        <v>38.1</v>
      </c>
      <c r="F136" s="38">
        <f t="shared" si="1"/>
        <v>16.27296587926509</v>
      </c>
    </row>
    <row r="137" spans="1:6" s="11" customFormat="1" ht="12.75">
      <c r="A137" s="12" t="s">
        <v>215</v>
      </c>
      <c r="B137" s="21">
        <v>16.5</v>
      </c>
      <c r="C137" s="21">
        <v>53.8</v>
      </c>
      <c r="D137" s="36">
        <v>70.3</v>
      </c>
      <c r="F137" s="38">
        <f t="shared" si="1"/>
        <v>23.470839260312946</v>
      </c>
    </row>
    <row r="138" spans="1:6" s="11" customFormat="1" ht="12.75">
      <c r="A138" s="12" t="s">
        <v>114</v>
      </c>
      <c r="B138" s="21">
        <v>11.8</v>
      </c>
      <c r="C138" s="21">
        <v>55.2</v>
      </c>
      <c r="D138" s="36">
        <v>67.1</v>
      </c>
      <c r="F138" s="38">
        <f t="shared" si="1"/>
        <v>17.585692995529065</v>
      </c>
    </row>
    <row r="139" spans="1:6" s="11" customFormat="1" ht="12.75">
      <c r="A139" s="12" t="s">
        <v>170</v>
      </c>
      <c r="B139" s="21">
        <v>5.2</v>
      </c>
      <c r="C139" s="21">
        <v>35.9</v>
      </c>
      <c r="D139" s="36">
        <v>41.1</v>
      </c>
      <c r="F139" s="38">
        <f t="shared" si="1"/>
        <v>12.652068126520682</v>
      </c>
    </row>
    <row r="140" spans="1:6" s="11" customFormat="1" ht="12.75">
      <c r="A140" s="12" t="s">
        <v>83</v>
      </c>
      <c r="B140" s="21">
        <v>6.7</v>
      </c>
      <c r="C140" s="21">
        <v>22.9</v>
      </c>
      <c r="D140" s="36">
        <v>29.6</v>
      </c>
      <c r="F140" s="38">
        <f t="shared" si="1"/>
        <v>22.635135135135133</v>
      </c>
    </row>
    <row r="141" spans="1:6" s="11" customFormat="1" ht="12.75">
      <c r="A141" s="12" t="s">
        <v>216</v>
      </c>
      <c r="B141" s="21">
        <v>20.8</v>
      </c>
      <c r="C141" s="21">
        <v>161.1</v>
      </c>
      <c r="D141" s="36">
        <v>181.9</v>
      </c>
      <c r="F141" s="38">
        <f aca="true" t="shared" si="2" ref="F141:F204">B141/D141*100</f>
        <v>11.434854315557999</v>
      </c>
    </row>
    <row r="142" spans="1:6" s="11" customFormat="1" ht="12.75">
      <c r="A142" s="12" t="s">
        <v>89</v>
      </c>
      <c r="B142" s="21">
        <v>4.8</v>
      </c>
      <c r="C142" s="21">
        <v>32</v>
      </c>
      <c r="D142" s="36">
        <v>36.8</v>
      </c>
      <c r="F142" s="38">
        <f t="shared" si="2"/>
        <v>13.043478260869565</v>
      </c>
    </row>
    <row r="143" spans="1:6" s="11" customFormat="1" ht="12.75">
      <c r="A143" s="12" t="s">
        <v>288</v>
      </c>
      <c r="B143" s="21">
        <v>5.6</v>
      </c>
      <c r="C143" s="21">
        <v>41.4</v>
      </c>
      <c r="D143" s="36">
        <v>47</v>
      </c>
      <c r="F143" s="38">
        <f t="shared" si="2"/>
        <v>11.914893617021276</v>
      </c>
    </row>
    <row r="144" spans="1:6" s="11" customFormat="1" ht="12.75">
      <c r="A144" s="12" t="s">
        <v>217</v>
      </c>
      <c r="B144" s="21">
        <v>17.5</v>
      </c>
      <c r="C144" s="21">
        <v>102.5</v>
      </c>
      <c r="D144" s="36">
        <v>120</v>
      </c>
      <c r="F144" s="38">
        <f t="shared" si="2"/>
        <v>14.583333333333334</v>
      </c>
    </row>
    <row r="145" spans="1:6" s="11" customFormat="1" ht="12.75">
      <c r="A145" s="12" t="s">
        <v>153</v>
      </c>
      <c r="B145" s="21">
        <v>16.7</v>
      </c>
      <c r="C145" s="21">
        <v>51.3</v>
      </c>
      <c r="D145" s="36">
        <v>68</v>
      </c>
      <c r="F145" s="38">
        <f t="shared" si="2"/>
        <v>24.558823529411764</v>
      </c>
    </row>
    <row r="146" spans="1:6" s="11" customFormat="1" ht="12.75">
      <c r="A146" s="12" t="s">
        <v>39</v>
      </c>
      <c r="B146" s="21">
        <v>5</v>
      </c>
      <c r="C146" s="21">
        <v>21.6</v>
      </c>
      <c r="D146" s="36">
        <v>26.6</v>
      </c>
      <c r="F146" s="38">
        <f t="shared" si="2"/>
        <v>18.796992481203006</v>
      </c>
    </row>
    <row r="147" spans="1:6" s="11" customFormat="1" ht="12.75">
      <c r="A147" s="12" t="s">
        <v>186</v>
      </c>
      <c r="B147" s="21">
        <v>20</v>
      </c>
      <c r="C147" s="21">
        <v>45.6</v>
      </c>
      <c r="D147" s="36">
        <v>65.6</v>
      </c>
      <c r="F147" s="38">
        <f t="shared" si="2"/>
        <v>30.487804878048784</v>
      </c>
    </row>
    <row r="148" spans="1:6" s="11" customFormat="1" ht="12.75">
      <c r="A148" s="12" t="s">
        <v>226</v>
      </c>
      <c r="B148" s="21">
        <v>11.4</v>
      </c>
      <c r="C148" s="21">
        <v>35</v>
      </c>
      <c r="D148" s="36">
        <v>46.4</v>
      </c>
      <c r="F148" s="38">
        <f t="shared" si="2"/>
        <v>24.56896551724138</v>
      </c>
    </row>
    <row r="149" spans="1:6" s="11" customFormat="1" ht="12.75">
      <c r="A149" s="12" t="s">
        <v>295</v>
      </c>
      <c r="B149" s="21">
        <v>0.3</v>
      </c>
      <c r="C149" s="21">
        <v>0.7</v>
      </c>
      <c r="D149" s="36">
        <v>1</v>
      </c>
      <c r="F149" s="38">
        <f t="shared" si="2"/>
        <v>30</v>
      </c>
    </row>
    <row r="150" spans="1:6" s="11" customFormat="1" ht="12.75">
      <c r="A150" s="12" t="s">
        <v>196</v>
      </c>
      <c r="B150" s="21">
        <v>33.7</v>
      </c>
      <c r="C150" s="21">
        <v>145.2</v>
      </c>
      <c r="D150" s="36">
        <v>179</v>
      </c>
      <c r="F150" s="38">
        <f t="shared" si="2"/>
        <v>18.826815642458104</v>
      </c>
    </row>
    <row r="151" spans="1:6" s="11" customFormat="1" ht="12.75">
      <c r="A151" s="12" t="s">
        <v>197</v>
      </c>
      <c r="B151" s="21">
        <v>21.3</v>
      </c>
      <c r="C151" s="21">
        <v>86.8</v>
      </c>
      <c r="D151" s="36">
        <v>108.1</v>
      </c>
      <c r="F151" s="38">
        <f t="shared" si="2"/>
        <v>19.703977798334876</v>
      </c>
    </row>
    <row r="152" spans="1:6" s="11" customFormat="1" ht="12.75">
      <c r="A152" s="12" t="s">
        <v>103</v>
      </c>
      <c r="B152" s="21">
        <v>7.9</v>
      </c>
      <c r="C152" s="21">
        <v>28.9</v>
      </c>
      <c r="D152" s="36">
        <v>36.9</v>
      </c>
      <c r="F152" s="38">
        <f t="shared" si="2"/>
        <v>21.409214092140925</v>
      </c>
    </row>
    <row r="153" spans="1:6" s="11" customFormat="1" ht="12.75">
      <c r="A153" s="12" t="s">
        <v>180</v>
      </c>
      <c r="B153" s="21">
        <v>12</v>
      </c>
      <c r="C153" s="21">
        <v>36.6</v>
      </c>
      <c r="D153" s="36">
        <v>48.5</v>
      </c>
      <c r="F153" s="38">
        <f t="shared" si="2"/>
        <v>24.742268041237114</v>
      </c>
    </row>
    <row r="154" spans="1:6" s="11" customFormat="1" ht="12.75">
      <c r="A154" s="12" t="s">
        <v>54</v>
      </c>
      <c r="B154" s="21">
        <v>28.2</v>
      </c>
      <c r="C154" s="21">
        <v>87.2</v>
      </c>
      <c r="D154" s="36">
        <v>115.4</v>
      </c>
      <c r="F154" s="38">
        <f t="shared" si="2"/>
        <v>24.436741767764296</v>
      </c>
    </row>
    <row r="155" spans="1:6" s="11" customFormat="1" ht="12.75">
      <c r="A155" s="12" t="s">
        <v>218</v>
      </c>
      <c r="B155" s="21">
        <v>15.2</v>
      </c>
      <c r="C155" s="21">
        <v>59.4</v>
      </c>
      <c r="D155" s="36">
        <v>74.6</v>
      </c>
      <c r="F155" s="38">
        <f t="shared" si="2"/>
        <v>20.37533512064343</v>
      </c>
    </row>
    <row r="156" spans="1:6" s="11" customFormat="1" ht="12.75">
      <c r="A156" s="12" t="s">
        <v>71</v>
      </c>
      <c r="B156" s="21">
        <v>32.3</v>
      </c>
      <c r="C156" s="21">
        <v>116.3</v>
      </c>
      <c r="D156" s="36">
        <v>148.6</v>
      </c>
      <c r="F156" s="38">
        <f t="shared" si="2"/>
        <v>21.736204576043068</v>
      </c>
    </row>
    <row r="157" spans="1:6" s="11" customFormat="1" ht="12.75">
      <c r="A157" s="12" t="s">
        <v>48</v>
      </c>
      <c r="B157" s="21">
        <v>14.1</v>
      </c>
      <c r="C157" s="21">
        <v>40.8</v>
      </c>
      <c r="D157" s="36">
        <v>54.9</v>
      </c>
      <c r="F157" s="38">
        <f t="shared" si="2"/>
        <v>25.683060109289617</v>
      </c>
    </row>
    <row r="158" spans="1:6" s="11" customFormat="1" ht="12.75">
      <c r="A158" s="12" t="s">
        <v>198</v>
      </c>
      <c r="B158" s="21">
        <v>34.6</v>
      </c>
      <c r="C158" s="21">
        <v>90</v>
      </c>
      <c r="D158" s="36">
        <v>124.7</v>
      </c>
      <c r="F158" s="38">
        <f t="shared" si="2"/>
        <v>27.746591820368888</v>
      </c>
    </row>
    <row r="159" spans="1:6" s="11" customFormat="1" ht="12.75">
      <c r="A159" s="12" t="s">
        <v>40</v>
      </c>
      <c r="B159" s="21">
        <v>12.4</v>
      </c>
      <c r="C159" s="21">
        <v>39.1</v>
      </c>
      <c r="D159" s="36">
        <v>51.5</v>
      </c>
      <c r="F159" s="38">
        <f t="shared" si="2"/>
        <v>24.07766990291262</v>
      </c>
    </row>
    <row r="160" spans="1:6" s="11" customFormat="1" ht="12.75">
      <c r="A160" s="12" t="s">
        <v>72</v>
      </c>
      <c r="B160" s="21">
        <v>89.2</v>
      </c>
      <c r="C160" s="21">
        <v>302.9</v>
      </c>
      <c r="D160" s="36">
        <v>392.1</v>
      </c>
      <c r="F160" s="38">
        <f t="shared" si="2"/>
        <v>22.749298648304002</v>
      </c>
    </row>
    <row r="161" spans="1:6" s="11" customFormat="1" ht="12.75">
      <c r="A161" s="12" t="s">
        <v>75</v>
      </c>
      <c r="B161" s="21">
        <v>41</v>
      </c>
      <c r="C161" s="21">
        <v>115.3</v>
      </c>
      <c r="D161" s="36">
        <v>156.3</v>
      </c>
      <c r="F161" s="38">
        <f t="shared" si="2"/>
        <v>26.231605886116437</v>
      </c>
    </row>
    <row r="162" spans="1:6" s="11" customFormat="1" ht="12.75">
      <c r="A162" s="12" t="s">
        <v>242</v>
      </c>
      <c r="B162" s="21">
        <v>8.1</v>
      </c>
      <c r="C162" s="21">
        <v>22.8</v>
      </c>
      <c r="D162" s="36">
        <v>30.9</v>
      </c>
      <c r="F162" s="38">
        <f t="shared" si="2"/>
        <v>26.21359223300971</v>
      </c>
    </row>
    <row r="163" spans="1:6" s="11" customFormat="1" ht="12.75">
      <c r="A163" s="12" t="s">
        <v>199</v>
      </c>
      <c r="B163" s="21">
        <v>17.7</v>
      </c>
      <c r="C163" s="21">
        <v>39.9</v>
      </c>
      <c r="D163" s="36">
        <v>57.6</v>
      </c>
      <c r="F163" s="38">
        <f t="shared" si="2"/>
        <v>30.729166666666664</v>
      </c>
    </row>
    <row r="164" spans="1:6" s="11" customFormat="1" ht="12.75">
      <c r="A164" s="12" t="s">
        <v>120</v>
      </c>
      <c r="B164" s="21">
        <v>5.8</v>
      </c>
      <c r="C164" s="21">
        <v>33.3</v>
      </c>
      <c r="D164" s="36">
        <v>39.1</v>
      </c>
      <c r="F164" s="38">
        <f t="shared" si="2"/>
        <v>14.83375959079284</v>
      </c>
    </row>
    <row r="165" spans="1:6" s="11" customFormat="1" ht="12.75">
      <c r="A165" s="12" t="s">
        <v>95</v>
      </c>
      <c r="B165" s="21">
        <v>15.9</v>
      </c>
      <c r="C165" s="21">
        <v>38.6</v>
      </c>
      <c r="D165" s="36">
        <v>54.5</v>
      </c>
      <c r="F165" s="38">
        <f t="shared" si="2"/>
        <v>29.174311926605505</v>
      </c>
    </row>
    <row r="166" spans="1:6" s="11" customFormat="1" ht="12.75">
      <c r="A166" s="12" t="s">
        <v>49</v>
      </c>
      <c r="B166" s="21">
        <v>67.9</v>
      </c>
      <c r="C166" s="21">
        <v>157.8</v>
      </c>
      <c r="D166" s="36">
        <v>225.7</v>
      </c>
      <c r="F166" s="38">
        <f t="shared" si="2"/>
        <v>30.08418254319894</v>
      </c>
    </row>
    <row r="167" spans="1:6" s="11" customFormat="1" ht="12.75">
      <c r="A167" s="12" t="s">
        <v>146</v>
      </c>
      <c r="B167" s="21">
        <v>17.6</v>
      </c>
      <c r="C167" s="21">
        <v>65.2</v>
      </c>
      <c r="D167" s="36">
        <v>82.8</v>
      </c>
      <c r="F167" s="38">
        <f t="shared" si="2"/>
        <v>21.256038647342997</v>
      </c>
    </row>
    <row r="168" spans="1:6" s="11" customFormat="1" ht="12.75">
      <c r="A168" s="12" t="s">
        <v>261</v>
      </c>
      <c r="B168" s="21">
        <v>19.7</v>
      </c>
      <c r="C168" s="21">
        <v>49</v>
      </c>
      <c r="D168" s="36">
        <v>68.8</v>
      </c>
      <c r="F168" s="38">
        <f t="shared" si="2"/>
        <v>28.63372093023256</v>
      </c>
    </row>
    <row r="169" spans="1:6" s="11" customFormat="1" ht="12.75">
      <c r="A169" s="12" t="s">
        <v>163</v>
      </c>
      <c r="B169" s="21">
        <v>2.7</v>
      </c>
      <c r="C169" s="21">
        <v>15.5</v>
      </c>
      <c r="D169" s="36">
        <v>18.3</v>
      </c>
      <c r="F169" s="38">
        <f t="shared" si="2"/>
        <v>14.754098360655737</v>
      </c>
    </row>
    <row r="170" spans="1:6" s="11" customFormat="1" ht="12.75">
      <c r="A170" s="12" t="s">
        <v>139</v>
      </c>
      <c r="B170" s="21">
        <v>3</v>
      </c>
      <c r="C170" s="21">
        <v>21.3</v>
      </c>
      <c r="D170" s="36">
        <v>24.3</v>
      </c>
      <c r="F170" s="38">
        <f t="shared" si="2"/>
        <v>12.345679012345679</v>
      </c>
    </row>
    <row r="171" spans="1:6" s="11" customFormat="1" ht="12.75">
      <c r="A171" s="12" t="s">
        <v>28</v>
      </c>
      <c r="B171" s="21">
        <v>74.6</v>
      </c>
      <c r="C171" s="21">
        <v>230.1</v>
      </c>
      <c r="D171" s="36">
        <v>304.7</v>
      </c>
      <c r="F171" s="38">
        <f t="shared" si="2"/>
        <v>24.483098129307514</v>
      </c>
    </row>
    <row r="172" spans="1:6" s="11" customFormat="1" ht="12.75">
      <c r="A172" s="12" t="s">
        <v>111</v>
      </c>
      <c r="B172" s="21">
        <v>9.3</v>
      </c>
      <c r="C172" s="21">
        <v>29.3</v>
      </c>
      <c r="D172" s="36">
        <v>38.5</v>
      </c>
      <c r="F172" s="38">
        <f t="shared" si="2"/>
        <v>24.155844155844157</v>
      </c>
    </row>
    <row r="173" spans="1:6" s="11" customFormat="1" ht="12.75">
      <c r="A173" s="12" t="s">
        <v>227</v>
      </c>
      <c r="B173" s="21">
        <v>21.5</v>
      </c>
      <c r="C173" s="21">
        <v>60</v>
      </c>
      <c r="D173" s="36">
        <v>81.4</v>
      </c>
      <c r="F173" s="38">
        <f t="shared" si="2"/>
        <v>26.412776412776413</v>
      </c>
    </row>
    <row r="174" spans="1:6" s="11" customFormat="1" ht="12.75">
      <c r="A174" s="12" t="s">
        <v>90</v>
      </c>
      <c r="B174" s="21">
        <v>2.4</v>
      </c>
      <c r="C174" s="21">
        <v>16.4</v>
      </c>
      <c r="D174" s="36">
        <v>18.8</v>
      </c>
      <c r="F174" s="38">
        <f t="shared" si="2"/>
        <v>12.76595744680851</v>
      </c>
    </row>
    <row r="175" spans="1:6" s="11" customFormat="1" ht="12.75">
      <c r="A175" s="12" t="s">
        <v>323</v>
      </c>
      <c r="B175" s="21">
        <v>5.1</v>
      </c>
      <c r="C175" s="21">
        <v>35.5</v>
      </c>
      <c r="D175" s="36">
        <v>40.6</v>
      </c>
      <c r="F175" s="38">
        <f t="shared" si="2"/>
        <v>12.5615763546798</v>
      </c>
    </row>
    <row r="176" spans="1:6" s="11" customFormat="1" ht="12.75">
      <c r="A176" s="12" t="s">
        <v>219</v>
      </c>
      <c r="B176" s="21">
        <v>10.3</v>
      </c>
      <c r="C176" s="21">
        <v>53.4</v>
      </c>
      <c r="D176" s="36">
        <v>63.7</v>
      </c>
      <c r="F176" s="38">
        <f t="shared" si="2"/>
        <v>16.16954474097331</v>
      </c>
    </row>
    <row r="177" spans="1:6" s="11" customFormat="1" ht="12.75">
      <c r="A177" s="12" t="s">
        <v>305</v>
      </c>
      <c r="B177" s="21">
        <v>3.8</v>
      </c>
      <c r="C177" s="21">
        <v>19</v>
      </c>
      <c r="D177" s="36">
        <v>22.8</v>
      </c>
      <c r="F177" s="38">
        <f t="shared" si="2"/>
        <v>16.666666666666664</v>
      </c>
    </row>
    <row r="178" spans="1:6" s="11" customFormat="1" ht="12.75">
      <c r="A178" s="12" t="s">
        <v>187</v>
      </c>
      <c r="B178" s="21">
        <v>4.6</v>
      </c>
      <c r="C178" s="21">
        <v>26.5</v>
      </c>
      <c r="D178" s="36">
        <v>31.1</v>
      </c>
      <c r="F178" s="38">
        <f t="shared" si="2"/>
        <v>14.790996784565916</v>
      </c>
    </row>
    <row r="179" spans="1:6" s="11" customFormat="1" ht="12.75">
      <c r="A179" s="12" t="s">
        <v>289</v>
      </c>
      <c r="B179" s="21">
        <v>9</v>
      </c>
      <c r="C179" s="21">
        <v>42.8</v>
      </c>
      <c r="D179" s="36">
        <v>51.8</v>
      </c>
      <c r="F179" s="38">
        <f t="shared" si="2"/>
        <v>17.374517374517374</v>
      </c>
    </row>
    <row r="180" spans="1:6" s="11" customFormat="1" ht="12.75">
      <c r="A180" s="12" t="s">
        <v>5</v>
      </c>
      <c r="B180" s="21">
        <v>22.2</v>
      </c>
      <c r="C180" s="21">
        <v>40.6</v>
      </c>
      <c r="D180" s="36">
        <v>62.8</v>
      </c>
      <c r="F180" s="38">
        <f t="shared" si="2"/>
        <v>35.35031847133758</v>
      </c>
    </row>
    <row r="181" spans="1:6" s="11" customFormat="1" ht="12.75">
      <c r="A181" s="12" t="s">
        <v>228</v>
      </c>
      <c r="B181" s="21">
        <v>19.2</v>
      </c>
      <c r="C181" s="21">
        <v>118</v>
      </c>
      <c r="D181" s="36">
        <v>137.2</v>
      </c>
      <c r="F181" s="38">
        <f t="shared" si="2"/>
        <v>13.994169096209912</v>
      </c>
    </row>
    <row r="182" spans="1:6" s="11" customFormat="1" ht="12.75">
      <c r="A182" s="12" t="s">
        <v>276</v>
      </c>
      <c r="B182" s="21">
        <v>4.6</v>
      </c>
      <c r="C182" s="21">
        <v>36.3</v>
      </c>
      <c r="D182" s="36">
        <v>40.9</v>
      </c>
      <c r="F182" s="38">
        <f t="shared" si="2"/>
        <v>11.246943765281173</v>
      </c>
    </row>
    <row r="183" spans="1:6" s="11" customFormat="1" ht="12.75">
      <c r="A183" s="12" t="s">
        <v>252</v>
      </c>
      <c r="B183" s="21">
        <v>10.1</v>
      </c>
      <c r="C183" s="21">
        <v>54.6</v>
      </c>
      <c r="D183" s="36">
        <v>64.8</v>
      </c>
      <c r="F183" s="38">
        <f t="shared" si="2"/>
        <v>15.58641975308642</v>
      </c>
    </row>
    <row r="184" spans="1:6" s="11" customFormat="1" ht="12.75">
      <c r="A184" s="12" t="s">
        <v>112</v>
      </c>
      <c r="B184" s="21">
        <v>7.4</v>
      </c>
      <c r="C184" s="21">
        <v>35.7</v>
      </c>
      <c r="D184" s="36">
        <v>43.2</v>
      </c>
      <c r="F184" s="38">
        <f t="shared" si="2"/>
        <v>17.129629629629626</v>
      </c>
    </row>
    <row r="185" spans="1:6" s="11" customFormat="1" ht="12.75">
      <c r="A185" s="12" t="s">
        <v>10</v>
      </c>
      <c r="B185" s="21">
        <v>51.6</v>
      </c>
      <c r="C185" s="21">
        <v>117.4</v>
      </c>
      <c r="D185" s="36">
        <v>169</v>
      </c>
      <c r="F185" s="38">
        <f t="shared" si="2"/>
        <v>30.532544378698223</v>
      </c>
    </row>
    <row r="186" spans="1:6" s="11" customFormat="1" ht="12.75">
      <c r="A186" s="12" t="s">
        <v>121</v>
      </c>
      <c r="B186" s="21">
        <v>5.7</v>
      </c>
      <c r="C186" s="21">
        <v>38.2</v>
      </c>
      <c r="D186" s="36">
        <v>43.9</v>
      </c>
      <c r="F186" s="38">
        <f t="shared" si="2"/>
        <v>12.984054669703873</v>
      </c>
    </row>
    <row r="187" spans="1:6" s="11" customFormat="1" ht="12.75">
      <c r="A187" s="12" t="s">
        <v>200</v>
      </c>
      <c r="B187" s="21">
        <v>24.1</v>
      </c>
      <c r="C187" s="21">
        <v>47.6</v>
      </c>
      <c r="D187" s="36">
        <v>71.7</v>
      </c>
      <c r="F187" s="38">
        <f t="shared" si="2"/>
        <v>33.61227336122734</v>
      </c>
    </row>
    <row r="188" spans="1:6" s="11" customFormat="1" ht="12.75">
      <c r="A188" s="12" t="s">
        <v>306</v>
      </c>
      <c r="B188" s="21">
        <v>7.8</v>
      </c>
      <c r="C188" s="21">
        <v>31.7</v>
      </c>
      <c r="D188" s="36">
        <v>39.5</v>
      </c>
      <c r="F188" s="38">
        <f t="shared" si="2"/>
        <v>19.746835443037973</v>
      </c>
    </row>
    <row r="189" spans="1:6" s="11" customFormat="1" ht="12.75">
      <c r="A189" s="12" t="s">
        <v>313</v>
      </c>
      <c r="B189" s="21">
        <v>4.8</v>
      </c>
      <c r="C189" s="21">
        <v>18.3</v>
      </c>
      <c r="D189" s="36">
        <v>23.1</v>
      </c>
      <c r="F189" s="38">
        <f t="shared" si="2"/>
        <v>20.77922077922078</v>
      </c>
    </row>
    <row r="190" spans="1:6" s="11" customFormat="1" ht="12.75">
      <c r="A190" s="12" t="s">
        <v>84</v>
      </c>
      <c r="B190" s="21">
        <v>4.8</v>
      </c>
      <c r="C190" s="21">
        <v>21.4</v>
      </c>
      <c r="D190" s="36">
        <v>26.3</v>
      </c>
      <c r="F190" s="38">
        <f t="shared" si="2"/>
        <v>18.2509505703422</v>
      </c>
    </row>
    <row r="191" spans="1:6" s="11" customFormat="1" ht="12.75">
      <c r="A191" s="12" t="s">
        <v>55</v>
      </c>
      <c r="B191" s="21">
        <v>15</v>
      </c>
      <c r="C191" s="21">
        <v>53</v>
      </c>
      <c r="D191" s="36">
        <v>68.1</v>
      </c>
      <c r="F191" s="38">
        <f t="shared" si="2"/>
        <v>22.026431718061676</v>
      </c>
    </row>
    <row r="192" spans="1:6" s="11" customFormat="1" ht="12.75">
      <c r="A192" s="12" t="s">
        <v>171</v>
      </c>
      <c r="B192" s="21">
        <v>5.2</v>
      </c>
      <c r="C192" s="21">
        <v>39.4</v>
      </c>
      <c r="D192" s="36">
        <v>44.6</v>
      </c>
      <c r="F192" s="38">
        <f t="shared" si="2"/>
        <v>11.659192825112108</v>
      </c>
    </row>
    <row r="193" spans="1:6" s="11" customFormat="1" ht="12.75">
      <c r="A193" s="12" t="s">
        <v>96</v>
      </c>
      <c r="B193" s="21">
        <v>7.2</v>
      </c>
      <c r="C193" s="21">
        <v>26.1</v>
      </c>
      <c r="D193" s="36">
        <v>33.2</v>
      </c>
      <c r="F193" s="38">
        <f t="shared" si="2"/>
        <v>21.686746987951803</v>
      </c>
    </row>
    <row r="194" spans="1:6" s="11" customFormat="1" ht="12.75">
      <c r="A194" s="12" t="s">
        <v>56</v>
      </c>
      <c r="B194" s="21">
        <v>13.5</v>
      </c>
      <c r="C194" s="21">
        <v>53.7</v>
      </c>
      <c r="D194" s="36">
        <v>67.2</v>
      </c>
      <c r="F194" s="38">
        <f t="shared" si="2"/>
        <v>20.08928571428571</v>
      </c>
    </row>
    <row r="195" spans="1:6" s="11" customFormat="1" ht="12.75">
      <c r="A195" s="12" t="s">
        <v>181</v>
      </c>
      <c r="B195" s="21">
        <v>4.2</v>
      </c>
      <c r="C195" s="21">
        <v>24.4</v>
      </c>
      <c r="D195" s="36">
        <v>28.6</v>
      </c>
      <c r="F195" s="38">
        <f t="shared" si="2"/>
        <v>14.685314685314685</v>
      </c>
    </row>
    <row r="196" spans="1:6" s="11" customFormat="1" ht="12.75">
      <c r="A196" s="12" t="s">
        <v>296</v>
      </c>
      <c r="B196" s="21">
        <v>15.3</v>
      </c>
      <c r="C196" s="21">
        <v>60.8</v>
      </c>
      <c r="D196" s="36">
        <v>76.1</v>
      </c>
      <c r="F196" s="38">
        <f t="shared" si="2"/>
        <v>20.105124835742448</v>
      </c>
    </row>
    <row r="197" spans="1:6" s="11" customFormat="1" ht="12.75">
      <c r="A197" s="12" t="s">
        <v>11</v>
      </c>
      <c r="B197" s="21">
        <v>17.4</v>
      </c>
      <c r="C197" s="21">
        <v>50.3</v>
      </c>
      <c r="D197" s="36">
        <v>67.7</v>
      </c>
      <c r="F197" s="38">
        <f t="shared" si="2"/>
        <v>25.70162481536189</v>
      </c>
    </row>
    <row r="198" spans="1:6" s="11" customFormat="1" ht="12.75">
      <c r="A198" s="12" t="s">
        <v>126</v>
      </c>
      <c r="B198" s="21">
        <v>3.7</v>
      </c>
      <c r="C198" s="21">
        <v>34</v>
      </c>
      <c r="D198" s="36">
        <v>37.7</v>
      </c>
      <c r="F198" s="38">
        <f t="shared" si="2"/>
        <v>9.814323607427056</v>
      </c>
    </row>
    <row r="199" spans="1:6" s="11" customFormat="1" ht="12.75">
      <c r="A199" s="12" t="s">
        <v>91</v>
      </c>
      <c r="B199" s="21">
        <v>5.6</v>
      </c>
      <c r="C199" s="21">
        <v>43.5</v>
      </c>
      <c r="D199" s="36">
        <v>49.1</v>
      </c>
      <c r="F199" s="38">
        <f t="shared" si="2"/>
        <v>11.405295315682281</v>
      </c>
    </row>
    <row r="200" spans="1:6" s="11" customFormat="1" ht="12.75">
      <c r="A200" s="12" t="s">
        <v>104</v>
      </c>
      <c r="B200" s="21">
        <v>21.9</v>
      </c>
      <c r="C200" s="21">
        <v>101.7</v>
      </c>
      <c r="D200" s="36">
        <v>123.6</v>
      </c>
      <c r="F200" s="38">
        <f t="shared" si="2"/>
        <v>17.718446601941746</v>
      </c>
    </row>
    <row r="201" spans="1:6" s="11" customFormat="1" ht="12.75">
      <c r="A201" s="12" t="s">
        <v>6</v>
      </c>
      <c r="B201" s="21">
        <v>30.9</v>
      </c>
      <c r="C201" s="21">
        <v>70.4</v>
      </c>
      <c r="D201" s="36">
        <v>101.3</v>
      </c>
      <c r="F201" s="38">
        <f t="shared" si="2"/>
        <v>30.50345508390918</v>
      </c>
    </row>
    <row r="202" spans="1:6" s="11" customFormat="1" ht="12.75">
      <c r="A202" s="12" t="s">
        <v>182</v>
      </c>
      <c r="B202" s="21">
        <v>15.8</v>
      </c>
      <c r="C202" s="21">
        <v>67.2</v>
      </c>
      <c r="D202" s="36">
        <v>83</v>
      </c>
      <c r="F202" s="38">
        <f t="shared" si="2"/>
        <v>19.036144578313255</v>
      </c>
    </row>
    <row r="203" spans="1:6" s="11" customFormat="1" ht="12.75">
      <c r="A203" s="12" t="s">
        <v>76</v>
      </c>
      <c r="B203" s="21">
        <v>50.5</v>
      </c>
      <c r="C203" s="21">
        <v>138</v>
      </c>
      <c r="D203" s="36">
        <v>188.5</v>
      </c>
      <c r="F203" s="38">
        <f t="shared" si="2"/>
        <v>26.790450928381965</v>
      </c>
    </row>
    <row r="204" spans="1:6" s="11" customFormat="1" ht="12.75">
      <c r="A204" s="12" t="s">
        <v>127</v>
      </c>
      <c r="B204" s="21">
        <v>8.3</v>
      </c>
      <c r="C204" s="21">
        <v>30</v>
      </c>
      <c r="D204" s="36">
        <v>38.4</v>
      </c>
      <c r="F204" s="38">
        <f t="shared" si="2"/>
        <v>21.614583333333336</v>
      </c>
    </row>
    <row r="205" spans="1:6" s="11" customFormat="1" ht="12.75">
      <c r="A205" s="12" t="s">
        <v>92</v>
      </c>
      <c r="B205" s="21">
        <v>3.5</v>
      </c>
      <c r="C205" s="21">
        <v>14.8</v>
      </c>
      <c r="D205" s="36">
        <v>18.3</v>
      </c>
      <c r="F205" s="38">
        <f aca="true" t="shared" si="3" ref="F205:F268">B205/D205*100</f>
        <v>19.12568306010929</v>
      </c>
    </row>
    <row r="206" spans="1:6" s="11" customFormat="1" ht="12.75">
      <c r="A206" s="12" t="s">
        <v>29</v>
      </c>
      <c r="B206" s="21">
        <v>17.9</v>
      </c>
      <c r="C206" s="21">
        <v>57</v>
      </c>
      <c r="D206" s="36">
        <v>74.9</v>
      </c>
      <c r="F206" s="38">
        <f t="shared" si="3"/>
        <v>23.898531375166883</v>
      </c>
    </row>
    <row r="207" spans="1:6" s="11" customFormat="1" ht="12.75">
      <c r="A207" s="12" t="s">
        <v>269</v>
      </c>
      <c r="B207" s="21">
        <v>25.5</v>
      </c>
      <c r="C207" s="21">
        <v>77.9</v>
      </c>
      <c r="D207" s="36">
        <v>103.3</v>
      </c>
      <c r="F207" s="38">
        <f t="shared" si="3"/>
        <v>24.68538238141336</v>
      </c>
    </row>
    <row r="208" spans="1:6" s="11" customFormat="1" ht="12.75">
      <c r="A208" s="12" t="s">
        <v>41</v>
      </c>
      <c r="B208" s="21">
        <v>5.1</v>
      </c>
      <c r="C208" s="21">
        <v>24.6</v>
      </c>
      <c r="D208" s="36">
        <v>29.6</v>
      </c>
      <c r="F208" s="38">
        <f t="shared" si="3"/>
        <v>17.22972972972973</v>
      </c>
    </row>
    <row r="209" spans="1:6" s="11" customFormat="1" ht="12.75">
      <c r="A209" s="12" t="s">
        <v>147</v>
      </c>
      <c r="B209" s="21">
        <v>19.5</v>
      </c>
      <c r="C209" s="21">
        <v>75.2</v>
      </c>
      <c r="D209" s="36">
        <v>94.7</v>
      </c>
      <c r="F209" s="38">
        <f t="shared" si="3"/>
        <v>20.59134107708553</v>
      </c>
    </row>
    <row r="210" spans="1:6" s="11" customFormat="1" ht="12.75">
      <c r="A210" s="12" t="s">
        <v>297</v>
      </c>
      <c r="B210" s="21">
        <v>26.5</v>
      </c>
      <c r="C210" s="21">
        <v>77.9</v>
      </c>
      <c r="D210" s="36">
        <v>104.4</v>
      </c>
      <c r="F210" s="38">
        <f t="shared" si="3"/>
        <v>25.383141762452105</v>
      </c>
    </row>
    <row r="211" spans="1:6" s="11" customFormat="1" ht="12.75">
      <c r="A211" s="12" t="s">
        <v>298</v>
      </c>
      <c r="B211" s="21">
        <v>16.1</v>
      </c>
      <c r="C211" s="21">
        <v>59.9</v>
      </c>
      <c r="D211" s="36">
        <v>76.1</v>
      </c>
      <c r="F211" s="38">
        <f t="shared" si="3"/>
        <v>21.15637319316689</v>
      </c>
    </row>
    <row r="212" spans="1:6" s="11" customFormat="1" ht="12.75">
      <c r="A212" s="12" t="s">
        <v>229</v>
      </c>
      <c r="B212" s="21">
        <v>27.2</v>
      </c>
      <c r="C212" s="21">
        <v>73.8</v>
      </c>
      <c r="D212" s="36">
        <v>101</v>
      </c>
      <c r="F212" s="38">
        <f t="shared" si="3"/>
        <v>26.930693069306933</v>
      </c>
    </row>
    <row r="213" spans="1:6" s="11" customFormat="1" ht="12.75">
      <c r="A213" s="12" t="s">
        <v>42</v>
      </c>
      <c r="B213" s="21">
        <v>29</v>
      </c>
      <c r="C213" s="21">
        <v>57.3</v>
      </c>
      <c r="D213" s="36">
        <v>86.3</v>
      </c>
      <c r="F213" s="38">
        <f t="shared" si="3"/>
        <v>33.603707995365006</v>
      </c>
    </row>
    <row r="214" spans="1:6" s="11" customFormat="1" ht="12.75">
      <c r="A214" s="12" t="s">
        <v>314</v>
      </c>
      <c r="B214" s="21">
        <v>4.3</v>
      </c>
      <c r="C214" s="21">
        <v>13.4</v>
      </c>
      <c r="D214" s="36">
        <v>17.8</v>
      </c>
      <c r="F214" s="38">
        <f t="shared" si="3"/>
        <v>24.157303370786515</v>
      </c>
    </row>
    <row r="215" spans="1:6" s="11" customFormat="1" ht="12.75">
      <c r="A215" s="12" t="s">
        <v>230</v>
      </c>
      <c r="B215" s="21">
        <v>16.4</v>
      </c>
      <c r="C215" s="21">
        <v>74.5</v>
      </c>
      <c r="D215" s="36">
        <v>91</v>
      </c>
      <c r="F215" s="38">
        <f t="shared" si="3"/>
        <v>18.021978021978022</v>
      </c>
    </row>
    <row r="216" spans="1:6" s="11" customFormat="1" ht="12.75">
      <c r="A216" s="12" t="s">
        <v>220</v>
      </c>
      <c r="B216" s="21">
        <v>18.1</v>
      </c>
      <c r="C216" s="21">
        <v>45.7</v>
      </c>
      <c r="D216" s="36">
        <v>63.8</v>
      </c>
      <c r="F216" s="38">
        <f t="shared" si="3"/>
        <v>28.369905956112856</v>
      </c>
    </row>
    <row r="217" spans="1:6" s="11" customFormat="1" ht="12.75">
      <c r="A217" s="12" t="s">
        <v>7</v>
      </c>
      <c r="B217" s="21">
        <v>8.7</v>
      </c>
      <c r="C217" s="21">
        <v>28.9</v>
      </c>
      <c r="D217" s="36">
        <v>37.6</v>
      </c>
      <c r="F217" s="38">
        <f t="shared" si="3"/>
        <v>23.13829787234042</v>
      </c>
    </row>
    <row r="218" spans="1:6" s="11" customFormat="1" ht="12.75">
      <c r="A218" s="12" t="s">
        <v>140</v>
      </c>
      <c r="B218" s="21">
        <v>6.7</v>
      </c>
      <c r="C218" s="21">
        <v>29.5</v>
      </c>
      <c r="D218" s="36">
        <v>36.1</v>
      </c>
      <c r="F218" s="38">
        <f t="shared" si="3"/>
        <v>18.559556786703602</v>
      </c>
    </row>
    <row r="219" spans="1:6" s="11" customFormat="1" ht="12.75">
      <c r="A219" s="12" t="s">
        <v>277</v>
      </c>
      <c r="B219" s="21">
        <v>12.3</v>
      </c>
      <c r="C219" s="21">
        <v>46.9</v>
      </c>
      <c r="D219" s="36">
        <v>59.1</v>
      </c>
      <c r="F219" s="38">
        <f t="shared" si="3"/>
        <v>20.812182741116754</v>
      </c>
    </row>
    <row r="220" spans="1:6" s="11" customFormat="1" ht="12.75">
      <c r="A220" s="12" t="s">
        <v>43</v>
      </c>
      <c r="B220" s="21">
        <v>4.3</v>
      </c>
      <c r="C220" s="21">
        <v>24.7</v>
      </c>
      <c r="D220" s="36">
        <v>29</v>
      </c>
      <c r="F220" s="38">
        <f t="shared" si="3"/>
        <v>14.827586206896552</v>
      </c>
    </row>
    <row r="221" spans="1:6" s="11" customFormat="1" ht="12.75">
      <c r="A221" s="12" t="s">
        <v>221</v>
      </c>
      <c r="B221" s="21">
        <v>10.6</v>
      </c>
      <c r="C221" s="21">
        <v>56</v>
      </c>
      <c r="D221" s="36">
        <v>66.6</v>
      </c>
      <c r="F221" s="38">
        <f t="shared" si="3"/>
        <v>15.915915915915917</v>
      </c>
    </row>
    <row r="222" spans="1:6" s="11" customFormat="1" ht="12.75">
      <c r="A222" s="12" t="s">
        <v>61</v>
      </c>
      <c r="B222" s="21">
        <v>3.3</v>
      </c>
      <c r="C222" s="21">
        <v>11.7</v>
      </c>
      <c r="D222" s="36">
        <v>15</v>
      </c>
      <c r="F222" s="38">
        <f t="shared" si="3"/>
        <v>22</v>
      </c>
    </row>
    <row r="223" spans="1:6" s="11" customFormat="1" ht="12.75">
      <c r="A223" s="12" t="s">
        <v>30</v>
      </c>
      <c r="B223" s="21">
        <v>16.8</v>
      </c>
      <c r="C223" s="21">
        <v>57</v>
      </c>
      <c r="D223" s="36">
        <v>73.8</v>
      </c>
      <c r="F223" s="38">
        <f t="shared" si="3"/>
        <v>22.764227642276424</v>
      </c>
    </row>
    <row r="224" spans="1:6" s="11" customFormat="1" ht="12.75">
      <c r="A224" s="12" t="s">
        <v>164</v>
      </c>
      <c r="B224" s="21">
        <v>3.5</v>
      </c>
      <c r="C224" s="21">
        <v>16.8</v>
      </c>
      <c r="D224" s="36">
        <v>20.3</v>
      </c>
      <c r="F224" s="38">
        <f t="shared" si="3"/>
        <v>17.241379310344826</v>
      </c>
    </row>
    <row r="225" spans="1:6" s="11" customFormat="1" ht="12.75">
      <c r="A225" s="12" t="s">
        <v>44</v>
      </c>
      <c r="B225" s="21">
        <v>3.2</v>
      </c>
      <c r="C225" s="21">
        <v>16.9</v>
      </c>
      <c r="D225" s="36">
        <v>20.1</v>
      </c>
      <c r="F225" s="38">
        <f t="shared" si="3"/>
        <v>15.92039800995025</v>
      </c>
    </row>
    <row r="226" spans="1:6" s="11" customFormat="1" ht="12.75">
      <c r="A226" s="12" t="s">
        <v>243</v>
      </c>
      <c r="B226" s="21">
        <v>3.9</v>
      </c>
      <c r="C226" s="21">
        <v>20</v>
      </c>
      <c r="D226" s="36">
        <v>24</v>
      </c>
      <c r="F226" s="38">
        <f t="shared" si="3"/>
        <v>16.25</v>
      </c>
    </row>
    <row r="227" spans="1:6" s="11" customFormat="1" ht="12.75">
      <c r="A227" s="12" t="s">
        <v>67</v>
      </c>
      <c r="B227" s="21">
        <v>24.6</v>
      </c>
      <c r="C227" s="21">
        <v>70.9</v>
      </c>
      <c r="D227" s="36">
        <v>95.5</v>
      </c>
      <c r="F227" s="38">
        <f t="shared" si="3"/>
        <v>25.759162303664922</v>
      </c>
    </row>
    <row r="228" spans="1:6" s="11" customFormat="1" ht="12.75">
      <c r="A228" s="12" t="s">
        <v>128</v>
      </c>
      <c r="B228" s="21">
        <v>6.5</v>
      </c>
      <c r="C228" s="21">
        <v>34</v>
      </c>
      <c r="D228" s="36">
        <v>40.5</v>
      </c>
      <c r="F228" s="38">
        <f t="shared" si="3"/>
        <v>16.049382716049383</v>
      </c>
    </row>
    <row r="229" spans="1:6" s="11" customFormat="1" ht="12.75">
      <c r="A229" s="12" t="s">
        <v>278</v>
      </c>
      <c r="B229" s="21">
        <v>9.5</v>
      </c>
      <c r="C229" s="21">
        <v>40.2</v>
      </c>
      <c r="D229" s="36">
        <v>49.7</v>
      </c>
      <c r="F229" s="38">
        <f t="shared" si="3"/>
        <v>19.114688128772634</v>
      </c>
    </row>
    <row r="230" spans="1:6" s="11" customFormat="1" ht="12.75">
      <c r="A230" s="12" t="s">
        <v>113</v>
      </c>
      <c r="B230" s="21">
        <v>10.9</v>
      </c>
      <c r="C230" s="21">
        <v>28.3</v>
      </c>
      <c r="D230" s="36">
        <v>39.2</v>
      </c>
      <c r="F230" s="38">
        <f t="shared" si="3"/>
        <v>27.806122448979593</v>
      </c>
    </row>
    <row r="231" spans="1:6" s="11" customFormat="1" ht="12.75">
      <c r="A231" s="12" t="s">
        <v>253</v>
      </c>
      <c r="B231" s="21">
        <v>6.6</v>
      </c>
      <c r="C231" s="21">
        <v>38.2</v>
      </c>
      <c r="D231" s="36">
        <v>44.8</v>
      </c>
      <c r="F231" s="38">
        <f t="shared" si="3"/>
        <v>14.732142857142858</v>
      </c>
    </row>
    <row r="232" spans="1:6" s="11" customFormat="1" ht="12.75">
      <c r="A232" s="12" t="s">
        <v>77</v>
      </c>
      <c r="B232" s="21">
        <v>3.5</v>
      </c>
      <c r="C232" s="21">
        <v>10.9</v>
      </c>
      <c r="D232" s="36">
        <v>14.3</v>
      </c>
      <c r="F232" s="38">
        <f t="shared" si="3"/>
        <v>24.475524475524473</v>
      </c>
    </row>
    <row r="233" spans="1:6" s="11" customFormat="1" ht="12.75">
      <c r="A233" s="12" t="s">
        <v>62</v>
      </c>
      <c r="B233" s="21">
        <v>3.5</v>
      </c>
      <c r="C233" s="21">
        <v>17.4</v>
      </c>
      <c r="D233" s="36">
        <v>20.8</v>
      </c>
      <c r="F233" s="38">
        <f t="shared" si="3"/>
        <v>16.826923076923077</v>
      </c>
    </row>
    <row r="234" spans="1:6" s="11" customFormat="1" ht="12.75">
      <c r="A234" s="12" t="s">
        <v>31</v>
      </c>
      <c r="B234" s="21">
        <v>25.1</v>
      </c>
      <c r="C234" s="21">
        <v>88.9</v>
      </c>
      <c r="D234" s="36">
        <v>114</v>
      </c>
      <c r="F234" s="38">
        <f t="shared" si="3"/>
        <v>22.017543859649123</v>
      </c>
    </row>
    <row r="235" spans="1:6" s="11" customFormat="1" ht="12.75">
      <c r="A235" s="12" t="s">
        <v>134</v>
      </c>
      <c r="B235" s="21">
        <v>24.4</v>
      </c>
      <c r="C235" s="21">
        <v>97</v>
      </c>
      <c r="D235" s="36">
        <v>121.4</v>
      </c>
      <c r="F235" s="38">
        <f t="shared" si="3"/>
        <v>20.098846787479406</v>
      </c>
    </row>
    <row r="236" spans="1:6" s="11" customFormat="1" ht="12.75">
      <c r="A236" s="12" t="s">
        <v>63</v>
      </c>
      <c r="B236" s="21">
        <v>9.2</v>
      </c>
      <c r="C236" s="21">
        <v>31.9</v>
      </c>
      <c r="D236" s="36">
        <v>41.1</v>
      </c>
      <c r="F236" s="38">
        <f t="shared" si="3"/>
        <v>22.38442822384428</v>
      </c>
    </row>
    <row r="237" spans="1:6" s="11" customFormat="1" ht="12.75">
      <c r="A237" s="12" t="s">
        <v>324</v>
      </c>
      <c r="B237" s="21">
        <v>6</v>
      </c>
      <c r="C237" s="21">
        <v>33.2</v>
      </c>
      <c r="D237" s="36">
        <v>39.3</v>
      </c>
      <c r="F237" s="38">
        <f t="shared" si="3"/>
        <v>15.267175572519085</v>
      </c>
    </row>
    <row r="238" spans="1:6" s="11" customFormat="1" ht="12.75">
      <c r="A238" s="12" t="s">
        <v>50</v>
      </c>
      <c r="B238" s="21">
        <v>28.3</v>
      </c>
      <c r="C238" s="21">
        <v>62.7</v>
      </c>
      <c r="D238" s="36">
        <v>91</v>
      </c>
      <c r="F238" s="38">
        <f t="shared" si="3"/>
        <v>31.0989010989011</v>
      </c>
    </row>
    <row r="239" spans="1:6" s="11" customFormat="1" ht="12.75">
      <c r="A239" s="12" t="s">
        <v>64</v>
      </c>
      <c r="B239" s="21">
        <v>4</v>
      </c>
      <c r="C239" s="21">
        <v>25.7</v>
      </c>
      <c r="D239" s="36">
        <v>29.7</v>
      </c>
      <c r="F239" s="38">
        <f t="shared" si="3"/>
        <v>13.468013468013467</v>
      </c>
    </row>
    <row r="240" spans="1:6" s="11" customFormat="1" ht="12.75">
      <c r="A240" s="12" t="s">
        <v>262</v>
      </c>
      <c r="B240" s="21">
        <v>5.1</v>
      </c>
      <c r="C240" s="21">
        <v>34.8</v>
      </c>
      <c r="D240" s="36">
        <v>39.9</v>
      </c>
      <c r="F240" s="38">
        <f t="shared" si="3"/>
        <v>12.781954887218044</v>
      </c>
    </row>
    <row r="241" spans="1:6" s="11" customFormat="1" ht="12.75">
      <c r="A241" s="12" t="s">
        <v>68</v>
      </c>
      <c r="B241" s="21">
        <v>58.3</v>
      </c>
      <c r="C241" s="21">
        <v>185.2</v>
      </c>
      <c r="D241" s="36">
        <v>243.5</v>
      </c>
      <c r="F241" s="38">
        <f t="shared" si="3"/>
        <v>23.942505133470224</v>
      </c>
    </row>
    <row r="242" spans="1:6" s="11" customFormat="1" ht="12.75">
      <c r="A242" s="12" t="s">
        <v>263</v>
      </c>
      <c r="B242" s="21">
        <v>9</v>
      </c>
      <c r="C242" s="21">
        <v>27</v>
      </c>
      <c r="D242" s="36">
        <v>35.9</v>
      </c>
      <c r="F242" s="38">
        <f t="shared" si="3"/>
        <v>25.069637883008355</v>
      </c>
    </row>
    <row r="243" spans="1:6" s="11" customFormat="1" ht="12.75">
      <c r="A243" s="12" t="s">
        <v>115</v>
      </c>
      <c r="B243" s="21">
        <v>27.3</v>
      </c>
      <c r="C243" s="21">
        <v>83.8</v>
      </c>
      <c r="D243" s="36">
        <v>111.1</v>
      </c>
      <c r="F243" s="38">
        <f t="shared" si="3"/>
        <v>24.572457245724575</v>
      </c>
    </row>
    <row r="244" spans="1:6" s="11" customFormat="1" ht="12.75">
      <c r="A244" s="12" t="s">
        <v>231</v>
      </c>
      <c r="B244" s="21">
        <v>12</v>
      </c>
      <c r="C244" s="21">
        <v>65.1</v>
      </c>
      <c r="D244" s="36">
        <v>77.1</v>
      </c>
      <c r="F244" s="38">
        <f t="shared" si="3"/>
        <v>15.56420233463035</v>
      </c>
    </row>
    <row r="245" spans="1:6" s="11" customFormat="1" ht="12.75">
      <c r="A245" s="12" t="s">
        <v>135</v>
      </c>
      <c r="B245" s="21">
        <v>14.9</v>
      </c>
      <c r="C245" s="21">
        <v>75.2</v>
      </c>
      <c r="D245" s="36">
        <v>90.1</v>
      </c>
      <c r="F245" s="38">
        <f t="shared" si="3"/>
        <v>16.53718091009989</v>
      </c>
    </row>
    <row r="246" spans="1:6" s="11" customFormat="1" ht="12.75">
      <c r="A246" s="12" t="s">
        <v>238</v>
      </c>
      <c r="B246" s="21">
        <v>2.1</v>
      </c>
      <c r="C246" s="21">
        <v>28.7</v>
      </c>
      <c r="D246" s="36">
        <v>30.8</v>
      </c>
      <c r="F246" s="38">
        <f t="shared" si="3"/>
        <v>6.8181818181818175</v>
      </c>
    </row>
    <row r="247" spans="1:6" s="11" customFormat="1" ht="12.75">
      <c r="A247" s="12" t="s">
        <v>154</v>
      </c>
      <c r="B247" s="21">
        <v>7.9</v>
      </c>
      <c r="C247" s="21">
        <v>57.7</v>
      </c>
      <c r="D247" s="36">
        <v>65.6</v>
      </c>
      <c r="F247" s="38">
        <f t="shared" si="3"/>
        <v>12.042682926829269</v>
      </c>
    </row>
    <row r="248" spans="1:6" s="11" customFormat="1" ht="12.75">
      <c r="A248" s="12" t="s">
        <v>85</v>
      </c>
      <c r="B248" s="21">
        <v>3.6</v>
      </c>
      <c r="C248" s="21">
        <v>23.5</v>
      </c>
      <c r="D248" s="36">
        <v>27.2</v>
      </c>
      <c r="F248" s="38">
        <f t="shared" si="3"/>
        <v>13.23529411764706</v>
      </c>
    </row>
    <row r="249" spans="1:6" s="11" customFormat="1" ht="12.75">
      <c r="A249" s="12" t="s">
        <v>299</v>
      </c>
      <c r="B249" s="21">
        <v>25.6</v>
      </c>
      <c r="C249" s="21">
        <v>116</v>
      </c>
      <c r="D249" s="36">
        <v>141.6</v>
      </c>
      <c r="F249" s="38">
        <f t="shared" si="3"/>
        <v>18.079096045197744</v>
      </c>
    </row>
    <row r="250" spans="1:6" s="11" customFormat="1" ht="12.75">
      <c r="A250" s="12" t="s">
        <v>307</v>
      </c>
      <c r="B250" s="21">
        <v>4.1</v>
      </c>
      <c r="C250" s="21">
        <v>28.8</v>
      </c>
      <c r="D250" s="36">
        <v>32.8</v>
      </c>
      <c r="F250" s="38">
        <f t="shared" si="3"/>
        <v>12.5</v>
      </c>
    </row>
    <row r="251" spans="1:6" s="11" customFormat="1" ht="12.75">
      <c r="A251" s="12" t="s">
        <v>97</v>
      </c>
      <c r="B251" s="21">
        <v>3.3</v>
      </c>
      <c r="C251" s="21">
        <v>26.7</v>
      </c>
      <c r="D251" s="36">
        <v>30.1</v>
      </c>
      <c r="F251" s="38">
        <f t="shared" si="3"/>
        <v>10.963455149501659</v>
      </c>
    </row>
    <row r="252" spans="1:6" s="11" customFormat="1" ht="12.75">
      <c r="A252" s="12" t="s">
        <v>98</v>
      </c>
      <c r="B252" s="21">
        <v>7.4</v>
      </c>
      <c r="C252" s="21">
        <v>43</v>
      </c>
      <c r="D252" s="36">
        <v>50.3</v>
      </c>
      <c r="F252" s="38">
        <f t="shared" si="3"/>
        <v>14.711729622266404</v>
      </c>
    </row>
    <row r="253" spans="1:6" s="11" customFormat="1" ht="12.75">
      <c r="A253" s="12" t="s">
        <v>25</v>
      </c>
      <c r="B253" s="21">
        <v>7</v>
      </c>
      <c r="C253" s="21">
        <v>39.3</v>
      </c>
      <c r="D253" s="36">
        <v>46.3</v>
      </c>
      <c r="F253" s="38">
        <f t="shared" si="3"/>
        <v>15.118790496760258</v>
      </c>
    </row>
    <row r="254" spans="1:6" s="11" customFormat="1" ht="12.75">
      <c r="A254" s="12" t="s">
        <v>183</v>
      </c>
      <c r="B254" s="21">
        <v>12.1</v>
      </c>
      <c r="C254" s="21">
        <v>30.1</v>
      </c>
      <c r="D254" s="36">
        <v>42.2</v>
      </c>
      <c r="F254" s="38">
        <f t="shared" si="3"/>
        <v>28.67298578199052</v>
      </c>
    </row>
    <row r="255" spans="1:6" s="11" customFormat="1" ht="12.75">
      <c r="A255" s="12" t="s">
        <v>105</v>
      </c>
      <c r="B255" s="21">
        <v>3.4</v>
      </c>
      <c r="C255" s="21">
        <v>24.2</v>
      </c>
      <c r="D255" s="36">
        <v>27.6</v>
      </c>
      <c r="F255" s="38">
        <f t="shared" si="3"/>
        <v>12.318840579710145</v>
      </c>
    </row>
    <row r="256" spans="1:6" s="11" customFormat="1" ht="12.75">
      <c r="A256" s="12" t="s">
        <v>270</v>
      </c>
      <c r="B256" s="21">
        <v>7</v>
      </c>
      <c r="C256" s="21">
        <v>42.8</v>
      </c>
      <c r="D256" s="36">
        <v>49.8</v>
      </c>
      <c r="F256" s="38">
        <f t="shared" si="3"/>
        <v>14.056224899598394</v>
      </c>
    </row>
    <row r="257" spans="1:6" s="11" customFormat="1" ht="12.75">
      <c r="A257" s="12" t="s">
        <v>45</v>
      </c>
      <c r="B257" s="21">
        <v>8.8</v>
      </c>
      <c r="C257" s="21">
        <v>39.5</v>
      </c>
      <c r="D257" s="36">
        <v>48.2</v>
      </c>
      <c r="F257" s="38">
        <f t="shared" si="3"/>
        <v>18.257261410788384</v>
      </c>
    </row>
    <row r="258" spans="1:6" s="11" customFormat="1" ht="12.75">
      <c r="A258" s="12" t="s">
        <v>325</v>
      </c>
      <c r="B258" s="21">
        <v>11</v>
      </c>
      <c r="C258" s="21">
        <v>55.3</v>
      </c>
      <c r="D258" s="36">
        <v>66.3</v>
      </c>
      <c r="F258" s="38">
        <f t="shared" si="3"/>
        <v>16.59125188536953</v>
      </c>
    </row>
    <row r="259" spans="1:6" s="11" customFormat="1" ht="12.75">
      <c r="A259" s="12" t="s">
        <v>122</v>
      </c>
      <c r="B259" s="21">
        <v>5</v>
      </c>
      <c r="C259" s="21">
        <v>22.3</v>
      </c>
      <c r="D259" s="36">
        <v>27.3</v>
      </c>
      <c r="F259" s="38">
        <f t="shared" si="3"/>
        <v>18.315018315018314</v>
      </c>
    </row>
    <row r="260" spans="1:6" s="11" customFormat="1" ht="12.75">
      <c r="A260" s="12" t="s">
        <v>12</v>
      </c>
      <c r="B260" s="21">
        <v>12.8</v>
      </c>
      <c r="C260" s="21">
        <v>28.8</v>
      </c>
      <c r="D260" s="36">
        <v>41.6</v>
      </c>
      <c r="F260" s="38">
        <f t="shared" si="3"/>
        <v>30.76923076923077</v>
      </c>
    </row>
    <row r="261" spans="1:6" s="11" customFormat="1" ht="12.75">
      <c r="A261" s="12" t="s">
        <v>232</v>
      </c>
      <c r="B261" s="21">
        <v>24.4</v>
      </c>
      <c r="C261" s="21">
        <v>81.2</v>
      </c>
      <c r="D261" s="36">
        <v>105.6</v>
      </c>
      <c r="F261" s="38">
        <f t="shared" si="3"/>
        <v>23.106060606060606</v>
      </c>
    </row>
    <row r="262" spans="1:6" s="11" customFormat="1" ht="12.75">
      <c r="A262" s="12" t="s">
        <v>148</v>
      </c>
      <c r="B262" s="21">
        <v>19.6</v>
      </c>
      <c r="C262" s="21">
        <v>43.6</v>
      </c>
      <c r="D262" s="36">
        <v>63.2</v>
      </c>
      <c r="F262" s="38">
        <f t="shared" si="3"/>
        <v>31.0126582278481</v>
      </c>
    </row>
    <row r="263" spans="1:6" s="11" customFormat="1" ht="12.75">
      <c r="A263" s="12" t="s">
        <v>201</v>
      </c>
      <c r="B263" s="21">
        <v>31.6</v>
      </c>
      <c r="C263" s="21">
        <v>138.6</v>
      </c>
      <c r="D263" s="36">
        <v>170.2</v>
      </c>
      <c r="F263" s="38">
        <f t="shared" si="3"/>
        <v>18.566392479435958</v>
      </c>
    </row>
    <row r="264" spans="1:6" s="11" customFormat="1" ht="12.75">
      <c r="A264" s="12" t="s">
        <v>279</v>
      </c>
      <c r="B264" s="21">
        <v>5.1</v>
      </c>
      <c r="C264" s="21">
        <v>29.8</v>
      </c>
      <c r="D264" s="36">
        <v>34.9</v>
      </c>
      <c r="F264" s="38">
        <f t="shared" si="3"/>
        <v>14.61318051575931</v>
      </c>
    </row>
    <row r="265" spans="1:6" s="11" customFormat="1" ht="12.75">
      <c r="A265" s="12" t="s">
        <v>172</v>
      </c>
      <c r="B265" s="21">
        <v>10.2</v>
      </c>
      <c r="C265" s="21">
        <v>54.4</v>
      </c>
      <c r="D265" s="36">
        <v>64.6</v>
      </c>
      <c r="F265" s="38">
        <f t="shared" si="3"/>
        <v>15.789473684210526</v>
      </c>
    </row>
    <row r="266" spans="1:6" s="11" customFormat="1" ht="12.75">
      <c r="A266" s="12" t="s">
        <v>188</v>
      </c>
      <c r="B266" s="21">
        <v>11.5</v>
      </c>
      <c r="C266" s="21">
        <v>41.4</v>
      </c>
      <c r="D266" s="36">
        <v>52.8</v>
      </c>
      <c r="F266" s="38">
        <f t="shared" si="3"/>
        <v>21.78030303030303</v>
      </c>
    </row>
    <row r="267" spans="1:6" s="11" customFormat="1" ht="12.75">
      <c r="A267" s="12" t="s">
        <v>51</v>
      </c>
      <c r="B267" s="21">
        <v>12.5</v>
      </c>
      <c r="C267" s="21">
        <v>46.9</v>
      </c>
      <c r="D267" s="36">
        <v>59.4</v>
      </c>
      <c r="F267" s="38">
        <f t="shared" si="3"/>
        <v>21.043771043771045</v>
      </c>
    </row>
    <row r="268" spans="1:6" s="11" customFormat="1" ht="12.75">
      <c r="A268" s="12" t="s">
        <v>123</v>
      </c>
      <c r="B268" s="21">
        <v>18</v>
      </c>
      <c r="C268" s="21">
        <v>39.2</v>
      </c>
      <c r="D268" s="36">
        <v>57.1</v>
      </c>
      <c r="F268" s="38">
        <f t="shared" si="3"/>
        <v>31.523642732049034</v>
      </c>
    </row>
    <row r="269" spans="1:6" s="11" customFormat="1" ht="12.75">
      <c r="A269" s="12" t="s">
        <v>124</v>
      </c>
      <c r="B269" s="21">
        <v>4.9</v>
      </c>
      <c r="C269" s="21">
        <v>23.2</v>
      </c>
      <c r="D269" s="36">
        <v>28.1</v>
      </c>
      <c r="F269" s="38">
        <f aca="true" t="shared" si="4" ref="F269:F332">B269/D269*100</f>
        <v>17.437722419928825</v>
      </c>
    </row>
    <row r="270" spans="1:6" s="11" customFormat="1" ht="12.75">
      <c r="A270" s="12" t="s">
        <v>173</v>
      </c>
      <c r="B270" s="21">
        <v>10.2</v>
      </c>
      <c r="C270" s="21">
        <v>32.2</v>
      </c>
      <c r="D270" s="36">
        <v>42.4</v>
      </c>
      <c r="F270" s="38">
        <f t="shared" si="4"/>
        <v>24.056603773584907</v>
      </c>
    </row>
    <row r="271" spans="1:6" s="11" customFormat="1" ht="12.75">
      <c r="A271" s="12" t="s">
        <v>32</v>
      </c>
      <c r="B271" s="21">
        <v>22.1</v>
      </c>
      <c r="C271" s="21">
        <v>100.2</v>
      </c>
      <c r="D271" s="36">
        <v>122.3</v>
      </c>
      <c r="F271" s="38">
        <f t="shared" si="4"/>
        <v>18.070318887980378</v>
      </c>
    </row>
    <row r="272" spans="1:6" s="11" customFormat="1" ht="12.75">
      <c r="A272" s="12" t="s">
        <v>8</v>
      </c>
      <c r="B272" s="21">
        <v>18</v>
      </c>
      <c r="C272" s="21">
        <v>60.4</v>
      </c>
      <c r="D272" s="36">
        <v>78.4</v>
      </c>
      <c r="F272" s="38">
        <f t="shared" si="4"/>
        <v>22.959183673469386</v>
      </c>
    </row>
    <row r="273" spans="1:6" s="11" customFormat="1" ht="12.75">
      <c r="A273" s="12" t="s">
        <v>116</v>
      </c>
      <c r="B273" s="21">
        <v>27.6</v>
      </c>
      <c r="C273" s="21">
        <v>76.1</v>
      </c>
      <c r="D273" s="36">
        <v>103.7</v>
      </c>
      <c r="F273" s="38">
        <f t="shared" si="4"/>
        <v>26.615236258437804</v>
      </c>
    </row>
    <row r="274" spans="1:6" s="11" customFormat="1" ht="12.75">
      <c r="A274" s="12" t="s">
        <v>129</v>
      </c>
      <c r="B274" s="21">
        <v>6.4</v>
      </c>
      <c r="C274" s="21">
        <v>47.5</v>
      </c>
      <c r="D274" s="36">
        <v>53.9</v>
      </c>
      <c r="F274" s="38">
        <f t="shared" si="4"/>
        <v>11.873840445269018</v>
      </c>
    </row>
    <row r="275" spans="1:6" s="11" customFormat="1" ht="12.75">
      <c r="A275" s="12" t="s">
        <v>321</v>
      </c>
      <c r="B275" s="21">
        <v>6.7</v>
      </c>
      <c r="C275" s="21">
        <v>37.8</v>
      </c>
      <c r="D275" s="36">
        <v>44.5</v>
      </c>
      <c r="F275" s="38">
        <f t="shared" si="4"/>
        <v>15.056179775280897</v>
      </c>
    </row>
    <row r="276" spans="1:6" s="11" customFormat="1" ht="12.75">
      <c r="A276" s="12" t="s">
        <v>189</v>
      </c>
      <c r="B276" s="21">
        <v>7.2</v>
      </c>
      <c r="C276" s="21">
        <v>37.7</v>
      </c>
      <c r="D276" s="36">
        <v>44.9</v>
      </c>
      <c r="F276" s="38">
        <f t="shared" si="4"/>
        <v>16.035634743875278</v>
      </c>
    </row>
    <row r="277" spans="1:6" s="11" customFormat="1" ht="12.75">
      <c r="A277" s="12" t="s">
        <v>13</v>
      </c>
      <c r="B277" s="21">
        <v>29.5</v>
      </c>
      <c r="C277" s="21">
        <v>84.1</v>
      </c>
      <c r="D277" s="36">
        <v>113.6</v>
      </c>
      <c r="F277" s="38">
        <f t="shared" si="4"/>
        <v>25.96830985915493</v>
      </c>
    </row>
    <row r="278" spans="1:6" s="11" customFormat="1" ht="12.75">
      <c r="A278" s="12" t="s">
        <v>280</v>
      </c>
      <c r="B278" s="21">
        <v>8.9</v>
      </c>
      <c r="C278" s="21">
        <v>40</v>
      </c>
      <c r="D278" s="36">
        <v>48.8</v>
      </c>
      <c r="F278" s="38">
        <f t="shared" si="4"/>
        <v>18.237704918032787</v>
      </c>
    </row>
    <row r="279" spans="1:6" s="11" customFormat="1" ht="12.75">
      <c r="A279" s="12" t="s">
        <v>222</v>
      </c>
      <c r="B279" s="21">
        <v>15.1</v>
      </c>
      <c r="C279" s="21">
        <v>47.4</v>
      </c>
      <c r="D279" s="36">
        <v>62.5</v>
      </c>
      <c r="F279" s="38">
        <f t="shared" si="4"/>
        <v>24.159999999999997</v>
      </c>
    </row>
    <row r="280" spans="1:6" s="11" customFormat="1" ht="12.75">
      <c r="A280" s="12" t="s">
        <v>264</v>
      </c>
      <c r="B280" s="21">
        <v>8.2</v>
      </c>
      <c r="C280" s="21">
        <v>33.3</v>
      </c>
      <c r="D280" s="36">
        <v>41.5</v>
      </c>
      <c r="F280" s="38">
        <f t="shared" si="4"/>
        <v>19.759036144578314</v>
      </c>
    </row>
    <row r="281" spans="1:6" s="11" customFormat="1" ht="12.75">
      <c r="A281" s="12" t="s">
        <v>300</v>
      </c>
      <c r="B281" s="21">
        <v>21.4</v>
      </c>
      <c r="C281" s="21">
        <v>94</v>
      </c>
      <c r="D281" s="36">
        <v>115.5</v>
      </c>
      <c r="F281" s="38">
        <f t="shared" si="4"/>
        <v>18.528138528138527</v>
      </c>
    </row>
    <row r="282" spans="1:6" s="11" customFormat="1" ht="12.75">
      <c r="A282" s="12" t="s">
        <v>33</v>
      </c>
      <c r="B282" s="21">
        <v>16.8</v>
      </c>
      <c r="C282" s="21">
        <v>52.4</v>
      </c>
      <c r="D282" s="36">
        <v>69.2</v>
      </c>
      <c r="F282" s="38">
        <f t="shared" si="4"/>
        <v>24.277456647398843</v>
      </c>
    </row>
    <row r="283" spans="1:6" s="11" customFormat="1" ht="12.75">
      <c r="A283" s="12" t="s">
        <v>125</v>
      </c>
      <c r="B283" s="21">
        <v>3.2</v>
      </c>
      <c r="C283" s="21">
        <v>23</v>
      </c>
      <c r="D283" s="36">
        <v>26.2</v>
      </c>
      <c r="F283" s="38">
        <f t="shared" si="4"/>
        <v>12.213740458015268</v>
      </c>
    </row>
    <row r="284" spans="1:6" s="11" customFormat="1" ht="12.75">
      <c r="A284" s="12" t="s">
        <v>281</v>
      </c>
      <c r="B284" s="21">
        <v>4</v>
      </c>
      <c r="C284" s="21">
        <v>26.1</v>
      </c>
      <c r="D284" s="36">
        <v>30</v>
      </c>
      <c r="F284" s="38">
        <f t="shared" si="4"/>
        <v>13.333333333333334</v>
      </c>
    </row>
    <row r="285" spans="1:6" s="11" customFormat="1" ht="12.75">
      <c r="A285" s="12" t="s">
        <v>326</v>
      </c>
      <c r="B285" s="21">
        <v>16.7</v>
      </c>
      <c r="C285" s="21">
        <v>36.9</v>
      </c>
      <c r="D285" s="36">
        <v>53.6</v>
      </c>
      <c r="F285" s="38">
        <f t="shared" si="4"/>
        <v>31.156716417910445</v>
      </c>
    </row>
    <row r="286" spans="1:6" s="11" customFormat="1" ht="12.75">
      <c r="A286" s="12" t="s">
        <v>308</v>
      </c>
      <c r="B286" s="21">
        <v>7.6</v>
      </c>
      <c r="C286" s="21">
        <v>34.6</v>
      </c>
      <c r="D286" s="36">
        <v>42.2</v>
      </c>
      <c r="F286" s="38">
        <f t="shared" si="4"/>
        <v>18.00947867298578</v>
      </c>
    </row>
    <row r="287" spans="1:6" s="11" customFormat="1" ht="12.75">
      <c r="A287" s="12" t="s">
        <v>117</v>
      </c>
      <c r="B287" s="21">
        <v>16.1</v>
      </c>
      <c r="C287" s="21">
        <v>59.5</v>
      </c>
      <c r="D287" s="36">
        <v>75.6</v>
      </c>
      <c r="F287" s="38">
        <f t="shared" si="4"/>
        <v>21.296296296296298</v>
      </c>
    </row>
    <row r="288" spans="1:6" s="11" customFormat="1" ht="12.75">
      <c r="A288" s="12" t="s">
        <v>165</v>
      </c>
      <c r="B288" s="21">
        <v>7.7</v>
      </c>
      <c r="C288" s="21">
        <v>27.5</v>
      </c>
      <c r="D288" s="36">
        <v>35.1</v>
      </c>
      <c r="F288" s="38">
        <f t="shared" si="4"/>
        <v>21.937321937321936</v>
      </c>
    </row>
    <row r="289" spans="1:6" s="11" customFormat="1" ht="12.75">
      <c r="A289" s="12" t="s">
        <v>254</v>
      </c>
      <c r="B289" s="21">
        <v>7.2</v>
      </c>
      <c r="C289" s="21">
        <v>39.5</v>
      </c>
      <c r="D289" s="36">
        <v>46.7</v>
      </c>
      <c r="F289" s="38">
        <f t="shared" si="4"/>
        <v>15.417558886509635</v>
      </c>
    </row>
    <row r="290" spans="1:6" s="11" customFormat="1" ht="12.75">
      <c r="A290" s="12" t="s">
        <v>322</v>
      </c>
      <c r="B290" s="21">
        <v>5.2</v>
      </c>
      <c r="C290" s="21">
        <v>31.7</v>
      </c>
      <c r="D290" s="36">
        <v>36.9</v>
      </c>
      <c r="F290" s="38">
        <f t="shared" si="4"/>
        <v>14.092140921409216</v>
      </c>
    </row>
    <row r="291" spans="1:6" s="11" customFormat="1" ht="12.75">
      <c r="A291" s="12" t="s">
        <v>265</v>
      </c>
      <c r="B291" s="21">
        <v>9.1</v>
      </c>
      <c r="C291" s="21">
        <v>29.5</v>
      </c>
      <c r="D291" s="36">
        <v>38.7</v>
      </c>
      <c r="F291" s="38">
        <f t="shared" si="4"/>
        <v>23.514211886304906</v>
      </c>
    </row>
    <row r="292" spans="1:6" s="11" customFormat="1" ht="12.75">
      <c r="A292" s="12" t="s">
        <v>174</v>
      </c>
      <c r="B292" s="21">
        <v>3.1</v>
      </c>
      <c r="C292" s="21">
        <v>27.7</v>
      </c>
      <c r="D292" s="36">
        <v>30.8</v>
      </c>
      <c r="F292" s="38">
        <f t="shared" si="4"/>
        <v>10.064935064935066</v>
      </c>
    </row>
    <row r="293" spans="1:6" s="11" customFormat="1" ht="12.75">
      <c r="A293" s="12" t="s">
        <v>149</v>
      </c>
      <c r="B293" s="21">
        <v>8.2</v>
      </c>
      <c r="C293" s="21">
        <v>50.9</v>
      </c>
      <c r="D293" s="36">
        <v>59</v>
      </c>
      <c r="F293" s="38">
        <f t="shared" si="4"/>
        <v>13.898305084745763</v>
      </c>
    </row>
    <row r="294" spans="1:6" s="11" customFormat="1" ht="12.75">
      <c r="A294" s="12" t="s">
        <v>266</v>
      </c>
      <c r="B294" s="21">
        <v>8.8</v>
      </c>
      <c r="C294" s="21">
        <v>44.4</v>
      </c>
      <c r="D294" s="36">
        <v>53.2</v>
      </c>
      <c r="F294" s="38">
        <f t="shared" si="4"/>
        <v>16.541353383458645</v>
      </c>
    </row>
    <row r="295" spans="1:6" s="11" customFormat="1" ht="12.75">
      <c r="A295" s="12" t="s">
        <v>301</v>
      </c>
      <c r="B295" s="21">
        <v>13.5</v>
      </c>
      <c r="C295" s="21">
        <v>34.1</v>
      </c>
      <c r="D295" s="36">
        <v>47.6</v>
      </c>
      <c r="F295" s="38">
        <f t="shared" si="4"/>
        <v>28.361344537815125</v>
      </c>
    </row>
    <row r="296" spans="1:6" s="11" customFormat="1" ht="12.75">
      <c r="A296" s="12" t="s">
        <v>309</v>
      </c>
      <c r="B296" s="21">
        <v>2.9</v>
      </c>
      <c r="C296" s="21">
        <v>14.1</v>
      </c>
      <c r="D296" s="36">
        <v>17</v>
      </c>
      <c r="F296" s="38">
        <f t="shared" si="4"/>
        <v>17.058823529411764</v>
      </c>
    </row>
    <row r="297" spans="1:6" s="11" customFormat="1" ht="12.75">
      <c r="A297" s="12" t="s">
        <v>202</v>
      </c>
      <c r="B297" s="21">
        <v>38.4</v>
      </c>
      <c r="C297" s="21">
        <v>162.3</v>
      </c>
      <c r="D297" s="36">
        <v>200.7</v>
      </c>
      <c r="F297" s="38">
        <f t="shared" si="4"/>
        <v>19.13303437967115</v>
      </c>
    </row>
    <row r="298" spans="1:6" s="11" customFormat="1" ht="12.75">
      <c r="A298" s="12" t="s">
        <v>34</v>
      </c>
      <c r="B298" s="21">
        <v>17.4</v>
      </c>
      <c r="C298" s="21">
        <v>107</v>
      </c>
      <c r="D298" s="36">
        <v>124.4</v>
      </c>
      <c r="F298" s="38">
        <f t="shared" si="4"/>
        <v>13.987138263665594</v>
      </c>
    </row>
    <row r="299" spans="1:6" s="11" customFormat="1" ht="12.75">
      <c r="A299" s="12" t="s">
        <v>267</v>
      </c>
      <c r="B299" s="21">
        <v>7.8</v>
      </c>
      <c r="C299" s="21">
        <v>37.8</v>
      </c>
      <c r="D299" s="36">
        <v>45.6</v>
      </c>
      <c r="F299" s="38">
        <f t="shared" si="4"/>
        <v>17.105263157894736</v>
      </c>
    </row>
    <row r="300" spans="1:6" s="11" customFormat="1" ht="12.75">
      <c r="A300" s="12" t="s">
        <v>166</v>
      </c>
      <c r="B300" s="21">
        <v>4.6</v>
      </c>
      <c r="C300" s="21">
        <v>29</v>
      </c>
      <c r="D300" s="36">
        <v>33.6</v>
      </c>
      <c r="F300" s="38">
        <f t="shared" si="4"/>
        <v>13.69047619047619</v>
      </c>
    </row>
    <row r="301" spans="1:6" s="11" customFormat="1" ht="12.75">
      <c r="A301" s="12" t="s">
        <v>271</v>
      </c>
      <c r="B301" s="21">
        <v>8</v>
      </c>
      <c r="C301" s="21">
        <v>45.2</v>
      </c>
      <c r="D301" s="36">
        <v>53.2</v>
      </c>
      <c r="F301" s="38">
        <f t="shared" si="4"/>
        <v>15.037593984962406</v>
      </c>
    </row>
    <row r="302" spans="1:6" s="11" customFormat="1" ht="12.75">
      <c r="A302" s="12" t="s">
        <v>73</v>
      </c>
      <c r="B302" s="21">
        <v>35.5</v>
      </c>
      <c r="C302" s="21">
        <v>101.6</v>
      </c>
      <c r="D302" s="36">
        <v>137.1</v>
      </c>
      <c r="F302" s="38">
        <f t="shared" si="4"/>
        <v>25.89350838803793</v>
      </c>
    </row>
    <row r="303" spans="1:6" s="11" customFormat="1" ht="12.75">
      <c r="A303" s="12" t="s">
        <v>136</v>
      </c>
      <c r="B303" s="21">
        <v>21.5</v>
      </c>
      <c r="C303" s="21">
        <v>70.5</v>
      </c>
      <c r="D303" s="36">
        <v>92.1</v>
      </c>
      <c r="F303" s="38">
        <f t="shared" si="4"/>
        <v>23.344191096634095</v>
      </c>
    </row>
    <row r="304" spans="1:6" s="11" customFormat="1" ht="12.75">
      <c r="A304" s="12" t="s">
        <v>223</v>
      </c>
      <c r="B304" s="21">
        <v>14.1</v>
      </c>
      <c r="C304" s="21">
        <v>38.9</v>
      </c>
      <c r="D304" s="36">
        <v>53</v>
      </c>
      <c r="F304" s="38">
        <f t="shared" si="4"/>
        <v>26.60377358490566</v>
      </c>
    </row>
    <row r="305" spans="1:6" s="11" customFormat="1" ht="12.75">
      <c r="A305" s="12" t="s">
        <v>203</v>
      </c>
      <c r="B305" s="21">
        <v>25.3</v>
      </c>
      <c r="C305" s="21">
        <v>75.8</v>
      </c>
      <c r="D305" s="36">
        <v>101.1</v>
      </c>
      <c r="F305" s="38">
        <f t="shared" si="4"/>
        <v>25.024727992087044</v>
      </c>
    </row>
    <row r="306" spans="1:6" s="11" customFormat="1" ht="12.75">
      <c r="A306" s="12" t="s">
        <v>19</v>
      </c>
      <c r="B306" s="21">
        <v>21</v>
      </c>
      <c r="C306" s="21">
        <v>91.4</v>
      </c>
      <c r="D306" s="36">
        <v>112.4</v>
      </c>
      <c r="F306" s="38">
        <f t="shared" si="4"/>
        <v>18.68327402135231</v>
      </c>
    </row>
    <row r="307" spans="1:6" s="11" customFormat="1" ht="12.75">
      <c r="A307" s="12" t="s">
        <v>130</v>
      </c>
      <c r="B307" s="21">
        <v>16.4</v>
      </c>
      <c r="C307" s="21">
        <v>63.2</v>
      </c>
      <c r="D307" s="36">
        <v>79.6</v>
      </c>
      <c r="F307" s="38">
        <f t="shared" si="4"/>
        <v>20.603015075376884</v>
      </c>
    </row>
    <row r="308" spans="1:6" s="11" customFormat="1" ht="12.75">
      <c r="A308" s="12" t="s">
        <v>175</v>
      </c>
      <c r="B308" s="21">
        <v>21.4</v>
      </c>
      <c r="C308" s="21">
        <v>42.7</v>
      </c>
      <c r="D308" s="36">
        <v>64</v>
      </c>
      <c r="F308" s="38">
        <f t="shared" si="4"/>
        <v>33.4375</v>
      </c>
    </row>
    <row r="309" spans="1:6" s="11" customFormat="1" ht="12.75">
      <c r="A309" s="12" t="s">
        <v>190</v>
      </c>
      <c r="B309" s="21">
        <v>8.9</v>
      </c>
      <c r="C309" s="21">
        <v>31.5</v>
      </c>
      <c r="D309" s="36">
        <v>40.5</v>
      </c>
      <c r="F309" s="38">
        <f t="shared" si="4"/>
        <v>21.97530864197531</v>
      </c>
    </row>
    <row r="310" spans="1:6" s="11" customFormat="1" ht="12.75">
      <c r="A310" s="12" t="s">
        <v>282</v>
      </c>
      <c r="B310" s="21">
        <v>6</v>
      </c>
      <c r="C310" s="21">
        <v>42.2</v>
      </c>
      <c r="D310" s="36">
        <v>48.2</v>
      </c>
      <c r="F310" s="38">
        <f t="shared" si="4"/>
        <v>12.448132780082986</v>
      </c>
    </row>
    <row r="311" spans="1:6" s="11" customFormat="1" ht="12.75">
      <c r="A311" s="12" t="s">
        <v>244</v>
      </c>
      <c r="B311" s="21">
        <v>6.1</v>
      </c>
      <c r="C311" s="21">
        <v>36.1</v>
      </c>
      <c r="D311" s="36">
        <v>42.3</v>
      </c>
      <c r="F311" s="38">
        <f t="shared" si="4"/>
        <v>14.420803782505912</v>
      </c>
    </row>
    <row r="312" spans="1:6" s="11" customFormat="1" ht="12.75">
      <c r="A312" s="12" t="s">
        <v>106</v>
      </c>
      <c r="B312" s="21">
        <v>4.4</v>
      </c>
      <c r="C312" s="21">
        <v>27</v>
      </c>
      <c r="D312" s="36">
        <v>31.4</v>
      </c>
      <c r="F312" s="38">
        <f t="shared" si="4"/>
        <v>14.012738853503187</v>
      </c>
    </row>
    <row r="313" spans="1:6" s="11" customFormat="1" ht="12.75">
      <c r="A313" s="12" t="s">
        <v>176</v>
      </c>
      <c r="B313" s="21">
        <v>9.4</v>
      </c>
      <c r="C313" s="21">
        <v>61.8</v>
      </c>
      <c r="D313" s="36">
        <v>71.2</v>
      </c>
      <c r="F313" s="38">
        <f t="shared" si="4"/>
        <v>13.202247191011235</v>
      </c>
    </row>
    <row r="314" spans="1:6" s="11" customFormat="1" ht="12.75">
      <c r="A314" s="12" t="s">
        <v>233</v>
      </c>
      <c r="B314" s="21">
        <v>15</v>
      </c>
      <c r="C314" s="21">
        <v>69</v>
      </c>
      <c r="D314" s="36">
        <v>84</v>
      </c>
      <c r="F314" s="38">
        <f t="shared" si="4"/>
        <v>17.857142857142858</v>
      </c>
    </row>
    <row r="315" spans="1:6" s="11" customFormat="1" ht="12.75">
      <c r="A315" s="12" t="s">
        <v>310</v>
      </c>
      <c r="B315" s="21">
        <v>2.7</v>
      </c>
      <c r="C315" s="21">
        <v>13.3</v>
      </c>
      <c r="D315" s="36">
        <v>16.1</v>
      </c>
      <c r="F315" s="38">
        <f t="shared" si="4"/>
        <v>16.770186335403725</v>
      </c>
    </row>
    <row r="316" spans="1:6" s="11" customFormat="1" ht="12.75">
      <c r="A316" s="12" t="s">
        <v>315</v>
      </c>
      <c r="B316" s="21">
        <v>15.3</v>
      </c>
      <c r="C316" s="21">
        <v>31</v>
      </c>
      <c r="D316" s="36">
        <v>46.3</v>
      </c>
      <c r="F316" s="38">
        <f t="shared" si="4"/>
        <v>33.045356371490286</v>
      </c>
    </row>
    <row r="317" spans="1:6" s="11" customFormat="1" ht="12.75">
      <c r="A317" s="12" t="s">
        <v>46</v>
      </c>
      <c r="B317" s="21">
        <v>7</v>
      </c>
      <c r="C317" s="21">
        <v>34.4</v>
      </c>
      <c r="D317" s="36">
        <v>41.4</v>
      </c>
      <c r="F317" s="38">
        <f t="shared" si="4"/>
        <v>16.908212560386474</v>
      </c>
    </row>
    <row r="318" spans="1:6" s="11" customFormat="1" ht="12.75">
      <c r="A318" s="12" t="s">
        <v>99</v>
      </c>
      <c r="B318" s="21">
        <v>3.9</v>
      </c>
      <c r="C318" s="21">
        <v>18.9</v>
      </c>
      <c r="D318" s="36">
        <v>22.9</v>
      </c>
      <c r="F318" s="38">
        <f t="shared" si="4"/>
        <v>17.03056768558952</v>
      </c>
    </row>
    <row r="319" spans="1:6" s="11" customFormat="1" ht="12.75">
      <c r="A319" s="12" t="s">
        <v>272</v>
      </c>
      <c r="B319" s="21">
        <v>4.9</v>
      </c>
      <c r="C319" s="21">
        <v>32</v>
      </c>
      <c r="D319" s="36">
        <v>36.9</v>
      </c>
      <c r="F319" s="38">
        <f t="shared" si="4"/>
        <v>13.279132791327916</v>
      </c>
    </row>
    <row r="320" spans="1:6" s="11" customFormat="1" ht="12.75">
      <c r="A320" s="12" t="s">
        <v>327</v>
      </c>
      <c r="B320" s="21">
        <v>2.5</v>
      </c>
      <c r="C320" s="21">
        <v>8.5</v>
      </c>
      <c r="D320" s="36">
        <v>11</v>
      </c>
      <c r="F320" s="38">
        <f t="shared" si="4"/>
        <v>22.727272727272727</v>
      </c>
    </row>
    <row r="321" spans="1:6" s="11" customFormat="1" ht="12.75">
      <c r="A321" s="12" t="s">
        <v>204</v>
      </c>
      <c r="B321" s="21">
        <v>91</v>
      </c>
      <c r="C321" s="21">
        <v>505.6</v>
      </c>
      <c r="D321" s="36">
        <v>596.6</v>
      </c>
      <c r="F321" s="38">
        <f t="shared" si="4"/>
        <v>15.253100905129063</v>
      </c>
    </row>
    <row r="322" spans="1:6" s="11" customFormat="1" ht="12.75">
      <c r="A322" s="12" t="s">
        <v>316</v>
      </c>
      <c r="B322" s="21">
        <v>5.2</v>
      </c>
      <c r="C322" s="21">
        <v>15.5</v>
      </c>
      <c r="D322" s="36">
        <v>20.7</v>
      </c>
      <c r="F322" s="38">
        <f t="shared" si="4"/>
        <v>25.120772946859905</v>
      </c>
    </row>
    <row r="323" spans="1:6" s="11" customFormat="1" ht="12.75">
      <c r="A323" s="12" t="s">
        <v>35</v>
      </c>
      <c r="B323" s="21">
        <v>22.5</v>
      </c>
      <c r="C323" s="21">
        <v>75.7</v>
      </c>
      <c r="D323" s="36">
        <v>98.3</v>
      </c>
      <c r="F323" s="38">
        <f t="shared" si="4"/>
        <v>22.88911495422177</v>
      </c>
    </row>
    <row r="324" spans="1:6" s="11" customFormat="1" ht="12.75">
      <c r="A324" s="12" t="s">
        <v>302</v>
      </c>
      <c r="B324" s="21">
        <v>35.9</v>
      </c>
      <c r="C324" s="21">
        <v>144.7</v>
      </c>
      <c r="D324" s="36">
        <v>180.7</v>
      </c>
      <c r="F324" s="38">
        <f t="shared" si="4"/>
        <v>19.867183176535693</v>
      </c>
    </row>
    <row r="325" spans="1:6" s="11" customFormat="1" ht="12.75">
      <c r="A325" s="12" t="s">
        <v>255</v>
      </c>
      <c r="B325" s="21">
        <v>19.5</v>
      </c>
      <c r="C325" s="21">
        <v>46.8</v>
      </c>
      <c r="D325" s="36">
        <v>66.3</v>
      </c>
      <c r="F325" s="38">
        <f t="shared" si="4"/>
        <v>29.411764705882355</v>
      </c>
    </row>
    <row r="326" spans="1:6" s="11" customFormat="1" ht="12.75">
      <c r="A326" s="12" t="s">
        <v>234</v>
      </c>
      <c r="B326" s="21">
        <v>9.5</v>
      </c>
      <c r="C326" s="21">
        <v>63.1</v>
      </c>
      <c r="D326" s="36">
        <v>72.5</v>
      </c>
      <c r="F326" s="38">
        <f t="shared" si="4"/>
        <v>13.10344827586207</v>
      </c>
    </row>
    <row r="327" spans="1:6" s="11" customFormat="1" ht="12.75">
      <c r="A327" s="12" t="s">
        <v>52</v>
      </c>
      <c r="B327" s="21">
        <v>27.1</v>
      </c>
      <c r="C327" s="21">
        <v>67.2</v>
      </c>
      <c r="D327" s="36">
        <v>94.3</v>
      </c>
      <c r="F327" s="38">
        <f t="shared" si="4"/>
        <v>28.738069989395548</v>
      </c>
    </row>
    <row r="328" spans="1:6" s="11" customFormat="1" ht="12.75">
      <c r="A328" s="12" t="s">
        <v>283</v>
      </c>
      <c r="B328" s="21">
        <v>5.4</v>
      </c>
      <c r="C328" s="21">
        <v>39.7</v>
      </c>
      <c r="D328" s="36">
        <v>45.1</v>
      </c>
      <c r="F328" s="38">
        <f t="shared" si="4"/>
        <v>11.973392461197339</v>
      </c>
    </row>
    <row r="329" spans="1:6" s="11" customFormat="1" ht="12.75">
      <c r="A329" s="12" t="s">
        <v>235</v>
      </c>
      <c r="B329" s="21">
        <v>6.8</v>
      </c>
      <c r="C329" s="21">
        <v>59.3</v>
      </c>
      <c r="D329" s="36">
        <v>66.1</v>
      </c>
      <c r="F329" s="38">
        <f t="shared" si="4"/>
        <v>10.287443267776098</v>
      </c>
    </row>
    <row r="330" spans="1:6" s="11" customFormat="1" ht="12.75">
      <c r="A330" s="12" t="s">
        <v>137</v>
      </c>
      <c r="B330" s="21">
        <v>28.3</v>
      </c>
      <c r="C330" s="21">
        <v>73.6</v>
      </c>
      <c r="D330" s="36">
        <v>101.9</v>
      </c>
      <c r="F330" s="38">
        <f t="shared" si="4"/>
        <v>27.77232580961727</v>
      </c>
    </row>
    <row r="331" spans="1:6" s="11" customFormat="1" ht="12.75">
      <c r="A331" s="12" t="s">
        <v>141</v>
      </c>
      <c r="B331" s="21">
        <v>14.1</v>
      </c>
      <c r="C331" s="21">
        <v>36.4</v>
      </c>
      <c r="D331" s="36">
        <v>50.6</v>
      </c>
      <c r="F331" s="38">
        <f t="shared" si="4"/>
        <v>27.865612648221344</v>
      </c>
    </row>
    <row r="332" spans="1:6" s="11" customFormat="1" ht="12.75">
      <c r="A332" s="12" t="s">
        <v>290</v>
      </c>
      <c r="B332" s="21">
        <v>11.1</v>
      </c>
      <c r="C332" s="21">
        <v>31.6</v>
      </c>
      <c r="D332" s="36">
        <v>42.7</v>
      </c>
      <c r="F332" s="38">
        <f t="shared" si="4"/>
        <v>25.99531615925058</v>
      </c>
    </row>
    <row r="333" spans="1:6" s="11" customFormat="1" ht="12.75">
      <c r="A333" s="12" t="s">
        <v>142</v>
      </c>
      <c r="B333" s="21">
        <v>7.6</v>
      </c>
      <c r="C333" s="21">
        <v>37.4</v>
      </c>
      <c r="D333" s="36">
        <v>45</v>
      </c>
      <c r="F333" s="38">
        <f aca="true" t="shared" si="5" ref="F333:F338">B333/D333*100</f>
        <v>16.88888888888889</v>
      </c>
    </row>
    <row r="334" spans="1:6" s="11" customFormat="1" ht="12.75">
      <c r="A334" s="12" t="s">
        <v>239</v>
      </c>
      <c r="B334" s="21">
        <v>9.2</v>
      </c>
      <c r="C334" s="21">
        <v>63.5</v>
      </c>
      <c r="D334" s="36">
        <v>72.7</v>
      </c>
      <c r="F334" s="38">
        <f t="shared" si="5"/>
        <v>12.654745529573589</v>
      </c>
    </row>
    <row r="335" spans="1:6" s="11" customFormat="1" ht="12.75">
      <c r="A335" s="12" t="s">
        <v>47</v>
      </c>
      <c r="B335" s="21">
        <v>7</v>
      </c>
      <c r="C335" s="21">
        <v>25.2</v>
      </c>
      <c r="D335" s="36">
        <v>32.2</v>
      </c>
      <c r="F335" s="38">
        <f t="shared" si="5"/>
        <v>21.73913043478261</v>
      </c>
    </row>
    <row r="336" spans="1:6" s="11" customFormat="1" ht="12.75">
      <c r="A336" s="12" t="s">
        <v>143</v>
      </c>
      <c r="B336" s="21">
        <v>5.6</v>
      </c>
      <c r="C336" s="21">
        <v>24.9</v>
      </c>
      <c r="D336" s="36">
        <v>30.5</v>
      </c>
      <c r="F336" s="38">
        <f t="shared" si="5"/>
        <v>18.360655737704917</v>
      </c>
    </row>
    <row r="337" spans="1:6" s="11" customFormat="1" ht="12.75">
      <c r="A337" s="12" t="s">
        <v>57</v>
      </c>
      <c r="B337" s="21">
        <v>20.9</v>
      </c>
      <c r="C337" s="21">
        <v>81.7</v>
      </c>
      <c r="D337" s="36">
        <v>102.7</v>
      </c>
      <c r="F337" s="38">
        <f t="shared" si="5"/>
        <v>20.350535540408956</v>
      </c>
    </row>
    <row r="338" spans="1:6" s="11" customFormat="1" ht="12.75">
      <c r="A338" s="20" t="s">
        <v>328</v>
      </c>
      <c r="B338" s="22">
        <f>SUM(B12:B337)</f>
        <v>4715.299999999998</v>
      </c>
      <c r="C338" s="22">
        <f>SUM(C12:C337)</f>
        <v>17819.799999999996</v>
      </c>
      <c r="D338" s="37">
        <f>SUM(D12:D337)</f>
        <v>22535.29999999999</v>
      </c>
      <c r="F338" s="38">
        <f t="shared" si="5"/>
        <v>20.924061361508393</v>
      </c>
    </row>
  </sheetData>
  <mergeCells count="5">
    <mergeCell ref="A2:E2"/>
    <mergeCell ref="A9:A11"/>
    <mergeCell ref="F9:F11"/>
    <mergeCell ref="B9:D9"/>
    <mergeCell ref="B10:D10"/>
  </mergeCells>
  <hyperlinks>
    <hyperlink ref="C6" r:id="rId1" display="http://www.ons.gov.uk/ons/rel/bus-register/business-register-employment-survey/2009-revised/index.html"/>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3"/>
  </sheetPr>
  <dimension ref="A1:I341"/>
  <sheetViews>
    <sheetView zoomScale="85" zoomScaleNormal="85" workbookViewId="0" topLeftCell="A1">
      <pane xSplit="1" ySplit="14" topLeftCell="B15" activePane="bottomRight" state="frozen"/>
      <selection pane="topLeft" activeCell="A1" sqref="A1"/>
      <selection pane="topRight" activeCell="D1" sqref="D1"/>
      <selection pane="bottomLeft" activeCell="A6" sqref="A6"/>
      <selection pane="bottomRight" activeCell="A1" sqref="A1"/>
    </sheetView>
  </sheetViews>
  <sheetFormatPr defaultColWidth="8.88671875" defaultRowHeight="15"/>
  <cols>
    <col min="1" max="1" width="20.77734375" style="9" customWidth="1"/>
    <col min="2" max="2" width="11.77734375" style="9" bestFit="1" customWidth="1"/>
    <col min="3" max="3" width="10.77734375" style="9" bestFit="1" customWidth="1"/>
    <col min="4" max="5" width="11.77734375" style="9" bestFit="1" customWidth="1"/>
    <col min="6" max="6" width="10.77734375" style="9" bestFit="1" customWidth="1"/>
    <col min="7" max="7" width="11.77734375" style="9" bestFit="1" customWidth="1"/>
    <col min="8" max="8" width="1.77734375" style="9" customWidth="1"/>
    <col min="9" max="9" width="10.6640625" style="9" customWidth="1"/>
    <col min="10" max="16384" width="8.88671875" style="9" customWidth="1"/>
  </cols>
  <sheetData>
    <row r="1" ht="15.75">
      <c r="A1" s="8" t="s">
        <v>718</v>
      </c>
    </row>
    <row r="2" spans="1:8" ht="15">
      <c r="A2" s="72"/>
      <c r="B2" s="72"/>
      <c r="C2" s="72"/>
      <c r="D2" s="72"/>
      <c r="E2" s="72"/>
      <c r="F2" s="73"/>
      <c r="G2" s="73"/>
      <c r="H2" s="73"/>
    </row>
    <row r="3" spans="1:9" ht="12.75">
      <c r="A3" s="11" t="s">
        <v>352</v>
      </c>
      <c r="B3" s="14"/>
      <c r="C3" s="14"/>
      <c r="D3" s="14"/>
      <c r="E3" s="14"/>
      <c r="F3" s="14"/>
      <c r="G3" s="14"/>
      <c r="I3" s="14"/>
    </row>
    <row r="4" spans="1:9" ht="12.75">
      <c r="A4" s="11"/>
      <c r="B4" s="14"/>
      <c r="C4" s="14"/>
      <c r="D4" s="14"/>
      <c r="E4" s="14"/>
      <c r="F4" s="14"/>
      <c r="G4" s="14"/>
      <c r="I4" s="14"/>
    </row>
    <row r="5" ht="12.75">
      <c r="A5" s="15" t="s">
        <v>345</v>
      </c>
    </row>
    <row r="6" spans="1:9" ht="12.75">
      <c r="A6" s="15" t="s">
        <v>348</v>
      </c>
      <c r="B6" s="16"/>
      <c r="C6" s="16"/>
      <c r="D6" s="62" t="s">
        <v>730</v>
      </c>
      <c r="E6" s="16"/>
      <c r="F6" s="16"/>
      <c r="G6" s="16"/>
      <c r="I6" s="16"/>
    </row>
    <row r="7" spans="1:9" ht="12.75">
      <c r="A7" s="11" t="s">
        <v>361</v>
      </c>
      <c r="B7" s="16"/>
      <c r="C7" s="16"/>
      <c r="D7" s="16"/>
      <c r="E7" s="16"/>
      <c r="F7" s="16"/>
      <c r="G7" s="16"/>
      <c r="I7" s="16"/>
    </row>
    <row r="8" ht="12.75">
      <c r="A8" s="9" t="s">
        <v>364</v>
      </c>
    </row>
    <row r="9" ht="12.75">
      <c r="A9" s="39" t="s">
        <v>709</v>
      </c>
    </row>
    <row r="10" ht="12.75">
      <c r="A10" s="39" t="s">
        <v>707</v>
      </c>
    </row>
    <row r="11" ht="12.75">
      <c r="A11" s="10"/>
    </row>
    <row r="12" spans="1:9" s="11" customFormat="1" ht="12.75" customHeight="1">
      <c r="A12" s="77" t="s">
        <v>723</v>
      </c>
      <c r="B12" s="85" t="s">
        <v>330</v>
      </c>
      <c r="C12" s="86"/>
      <c r="D12" s="86"/>
      <c r="E12" s="86"/>
      <c r="F12" s="86"/>
      <c r="G12" s="91"/>
      <c r="I12" s="82" t="s">
        <v>360</v>
      </c>
    </row>
    <row r="13" spans="1:9" s="11" customFormat="1" ht="13.5" customHeight="1">
      <c r="A13" s="88"/>
      <c r="B13" s="92">
        <v>2003</v>
      </c>
      <c r="C13" s="87"/>
      <c r="D13" s="93"/>
      <c r="E13" s="92">
        <v>2008</v>
      </c>
      <c r="F13" s="87"/>
      <c r="G13" s="94"/>
      <c r="I13" s="89"/>
    </row>
    <row r="14" spans="1:9" s="11" customFormat="1" ht="12.75" customHeight="1">
      <c r="A14" s="78"/>
      <c r="B14" s="40" t="s">
        <v>331</v>
      </c>
      <c r="C14" s="40" t="s">
        <v>332</v>
      </c>
      <c r="D14" s="40" t="s">
        <v>1</v>
      </c>
      <c r="E14" s="40" t="s">
        <v>331</v>
      </c>
      <c r="F14" s="40" t="s">
        <v>332</v>
      </c>
      <c r="G14" s="40" t="s">
        <v>1</v>
      </c>
      <c r="I14" s="90"/>
    </row>
    <row r="15" spans="1:9" s="11" customFormat="1" ht="12.75">
      <c r="A15" s="12" t="s">
        <v>284</v>
      </c>
      <c r="B15" s="21">
        <v>14600</v>
      </c>
      <c r="C15" s="21">
        <v>3700</v>
      </c>
      <c r="D15" s="21">
        <v>18300</v>
      </c>
      <c r="E15" s="21">
        <v>14900</v>
      </c>
      <c r="F15" s="21">
        <v>3200</v>
      </c>
      <c r="G15" s="36">
        <v>18100</v>
      </c>
      <c r="I15" s="38">
        <f>(E15/B15-1)*100</f>
        <v>2.0547945205479534</v>
      </c>
    </row>
    <row r="16" spans="1:9" s="11" customFormat="1" ht="12.75">
      <c r="A16" s="12" t="s">
        <v>20</v>
      </c>
      <c r="B16" s="21">
        <v>27200</v>
      </c>
      <c r="C16" s="21">
        <v>5700</v>
      </c>
      <c r="D16" s="21">
        <v>32900</v>
      </c>
      <c r="E16" s="21">
        <v>27900</v>
      </c>
      <c r="F16" s="21">
        <v>6100</v>
      </c>
      <c r="G16" s="36">
        <v>34000</v>
      </c>
      <c r="I16" s="38">
        <f aca="true" t="shared" si="0" ref="I16:I79">(E16/B16-1)*100</f>
        <v>2.5735294117646967</v>
      </c>
    </row>
    <row r="17" spans="1:9" s="11" customFormat="1" ht="12.75">
      <c r="A17" s="12" t="s">
        <v>78</v>
      </c>
      <c r="B17" s="21">
        <v>37300</v>
      </c>
      <c r="C17" s="21">
        <v>9400</v>
      </c>
      <c r="D17" s="21">
        <v>46700</v>
      </c>
      <c r="E17" s="21">
        <v>40700</v>
      </c>
      <c r="F17" s="21">
        <v>8700</v>
      </c>
      <c r="G17" s="36">
        <v>49400</v>
      </c>
      <c r="I17" s="38">
        <f t="shared" si="0"/>
        <v>9.115281501340489</v>
      </c>
    </row>
    <row r="18" spans="1:9" s="11" customFormat="1" ht="12.75">
      <c r="A18" s="12" t="s">
        <v>285</v>
      </c>
      <c r="B18" s="21">
        <v>34000</v>
      </c>
      <c r="C18" s="21">
        <v>6400</v>
      </c>
      <c r="D18" s="21">
        <v>40400</v>
      </c>
      <c r="E18" s="21">
        <v>34400</v>
      </c>
      <c r="F18" s="21">
        <v>6300</v>
      </c>
      <c r="G18" s="36">
        <v>40700</v>
      </c>
      <c r="I18" s="38">
        <f t="shared" si="0"/>
        <v>1.17647058823529</v>
      </c>
    </row>
    <row r="19" spans="1:9" s="11" customFormat="1" ht="12.75">
      <c r="A19" s="12" t="s">
        <v>107</v>
      </c>
      <c r="B19" s="21">
        <v>31900</v>
      </c>
      <c r="C19" s="21">
        <v>7900</v>
      </c>
      <c r="D19" s="21">
        <v>39700</v>
      </c>
      <c r="E19" s="21">
        <v>36000</v>
      </c>
      <c r="F19" s="21">
        <v>10400</v>
      </c>
      <c r="G19" s="36">
        <v>46500</v>
      </c>
      <c r="I19" s="38">
        <f t="shared" si="0"/>
        <v>12.852664576802496</v>
      </c>
    </row>
    <row r="20" spans="1:9" s="11" customFormat="1" ht="12.75">
      <c r="A20" s="12" t="s">
        <v>256</v>
      </c>
      <c r="B20" s="21">
        <v>35100</v>
      </c>
      <c r="C20" s="21">
        <v>7600</v>
      </c>
      <c r="D20" s="21">
        <v>42600</v>
      </c>
      <c r="E20" s="21">
        <v>39600</v>
      </c>
      <c r="F20" s="21">
        <v>8800</v>
      </c>
      <c r="G20" s="36">
        <v>48400</v>
      </c>
      <c r="I20" s="38">
        <f t="shared" si="0"/>
        <v>12.82051282051282</v>
      </c>
    </row>
    <row r="21" spans="1:9" s="11" customFormat="1" ht="12.75">
      <c r="A21" s="12" t="s">
        <v>236</v>
      </c>
      <c r="B21" s="21">
        <v>46000</v>
      </c>
      <c r="C21" s="21">
        <v>16200</v>
      </c>
      <c r="D21" s="21">
        <v>62100</v>
      </c>
      <c r="E21" s="21">
        <v>55100</v>
      </c>
      <c r="F21" s="21">
        <v>13900</v>
      </c>
      <c r="G21" s="36">
        <v>69000</v>
      </c>
      <c r="I21" s="38">
        <f t="shared" si="0"/>
        <v>19.782608695652183</v>
      </c>
    </row>
    <row r="22" spans="1:9" s="11" customFormat="1" ht="12.75">
      <c r="A22" s="12" t="s">
        <v>184</v>
      </c>
      <c r="B22" s="21">
        <v>23600</v>
      </c>
      <c r="C22" s="21">
        <v>4000</v>
      </c>
      <c r="D22" s="21">
        <v>27600</v>
      </c>
      <c r="E22" s="21">
        <v>25900</v>
      </c>
      <c r="F22" s="21">
        <v>3600</v>
      </c>
      <c r="G22" s="36">
        <v>29500</v>
      </c>
      <c r="I22" s="38">
        <f t="shared" si="0"/>
        <v>9.745762711864403</v>
      </c>
    </row>
    <row r="23" spans="1:9" s="11" customFormat="1" ht="12.75">
      <c r="A23" s="12" t="s">
        <v>205</v>
      </c>
      <c r="B23" s="21">
        <v>36200</v>
      </c>
      <c r="C23" s="21">
        <v>11600</v>
      </c>
      <c r="D23" s="21">
        <v>47800</v>
      </c>
      <c r="E23" s="21">
        <v>34900</v>
      </c>
      <c r="F23" s="21">
        <v>10600</v>
      </c>
      <c r="G23" s="36">
        <v>45500</v>
      </c>
      <c r="I23" s="38">
        <f t="shared" si="0"/>
        <v>-3.5911602209944715</v>
      </c>
    </row>
    <row r="24" spans="1:9" s="11" customFormat="1" ht="12.75">
      <c r="A24" s="12" t="s">
        <v>206</v>
      </c>
      <c r="B24" s="21">
        <v>84200</v>
      </c>
      <c r="C24" s="21">
        <v>20100</v>
      </c>
      <c r="D24" s="21">
        <v>104400</v>
      </c>
      <c r="E24" s="21">
        <v>86700</v>
      </c>
      <c r="F24" s="21">
        <v>24100</v>
      </c>
      <c r="G24" s="36">
        <v>110700</v>
      </c>
      <c r="I24" s="38">
        <f t="shared" si="0"/>
        <v>2.9691211401425166</v>
      </c>
    </row>
    <row r="25" spans="1:9" s="11" customFormat="1" ht="12.75">
      <c r="A25" s="12" t="s">
        <v>65</v>
      </c>
      <c r="B25" s="21">
        <v>56900</v>
      </c>
      <c r="C25" s="21">
        <v>19500</v>
      </c>
      <c r="D25" s="21">
        <v>76300</v>
      </c>
      <c r="E25" s="21">
        <v>50700</v>
      </c>
      <c r="F25" s="21">
        <v>18500</v>
      </c>
      <c r="G25" s="36">
        <v>69200</v>
      </c>
      <c r="I25" s="38">
        <f t="shared" si="0"/>
        <v>-10.896309314586993</v>
      </c>
    </row>
    <row r="26" spans="1:9" s="11" customFormat="1" ht="12.75">
      <c r="A26" s="12" t="s">
        <v>21</v>
      </c>
      <c r="B26" s="21">
        <v>18000</v>
      </c>
      <c r="C26" s="21">
        <v>6300</v>
      </c>
      <c r="D26" s="21">
        <v>24300</v>
      </c>
      <c r="E26" s="21">
        <v>21100</v>
      </c>
      <c r="F26" s="21">
        <v>6600</v>
      </c>
      <c r="G26" s="36">
        <v>27600</v>
      </c>
      <c r="I26" s="38">
        <f t="shared" si="0"/>
        <v>17.22222222222223</v>
      </c>
    </row>
    <row r="27" spans="1:9" s="11" customFormat="1" ht="12.75">
      <c r="A27" s="12" t="s">
        <v>155</v>
      </c>
      <c r="B27" s="21">
        <v>62000</v>
      </c>
      <c r="C27" s="21">
        <v>10300</v>
      </c>
      <c r="D27" s="21">
        <v>72100</v>
      </c>
      <c r="E27" s="21">
        <v>62600</v>
      </c>
      <c r="F27" s="21">
        <v>14600</v>
      </c>
      <c r="G27" s="36">
        <v>77300</v>
      </c>
      <c r="I27" s="38">
        <f t="shared" si="0"/>
        <v>0.967741935483879</v>
      </c>
    </row>
    <row r="28" spans="1:9" s="11" customFormat="1" ht="12.75">
      <c r="A28" s="12" t="s">
        <v>245</v>
      </c>
      <c r="B28" s="21">
        <v>65500</v>
      </c>
      <c r="C28" s="21">
        <v>8600</v>
      </c>
      <c r="D28" s="21">
        <v>74200</v>
      </c>
      <c r="E28" s="21">
        <v>73000</v>
      </c>
      <c r="F28" s="21">
        <v>10100</v>
      </c>
      <c r="G28" s="36">
        <v>83100</v>
      </c>
      <c r="I28" s="38">
        <f t="shared" si="0"/>
        <v>11.45038167938932</v>
      </c>
    </row>
    <row r="29" spans="1:9" s="11" customFormat="1" ht="12.75">
      <c r="A29" s="12" t="s">
        <v>108</v>
      </c>
      <c r="B29" s="21">
        <v>33400</v>
      </c>
      <c r="C29" s="21">
        <v>8700</v>
      </c>
      <c r="D29" s="21">
        <v>42100</v>
      </c>
      <c r="E29" s="21">
        <v>34200</v>
      </c>
      <c r="F29" s="21">
        <v>8600</v>
      </c>
      <c r="G29" s="36">
        <v>42800</v>
      </c>
      <c r="I29" s="38">
        <f t="shared" si="0"/>
        <v>2.39520958083832</v>
      </c>
    </row>
    <row r="30" spans="1:9" s="11" customFormat="1" ht="12.75">
      <c r="A30" s="12" t="s">
        <v>291</v>
      </c>
      <c r="B30" s="21">
        <v>59100</v>
      </c>
      <c r="C30" s="21">
        <v>21000</v>
      </c>
      <c r="D30" s="21">
        <v>80100</v>
      </c>
      <c r="E30" s="21">
        <v>59900</v>
      </c>
      <c r="F30" s="21">
        <v>18200</v>
      </c>
      <c r="G30" s="36">
        <v>78100</v>
      </c>
      <c r="I30" s="38">
        <f t="shared" si="0"/>
        <v>1.3536379018612488</v>
      </c>
    </row>
    <row r="31" spans="1:9" s="11" customFormat="1" ht="12.75">
      <c r="A31" s="12" t="s">
        <v>144</v>
      </c>
      <c r="B31" s="21">
        <v>50500</v>
      </c>
      <c r="C31" s="21">
        <v>13700</v>
      </c>
      <c r="D31" s="21">
        <v>64200</v>
      </c>
      <c r="E31" s="21">
        <v>55100</v>
      </c>
      <c r="F31" s="21">
        <v>15400</v>
      </c>
      <c r="G31" s="36">
        <v>70500</v>
      </c>
      <c r="I31" s="38">
        <f t="shared" si="0"/>
        <v>9.108910891089117</v>
      </c>
    </row>
    <row r="32" spans="1:9" s="11" customFormat="1" ht="12.75">
      <c r="A32" s="12" t="s">
        <v>207</v>
      </c>
      <c r="B32" s="21">
        <v>51200</v>
      </c>
      <c r="C32" s="21">
        <v>10900</v>
      </c>
      <c r="D32" s="21">
        <v>62100</v>
      </c>
      <c r="E32" s="21">
        <v>53000</v>
      </c>
      <c r="F32" s="21">
        <v>12100</v>
      </c>
      <c r="G32" s="36">
        <v>65100</v>
      </c>
      <c r="I32" s="38">
        <f t="shared" si="0"/>
        <v>3.515625</v>
      </c>
    </row>
    <row r="33" spans="1:9" s="11" customFormat="1" ht="12.75">
      <c r="A33" s="12" t="s">
        <v>131</v>
      </c>
      <c r="B33" s="21">
        <v>362500</v>
      </c>
      <c r="C33" s="21">
        <v>114400</v>
      </c>
      <c r="D33" s="21">
        <v>476800</v>
      </c>
      <c r="E33" s="21">
        <v>359800</v>
      </c>
      <c r="F33" s="21">
        <v>124600</v>
      </c>
      <c r="G33" s="36">
        <v>484400</v>
      </c>
      <c r="I33" s="38">
        <f t="shared" si="0"/>
        <v>-0.7448275862068976</v>
      </c>
    </row>
    <row r="34" spans="1:9" s="11" customFormat="1" ht="12.75">
      <c r="A34" s="12" t="s">
        <v>86</v>
      </c>
      <c r="B34" s="21">
        <v>27300</v>
      </c>
      <c r="C34" s="21">
        <v>8300</v>
      </c>
      <c r="D34" s="21">
        <v>35600</v>
      </c>
      <c r="E34" s="21">
        <v>38200</v>
      </c>
      <c r="F34" s="21">
        <v>10300</v>
      </c>
      <c r="G34" s="36">
        <v>48400</v>
      </c>
      <c r="I34" s="38">
        <f t="shared" si="0"/>
        <v>39.92673992673992</v>
      </c>
    </row>
    <row r="35" spans="1:9" s="11" customFormat="1" ht="12.75">
      <c r="A35" s="12" t="s">
        <v>14</v>
      </c>
      <c r="B35" s="21">
        <v>46000</v>
      </c>
      <c r="C35" s="21">
        <v>15500</v>
      </c>
      <c r="D35" s="21">
        <v>61500</v>
      </c>
      <c r="E35" s="21">
        <v>46900</v>
      </c>
      <c r="F35" s="21">
        <v>15700</v>
      </c>
      <c r="G35" s="36">
        <v>62600</v>
      </c>
      <c r="I35" s="38">
        <f t="shared" si="0"/>
        <v>1.9565217391304346</v>
      </c>
    </row>
    <row r="36" spans="1:9" s="11" customFormat="1" ht="12.75">
      <c r="A36" s="12" t="s">
        <v>15</v>
      </c>
      <c r="B36" s="21">
        <v>38600</v>
      </c>
      <c r="C36" s="21">
        <v>18500</v>
      </c>
      <c r="D36" s="21">
        <v>57000</v>
      </c>
      <c r="E36" s="21">
        <v>39300</v>
      </c>
      <c r="F36" s="21">
        <v>17600</v>
      </c>
      <c r="G36" s="36">
        <v>56900</v>
      </c>
      <c r="I36" s="38">
        <f t="shared" si="0"/>
        <v>1.81347150259068</v>
      </c>
    </row>
    <row r="37" spans="1:9" s="11" customFormat="1" ht="12.75">
      <c r="A37" s="12" t="s">
        <v>79</v>
      </c>
      <c r="B37" s="21">
        <v>15900</v>
      </c>
      <c r="C37" s="21">
        <v>4400</v>
      </c>
      <c r="D37" s="21">
        <v>20100</v>
      </c>
      <c r="E37" s="21">
        <v>21500</v>
      </c>
      <c r="F37" s="21">
        <v>4600</v>
      </c>
      <c r="G37" s="36">
        <v>26100</v>
      </c>
      <c r="I37" s="38">
        <f t="shared" si="0"/>
        <v>35.220125786163514</v>
      </c>
    </row>
    <row r="38" spans="1:9" s="11" customFormat="1" ht="12.75">
      <c r="A38" s="12" t="s">
        <v>26</v>
      </c>
      <c r="B38" s="21">
        <v>84400</v>
      </c>
      <c r="C38" s="21">
        <v>22400</v>
      </c>
      <c r="D38" s="21">
        <v>106800</v>
      </c>
      <c r="E38" s="21">
        <v>82700</v>
      </c>
      <c r="F38" s="21">
        <v>24400</v>
      </c>
      <c r="G38" s="36">
        <v>107100</v>
      </c>
      <c r="I38" s="38">
        <f t="shared" si="0"/>
        <v>-2.0142180094786744</v>
      </c>
    </row>
    <row r="39" spans="1:9" s="11" customFormat="1" ht="12.75">
      <c r="A39" s="12" t="s">
        <v>93</v>
      </c>
      <c r="B39" s="21">
        <v>19100</v>
      </c>
      <c r="C39" s="21">
        <v>5200</v>
      </c>
      <c r="D39" s="21">
        <v>24300</v>
      </c>
      <c r="E39" s="21">
        <v>21500</v>
      </c>
      <c r="F39" s="21">
        <v>5700</v>
      </c>
      <c r="G39" s="36">
        <v>27100</v>
      </c>
      <c r="I39" s="38">
        <f t="shared" si="0"/>
        <v>12.565445026178</v>
      </c>
    </row>
    <row r="40" spans="1:9" s="11" customFormat="1" ht="12.75">
      <c r="A40" s="12" t="s">
        <v>292</v>
      </c>
      <c r="B40" s="21">
        <v>57900</v>
      </c>
      <c r="C40" s="21">
        <v>14500</v>
      </c>
      <c r="D40" s="21">
        <v>72500</v>
      </c>
      <c r="E40" s="21">
        <v>61000</v>
      </c>
      <c r="F40" s="21">
        <v>15100</v>
      </c>
      <c r="G40" s="36">
        <v>76100</v>
      </c>
      <c r="I40" s="38">
        <f t="shared" si="0"/>
        <v>5.354058721934374</v>
      </c>
    </row>
    <row r="41" spans="1:9" s="11" customFormat="1" ht="12.75">
      <c r="A41" s="12" t="s">
        <v>224</v>
      </c>
      <c r="B41" s="21">
        <v>58200</v>
      </c>
      <c r="C41" s="21">
        <v>8500</v>
      </c>
      <c r="D41" s="21">
        <v>66700</v>
      </c>
      <c r="E41" s="21">
        <v>56300</v>
      </c>
      <c r="F41" s="21">
        <v>6300</v>
      </c>
      <c r="G41" s="36">
        <v>62700</v>
      </c>
      <c r="I41" s="38">
        <f t="shared" si="0"/>
        <v>-3.264604810996563</v>
      </c>
    </row>
    <row r="42" spans="1:9" s="11" customFormat="1" ht="12.75">
      <c r="A42" s="12" t="s">
        <v>69</v>
      </c>
      <c r="B42" s="21">
        <v>151200</v>
      </c>
      <c r="C42" s="21">
        <v>40100</v>
      </c>
      <c r="D42" s="21">
        <v>191400</v>
      </c>
      <c r="E42" s="21">
        <v>147000</v>
      </c>
      <c r="F42" s="21">
        <v>45700</v>
      </c>
      <c r="G42" s="36">
        <v>192700</v>
      </c>
      <c r="I42" s="38">
        <f t="shared" si="0"/>
        <v>-2.777777777777779</v>
      </c>
    </row>
    <row r="43" spans="1:9" s="11" customFormat="1" ht="12.75">
      <c r="A43" s="12" t="s">
        <v>156</v>
      </c>
      <c r="B43" s="21">
        <v>39300</v>
      </c>
      <c r="C43" s="21">
        <v>7400</v>
      </c>
      <c r="D43" s="21">
        <v>46700</v>
      </c>
      <c r="E43" s="21">
        <v>41200</v>
      </c>
      <c r="F43" s="21">
        <v>7300</v>
      </c>
      <c r="G43" s="36">
        <v>48500</v>
      </c>
      <c r="I43" s="38">
        <f t="shared" si="0"/>
        <v>4.834605597964381</v>
      </c>
    </row>
    <row r="44" spans="1:9" s="11" customFormat="1" ht="12.75">
      <c r="A44" s="12" t="s">
        <v>177</v>
      </c>
      <c r="B44" s="21">
        <v>32800</v>
      </c>
      <c r="C44" s="21">
        <v>5200</v>
      </c>
      <c r="D44" s="21">
        <v>38000</v>
      </c>
      <c r="E44" s="21">
        <v>33600</v>
      </c>
      <c r="F44" s="21">
        <v>5700</v>
      </c>
      <c r="G44" s="36">
        <v>39300</v>
      </c>
      <c r="I44" s="38">
        <f t="shared" si="0"/>
        <v>2.4390243902439046</v>
      </c>
    </row>
    <row r="45" spans="1:9" s="11" customFormat="1" ht="12.75">
      <c r="A45" s="12" t="s">
        <v>208</v>
      </c>
      <c r="B45" s="21">
        <v>80100</v>
      </c>
      <c r="C45" s="21">
        <v>16600</v>
      </c>
      <c r="D45" s="21">
        <v>96800</v>
      </c>
      <c r="E45" s="21">
        <v>75700</v>
      </c>
      <c r="F45" s="21">
        <v>18300</v>
      </c>
      <c r="G45" s="36">
        <v>94000</v>
      </c>
      <c r="I45" s="38">
        <f t="shared" si="0"/>
        <v>-5.493133583021226</v>
      </c>
    </row>
    <row r="46" spans="1:9" s="11" customFormat="1" ht="12.75">
      <c r="A46" s="12" t="s">
        <v>157</v>
      </c>
      <c r="B46" s="21">
        <v>24600</v>
      </c>
      <c r="C46" s="21">
        <v>4300</v>
      </c>
      <c r="D46" s="21">
        <v>28900</v>
      </c>
      <c r="E46" s="21">
        <v>26700</v>
      </c>
      <c r="F46" s="21">
        <v>4100</v>
      </c>
      <c r="G46" s="36">
        <v>30800</v>
      </c>
      <c r="I46" s="38">
        <f t="shared" si="0"/>
        <v>8.536585365853666</v>
      </c>
    </row>
    <row r="47" spans="1:9" s="11" customFormat="1" ht="12.75">
      <c r="A47" s="12" t="s">
        <v>225</v>
      </c>
      <c r="B47" s="21">
        <v>94000</v>
      </c>
      <c r="C47" s="21">
        <v>19300</v>
      </c>
      <c r="D47" s="21">
        <v>113100</v>
      </c>
      <c r="E47" s="21">
        <v>97300</v>
      </c>
      <c r="F47" s="21">
        <v>22000</v>
      </c>
      <c r="G47" s="36">
        <v>119200</v>
      </c>
      <c r="I47" s="38">
        <f t="shared" si="0"/>
        <v>3.5106382978723483</v>
      </c>
    </row>
    <row r="48" spans="1:9" s="11" customFormat="1" ht="12.75">
      <c r="A48" s="12" t="s">
        <v>293</v>
      </c>
      <c r="B48" s="21">
        <v>184400</v>
      </c>
      <c r="C48" s="21">
        <v>46300</v>
      </c>
      <c r="D48" s="21">
        <v>230600</v>
      </c>
      <c r="E48" s="21">
        <v>185100</v>
      </c>
      <c r="F48" s="21">
        <v>46400</v>
      </c>
      <c r="G48" s="36">
        <v>231500</v>
      </c>
      <c r="I48" s="38">
        <f t="shared" si="0"/>
        <v>0.3796095444685399</v>
      </c>
    </row>
    <row r="49" spans="1:9" s="11" customFormat="1" ht="12.75">
      <c r="A49" s="12" t="s">
        <v>178</v>
      </c>
      <c r="B49" s="21">
        <v>31900</v>
      </c>
      <c r="C49" s="21">
        <v>7200</v>
      </c>
      <c r="D49" s="21">
        <v>39200</v>
      </c>
      <c r="E49" s="21">
        <v>32400</v>
      </c>
      <c r="F49" s="21">
        <v>7400</v>
      </c>
      <c r="G49" s="36">
        <v>39800</v>
      </c>
      <c r="I49" s="38">
        <f t="shared" si="0"/>
        <v>1.5673981191222541</v>
      </c>
    </row>
    <row r="50" spans="1:9" s="11" customFormat="1" ht="12.75">
      <c r="A50" s="12" t="s">
        <v>209</v>
      </c>
      <c r="B50" s="21">
        <v>84000</v>
      </c>
      <c r="C50" s="21">
        <v>20100</v>
      </c>
      <c r="D50" s="21">
        <v>104100</v>
      </c>
      <c r="E50" s="21">
        <v>84700</v>
      </c>
      <c r="F50" s="21">
        <v>22700</v>
      </c>
      <c r="G50" s="36">
        <v>107400</v>
      </c>
      <c r="I50" s="38">
        <f t="shared" si="0"/>
        <v>0.8333333333333304</v>
      </c>
    </row>
    <row r="51" spans="1:9" s="11" customFormat="1" ht="12.75">
      <c r="A51" s="12" t="s">
        <v>138</v>
      </c>
      <c r="B51" s="21">
        <v>25600</v>
      </c>
      <c r="C51" s="21">
        <v>4900</v>
      </c>
      <c r="D51" s="21">
        <v>30500</v>
      </c>
      <c r="E51" s="21">
        <v>27500</v>
      </c>
      <c r="F51" s="21">
        <v>5900</v>
      </c>
      <c r="G51" s="36">
        <v>33400</v>
      </c>
      <c r="I51" s="38">
        <f t="shared" si="0"/>
        <v>7.421875</v>
      </c>
    </row>
    <row r="52" spans="1:9" s="11" customFormat="1" ht="12.75">
      <c r="A52" s="12" t="s">
        <v>167</v>
      </c>
      <c r="B52" s="21">
        <v>29400</v>
      </c>
      <c r="C52" s="21">
        <v>3700</v>
      </c>
      <c r="D52" s="21">
        <v>33100</v>
      </c>
      <c r="E52" s="21">
        <v>29600</v>
      </c>
      <c r="F52" s="21">
        <v>3800</v>
      </c>
      <c r="G52" s="36">
        <v>33400</v>
      </c>
      <c r="I52" s="38">
        <f t="shared" si="0"/>
        <v>0.6802721088435382</v>
      </c>
    </row>
    <row r="53" spans="1:9" s="11" customFormat="1" ht="12.75">
      <c r="A53" s="12" t="s">
        <v>109</v>
      </c>
      <c r="B53" s="21">
        <v>27500</v>
      </c>
      <c r="C53" s="21">
        <v>5200</v>
      </c>
      <c r="D53" s="21">
        <v>32700</v>
      </c>
      <c r="E53" s="21">
        <v>31200</v>
      </c>
      <c r="F53" s="21">
        <v>5800</v>
      </c>
      <c r="G53" s="36">
        <v>37000</v>
      </c>
      <c r="I53" s="38">
        <f t="shared" si="0"/>
        <v>13.454545454545453</v>
      </c>
    </row>
    <row r="54" spans="1:9" s="11" customFormat="1" ht="12.75">
      <c r="A54" s="12" t="s">
        <v>36</v>
      </c>
      <c r="B54" s="21">
        <v>24700</v>
      </c>
      <c r="C54" s="21">
        <v>8600</v>
      </c>
      <c r="D54" s="21">
        <v>33300</v>
      </c>
      <c r="E54" s="21">
        <v>25400</v>
      </c>
      <c r="F54" s="21">
        <v>7100</v>
      </c>
      <c r="G54" s="36">
        <v>32600</v>
      </c>
      <c r="I54" s="38">
        <f t="shared" si="0"/>
        <v>2.8340080971659853</v>
      </c>
    </row>
    <row r="55" spans="1:9" s="11" customFormat="1" ht="12.75">
      <c r="A55" s="12" t="s">
        <v>27</v>
      </c>
      <c r="B55" s="21">
        <v>45400</v>
      </c>
      <c r="C55" s="21">
        <v>17300</v>
      </c>
      <c r="D55" s="21">
        <v>62700</v>
      </c>
      <c r="E55" s="21">
        <v>45000</v>
      </c>
      <c r="F55" s="21">
        <v>17200</v>
      </c>
      <c r="G55" s="36">
        <v>62200</v>
      </c>
      <c r="I55" s="38">
        <f t="shared" si="0"/>
        <v>-0.8810572687224627</v>
      </c>
    </row>
    <row r="56" spans="1:9" s="11" customFormat="1" ht="12.75">
      <c r="A56" s="12" t="s">
        <v>70</v>
      </c>
      <c r="B56" s="21">
        <v>67400</v>
      </c>
      <c r="C56" s="21">
        <v>14200</v>
      </c>
      <c r="D56" s="21">
        <v>81600</v>
      </c>
      <c r="E56" s="21">
        <v>68500</v>
      </c>
      <c r="F56" s="21">
        <v>13600</v>
      </c>
      <c r="G56" s="36">
        <v>82100</v>
      </c>
      <c r="I56" s="38">
        <f t="shared" si="0"/>
        <v>1.6320474777448135</v>
      </c>
    </row>
    <row r="57" spans="1:9" s="11" customFormat="1" ht="12.75">
      <c r="A57" s="12" t="s">
        <v>150</v>
      </c>
      <c r="B57" s="21">
        <v>69700</v>
      </c>
      <c r="C57" s="21">
        <v>20200</v>
      </c>
      <c r="D57" s="21">
        <v>89900</v>
      </c>
      <c r="E57" s="21">
        <v>68500</v>
      </c>
      <c r="F57" s="21">
        <v>19600</v>
      </c>
      <c r="G57" s="36">
        <v>88100</v>
      </c>
      <c r="I57" s="38">
        <f t="shared" si="0"/>
        <v>-1.7216642754662836</v>
      </c>
    </row>
    <row r="58" spans="1:9" s="11" customFormat="1" ht="12.75">
      <c r="A58" s="12" t="s">
        <v>191</v>
      </c>
      <c r="B58" s="21">
        <v>209900</v>
      </c>
      <c r="C58" s="21">
        <v>32700</v>
      </c>
      <c r="D58" s="21">
        <v>242600</v>
      </c>
      <c r="E58" s="21">
        <v>242500</v>
      </c>
      <c r="F58" s="21">
        <v>33300</v>
      </c>
      <c r="G58" s="36">
        <v>275800</v>
      </c>
      <c r="I58" s="38">
        <f t="shared" si="0"/>
        <v>15.53120533587422</v>
      </c>
    </row>
    <row r="59" spans="1:9" s="11" customFormat="1" ht="12.75">
      <c r="A59" s="12" t="s">
        <v>118</v>
      </c>
      <c r="B59" s="21">
        <v>27200</v>
      </c>
      <c r="C59" s="21">
        <v>6000</v>
      </c>
      <c r="D59" s="21">
        <v>33200</v>
      </c>
      <c r="E59" s="21">
        <v>29900</v>
      </c>
      <c r="F59" s="21">
        <v>5400</v>
      </c>
      <c r="G59" s="36">
        <v>35300</v>
      </c>
      <c r="I59" s="38">
        <f t="shared" si="0"/>
        <v>9.926470588235304</v>
      </c>
    </row>
    <row r="60" spans="1:9" s="11" customFormat="1" ht="12.75">
      <c r="A60" s="12" t="s">
        <v>257</v>
      </c>
      <c r="B60" s="21">
        <v>43500</v>
      </c>
      <c r="C60" s="21">
        <v>9900</v>
      </c>
      <c r="D60" s="21">
        <v>53400</v>
      </c>
      <c r="E60" s="21">
        <v>48700</v>
      </c>
      <c r="F60" s="21">
        <v>12300</v>
      </c>
      <c r="G60" s="36">
        <v>61000</v>
      </c>
      <c r="I60" s="38">
        <f t="shared" si="0"/>
        <v>11.954022988505741</v>
      </c>
    </row>
    <row r="61" spans="1:9" s="11" customFormat="1" ht="12.75">
      <c r="A61" s="12" t="s">
        <v>22</v>
      </c>
      <c r="B61" s="21">
        <v>40500</v>
      </c>
      <c r="C61" s="21">
        <v>10500</v>
      </c>
      <c r="D61" s="21">
        <v>51000</v>
      </c>
      <c r="E61" s="21">
        <v>41200</v>
      </c>
      <c r="F61" s="21">
        <v>11700</v>
      </c>
      <c r="G61" s="36">
        <v>52800</v>
      </c>
      <c r="I61" s="38">
        <f t="shared" si="0"/>
        <v>1.7283950617283939</v>
      </c>
    </row>
    <row r="62" spans="1:9" s="11" customFormat="1" ht="12.75">
      <c r="A62" s="12" t="s">
        <v>158</v>
      </c>
      <c r="B62" s="21">
        <v>15100</v>
      </c>
      <c r="C62" s="21">
        <v>2900</v>
      </c>
      <c r="D62" s="21">
        <v>18000</v>
      </c>
      <c r="E62" s="21">
        <v>16200</v>
      </c>
      <c r="F62" s="21">
        <v>3100</v>
      </c>
      <c r="G62" s="36">
        <v>19300</v>
      </c>
      <c r="I62" s="38">
        <f t="shared" si="0"/>
        <v>7.284768211920523</v>
      </c>
    </row>
    <row r="63" spans="1:9" s="11" customFormat="1" ht="12.75">
      <c r="A63" s="12" t="s">
        <v>145</v>
      </c>
      <c r="B63" s="21">
        <v>66800</v>
      </c>
      <c r="C63" s="21">
        <v>10700</v>
      </c>
      <c r="D63" s="21">
        <v>77500</v>
      </c>
      <c r="E63" s="21">
        <v>71200</v>
      </c>
      <c r="F63" s="21">
        <v>13200</v>
      </c>
      <c r="G63" s="36">
        <v>84400</v>
      </c>
      <c r="I63" s="38">
        <f t="shared" si="0"/>
        <v>6.586826347305386</v>
      </c>
    </row>
    <row r="64" spans="1:9" s="11" customFormat="1" ht="12.75">
      <c r="A64" s="12" t="s">
        <v>87</v>
      </c>
      <c r="B64" s="21">
        <v>48400</v>
      </c>
      <c r="C64" s="21">
        <v>7500</v>
      </c>
      <c r="D64" s="21">
        <v>56000</v>
      </c>
      <c r="E64" s="21">
        <v>53400</v>
      </c>
      <c r="F64" s="21">
        <v>7800</v>
      </c>
      <c r="G64" s="36">
        <v>61200</v>
      </c>
      <c r="I64" s="38">
        <f t="shared" si="0"/>
        <v>10.330578512396693</v>
      </c>
    </row>
    <row r="65" spans="1:9" s="11" customFormat="1" ht="12.75">
      <c r="A65" s="12" t="s">
        <v>159</v>
      </c>
      <c r="B65" s="21">
        <v>58200</v>
      </c>
      <c r="C65" s="21">
        <v>17700</v>
      </c>
      <c r="D65" s="21">
        <v>76000</v>
      </c>
      <c r="E65" s="21">
        <v>56500</v>
      </c>
      <c r="F65" s="21">
        <v>22000</v>
      </c>
      <c r="G65" s="36">
        <v>78500</v>
      </c>
      <c r="I65" s="38">
        <f t="shared" si="0"/>
        <v>-2.9209621993127155</v>
      </c>
    </row>
    <row r="66" spans="1:9" s="11" customFormat="1" ht="12.75">
      <c r="A66" s="12" t="s">
        <v>317</v>
      </c>
      <c r="B66" s="21">
        <v>47500</v>
      </c>
      <c r="C66" s="21">
        <v>13100</v>
      </c>
      <c r="D66" s="21">
        <v>60600</v>
      </c>
      <c r="E66" s="21">
        <v>44300</v>
      </c>
      <c r="F66" s="21">
        <v>9200</v>
      </c>
      <c r="G66" s="36">
        <v>53500</v>
      </c>
      <c r="I66" s="38">
        <f t="shared" si="0"/>
        <v>-6.736842105263163</v>
      </c>
    </row>
    <row r="67" spans="1:9" s="11" customFormat="1" ht="12.75">
      <c r="A67" s="12" t="s">
        <v>268</v>
      </c>
      <c r="B67" s="21">
        <v>47000</v>
      </c>
      <c r="C67" s="21">
        <v>10800</v>
      </c>
      <c r="D67" s="21">
        <v>57900</v>
      </c>
      <c r="E67" s="21">
        <v>54100</v>
      </c>
      <c r="F67" s="21">
        <v>12400</v>
      </c>
      <c r="G67" s="36">
        <v>66600</v>
      </c>
      <c r="I67" s="38">
        <f t="shared" si="0"/>
        <v>15.1063829787234</v>
      </c>
    </row>
    <row r="68" spans="1:9" s="11" customFormat="1" ht="12.75">
      <c r="A68" s="12" t="s">
        <v>16</v>
      </c>
      <c r="B68" s="21">
        <v>131400</v>
      </c>
      <c r="C68" s="21">
        <v>23700</v>
      </c>
      <c r="D68" s="21">
        <v>155200</v>
      </c>
      <c r="E68" s="21">
        <v>140600</v>
      </c>
      <c r="F68" s="21">
        <v>23700</v>
      </c>
      <c r="G68" s="36">
        <v>164400</v>
      </c>
      <c r="I68" s="38">
        <f t="shared" si="0"/>
        <v>7.001522070015231</v>
      </c>
    </row>
    <row r="69" spans="1:9" s="11" customFormat="1" ht="12.75">
      <c r="A69" s="12" t="s">
        <v>17</v>
      </c>
      <c r="B69" s="21">
        <v>121300</v>
      </c>
      <c r="C69" s="21">
        <v>29000</v>
      </c>
      <c r="D69" s="21">
        <v>150400</v>
      </c>
      <c r="E69" s="21">
        <v>122300</v>
      </c>
      <c r="F69" s="21">
        <v>27000</v>
      </c>
      <c r="G69" s="36">
        <v>149300</v>
      </c>
      <c r="I69" s="38">
        <f t="shared" si="0"/>
        <v>0.8244023083264551</v>
      </c>
    </row>
    <row r="70" spans="1:9" s="11" customFormat="1" ht="12.75">
      <c r="A70" s="12" t="s">
        <v>80</v>
      </c>
      <c r="B70" s="21">
        <v>31500</v>
      </c>
      <c r="C70" s="21">
        <v>15600</v>
      </c>
      <c r="D70" s="21">
        <v>47100</v>
      </c>
      <c r="E70" s="21">
        <v>33400</v>
      </c>
      <c r="F70" s="21">
        <v>14900</v>
      </c>
      <c r="G70" s="36">
        <v>48300</v>
      </c>
      <c r="I70" s="38">
        <f t="shared" si="0"/>
        <v>6.0317460317460325</v>
      </c>
    </row>
    <row r="71" spans="1:9" s="11" customFormat="1" ht="12.75">
      <c r="A71" s="12" t="s">
        <v>286</v>
      </c>
      <c r="B71" s="21">
        <v>36000</v>
      </c>
      <c r="C71" s="21">
        <v>12500</v>
      </c>
      <c r="D71" s="21">
        <v>48500</v>
      </c>
      <c r="E71" s="21">
        <v>39600</v>
      </c>
      <c r="F71" s="21">
        <v>10100</v>
      </c>
      <c r="G71" s="36">
        <v>49700</v>
      </c>
      <c r="I71" s="38">
        <f t="shared" si="0"/>
        <v>10.000000000000009</v>
      </c>
    </row>
    <row r="72" spans="1:9" s="11" customFormat="1" ht="12.75">
      <c r="A72" s="12" t="s">
        <v>237</v>
      </c>
      <c r="B72" s="21">
        <v>26900</v>
      </c>
      <c r="C72" s="21">
        <v>5500</v>
      </c>
      <c r="D72" s="21">
        <v>32400</v>
      </c>
      <c r="E72" s="21">
        <v>27100</v>
      </c>
      <c r="F72" s="21">
        <v>4000</v>
      </c>
      <c r="G72" s="36">
        <v>31100</v>
      </c>
      <c r="I72" s="38">
        <f t="shared" si="0"/>
        <v>0.743494423791824</v>
      </c>
    </row>
    <row r="73" spans="1:9" s="11" customFormat="1" ht="12.75">
      <c r="A73" s="12" t="s">
        <v>37</v>
      </c>
      <c r="B73" s="21">
        <v>29900</v>
      </c>
      <c r="C73" s="21">
        <v>9100</v>
      </c>
      <c r="D73" s="21">
        <v>39100</v>
      </c>
      <c r="E73" s="21">
        <v>31200</v>
      </c>
      <c r="F73" s="21">
        <v>7800</v>
      </c>
      <c r="G73" s="36">
        <v>39000</v>
      </c>
      <c r="I73" s="38">
        <f t="shared" si="0"/>
        <v>4.347826086956519</v>
      </c>
    </row>
    <row r="74" spans="1:9" s="11" customFormat="1" ht="12.75">
      <c r="A74" s="12" t="s">
        <v>311</v>
      </c>
      <c r="B74" s="21">
        <v>14300</v>
      </c>
      <c r="C74" s="21">
        <v>2400</v>
      </c>
      <c r="D74" s="21">
        <v>16700</v>
      </c>
      <c r="E74" s="21">
        <v>15000</v>
      </c>
      <c r="F74" s="21">
        <v>3200</v>
      </c>
      <c r="G74" s="36">
        <v>18200</v>
      </c>
      <c r="I74" s="38">
        <f t="shared" si="0"/>
        <v>4.895104895104896</v>
      </c>
    </row>
    <row r="75" spans="1:9" s="11" customFormat="1" ht="12.75">
      <c r="A75" s="12" t="s">
        <v>192</v>
      </c>
      <c r="B75" s="21">
        <v>296000</v>
      </c>
      <c r="C75" s="21">
        <v>12200</v>
      </c>
      <c r="D75" s="21">
        <v>308300</v>
      </c>
      <c r="E75" s="21">
        <v>299800</v>
      </c>
      <c r="F75" s="21">
        <v>12100</v>
      </c>
      <c r="G75" s="36">
        <v>311800</v>
      </c>
      <c r="I75" s="38">
        <f t="shared" si="0"/>
        <v>1.2837837837837762</v>
      </c>
    </row>
    <row r="76" spans="1:9" s="11" customFormat="1" ht="12.75">
      <c r="A76" s="12" t="s">
        <v>160</v>
      </c>
      <c r="B76" s="21">
        <v>55400</v>
      </c>
      <c r="C76" s="21">
        <v>13600</v>
      </c>
      <c r="D76" s="21">
        <v>69000</v>
      </c>
      <c r="E76" s="21">
        <v>58300</v>
      </c>
      <c r="F76" s="21">
        <v>13300</v>
      </c>
      <c r="G76" s="36">
        <v>71600</v>
      </c>
      <c r="I76" s="38">
        <f t="shared" si="0"/>
        <v>5.234657039711199</v>
      </c>
    </row>
    <row r="77" spans="1:9" s="11" customFormat="1" ht="12.75">
      <c r="A77" s="12" t="s">
        <v>23</v>
      </c>
      <c r="B77" s="21">
        <v>13700</v>
      </c>
      <c r="C77" s="21">
        <v>14000</v>
      </c>
      <c r="D77" s="21">
        <v>27700</v>
      </c>
      <c r="E77" s="21">
        <v>14000</v>
      </c>
      <c r="F77" s="21">
        <v>14200</v>
      </c>
      <c r="G77" s="36">
        <v>28200</v>
      </c>
      <c r="I77" s="38">
        <f t="shared" si="0"/>
        <v>2.1897810218978186</v>
      </c>
    </row>
    <row r="78" spans="1:9" s="11" customFormat="1" ht="12.75">
      <c r="A78" s="12" t="s">
        <v>100</v>
      </c>
      <c r="B78" s="21">
        <v>26400</v>
      </c>
      <c r="C78" s="21">
        <v>2000</v>
      </c>
      <c r="D78" s="21">
        <v>28500</v>
      </c>
      <c r="E78" s="21">
        <v>26800</v>
      </c>
      <c r="F78" s="21">
        <v>2700</v>
      </c>
      <c r="G78" s="36">
        <v>29600</v>
      </c>
      <c r="I78" s="38">
        <f t="shared" si="0"/>
        <v>1.5151515151515138</v>
      </c>
    </row>
    <row r="79" spans="1:9" s="11" customFormat="1" ht="12.75">
      <c r="A79" s="12" t="s">
        <v>294</v>
      </c>
      <c r="B79" s="21">
        <v>140900</v>
      </c>
      <c r="C79" s="21">
        <v>39800</v>
      </c>
      <c r="D79" s="21">
        <v>180500</v>
      </c>
      <c r="E79" s="21">
        <v>149800</v>
      </c>
      <c r="F79" s="21">
        <v>42800</v>
      </c>
      <c r="G79" s="36">
        <v>192500</v>
      </c>
      <c r="I79" s="38">
        <f t="shared" si="0"/>
        <v>6.3165365507452</v>
      </c>
    </row>
    <row r="80" spans="1:9" s="11" customFormat="1" ht="12.75">
      <c r="A80" s="12" t="s">
        <v>318</v>
      </c>
      <c r="B80" s="21">
        <v>27800</v>
      </c>
      <c r="C80" s="21">
        <v>4200</v>
      </c>
      <c r="D80" s="21">
        <v>32000</v>
      </c>
      <c r="E80" s="21">
        <v>30600</v>
      </c>
      <c r="F80" s="21">
        <v>4000</v>
      </c>
      <c r="G80" s="36">
        <v>34600</v>
      </c>
      <c r="I80" s="38">
        <f aca="true" t="shared" si="1" ref="I80:I143">(E80/B80-1)*100</f>
        <v>10.07194244604317</v>
      </c>
    </row>
    <row r="81" spans="1:9" s="11" customFormat="1" ht="12.75">
      <c r="A81" s="12" t="s">
        <v>3</v>
      </c>
      <c r="B81" s="21">
        <v>126700</v>
      </c>
      <c r="C81" s="21">
        <v>38200</v>
      </c>
      <c r="D81" s="21">
        <v>165100</v>
      </c>
      <c r="E81" s="21">
        <v>126500</v>
      </c>
      <c r="F81" s="21">
        <v>39100</v>
      </c>
      <c r="G81" s="36">
        <v>165500</v>
      </c>
      <c r="I81" s="38">
        <f t="shared" si="1"/>
        <v>-0.15785319652722452</v>
      </c>
    </row>
    <row r="82" spans="1:9" s="11" customFormat="1" ht="12.75">
      <c r="A82" s="12" t="s">
        <v>132</v>
      </c>
      <c r="B82" s="21">
        <v>110000</v>
      </c>
      <c r="C82" s="21">
        <v>29000</v>
      </c>
      <c r="D82" s="21">
        <v>139000</v>
      </c>
      <c r="E82" s="21">
        <v>113900</v>
      </c>
      <c r="F82" s="21">
        <v>27600</v>
      </c>
      <c r="G82" s="36">
        <v>141500</v>
      </c>
      <c r="I82" s="38">
        <f t="shared" si="1"/>
        <v>3.5454545454545405</v>
      </c>
    </row>
    <row r="83" spans="1:9" s="11" customFormat="1" ht="12.75">
      <c r="A83" s="12" t="s">
        <v>58</v>
      </c>
      <c r="B83" s="21">
        <v>21100</v>
      </c>
      <c r="C83" s="21">
        <v>3200</v>
      </c>
      <c r="D83" s="21">
        <v>24400</v>
      </c>
      <c r="E83" s="21">
        <v>23300</v>
      </c>
      <c r="F83" s="21">
        <v>3100</v>
      </c>
      <c r="G83" s="36">
        <v>26400</v>
      </c>
      <c r="I83" s="38">
        <f t="shared" si="1"/>
        <v>10.426540284360186</v>
      </c>
    </row>
    <row r="84" spans="1:9" s="11" customFormat="1" ht="12.75">
      <c r="A84" s="12" t="s">
        <v>287</v>
      </c>
      <c r="B84" s="21">
        <v>72800</v>
      </c>
      <c r="C84" s="21">
        <v>9100</v>
      </c>
      <c r="D84" s="21">
        <v>81900</v>
      </c>
      <c r="E84" s="21">
        <v>70000</v>
      </c>
      <c r="F84" s="21">
        <v>8200</v>
      </c>
      <c r="G84" s="36">
        <v>78200</v>
      </c>
      <c r="I84" s="38">
        <f t="shared" si="1"/>
        <v>-3.8461538461538436</v>
      </c>
    </row>
    <row r="85" spans="1:9" s="11" customFormat="1" ht="12.75">
      <c r="A85" s="12" t="s">
        <v>210</v>
      </c>
      <c r="B85" s="21">
        <v>106200</v>
      </c>
      <c r="C85" s="21">
        <v>24700</v>
      </c>
      <c r="D85" s="21">
        <v>130900</v>
      </c>
      <c r="E85" s="21">
        <v>103000</v>
      </c>
      <c r="F85" s="21">
        <v>27500</v>
      </c>
      <c r="G85" s="36">
        <v>130500</v>
      </c>
      <c r="I85" s="38">
        <f t="shared" si="1"/>
        <v>-3.0131826741996215</v>
      </c>
    </row>
    <row r="86" spans="1:9" s="11" customFormat="1" ht="12.75">
      <c r="A86" s="12" t="s">
        <v>168</v>
      </c>
      <c r="B86" s="21">
        <v>51600</v>
      </c>
      <c r="C86" s="21">
        <v>7900</v>
      </c>
      <c r="D86" s="21">
        <v>59500</v>
      </c>
      <c r="E86" s="21">
        <v>51100</v>
      </c>
      <c r="F86" s="21">
        <v>9300</v>
      </c>
      <c r="G86" s="36">
        <v>60400</v>
      </c>
      <c r="I86" s="38">
        <f t="shared" si="1"/>
        <v>-0.9689922480620172</v>
      </c>
    </row>
    <row r="87" spans="1:9" s="11" customFormat="1" ht="12.75">
      <c r="A87" s="12" t="s">
        <v>2</v>
      </c>
      <c r="B87" s="21">
        <v>37000</v>
      </c>
      <c r="C87" s="21">
        <v>10400</v>
      </c>
      <c r="D87" s="21">
        <v>47400</v>
      </c>
      <c r="E87" s="21">
        <v>38600</v>
      </c>
      <c r="F87" s="21">
        <v>11400</v>
      </c>
      <c r="G87" s="36">
        <v>50100</v>
      </c>
      <c r="I87" s="38">
        <f t="shared" si="1"/>
        <v>4.324324324324325</v>
      </c>
    </row>
    <row r="88" spans="1:9" s="11" customFormat="1" ht="12.75">
      <c r="A88" s="12" t="s">
        <v>258</v>
      </c>
      <c r="B88" s="21">
        <v>39300</v>
      </c>
      <c r="C88" s="21">
        <v>8100</v>
      </c>
      <c r="D88" s="21">
        <v>47300</v>
      </c>
      <c r="E88" s="21">
        <v>43800</v>
      </c>
      <c r="F88" s="21">
        <v>7800</v>
      </c>
      <c r="G88" s="36">
        <v>51600</v>
      </c>
      <c r="I88" s="38">
        <f t="shared" si="1"/>
        <v>11.45038167938932</v>
      </c>
    </row>
    <row r="89" spans="1:9" s="11" customFormat="1" ht="12.75">
      <c r="A89" s="12" t="s">
        <v>101</v>
      </c>
      <c r="B89" s="21">
        <v>25800</v>
      </c>
      <c r="C89" s="21">
        <v>3200</v>
      </c>
      <c r="D89" s="21">
        <v>29100</v>
      </c>
      <c r="E89" s="21">
        <v>32900</v>
      </c>
      <c r="F89" s="21">
        <v>4300</v>
      </c>
      <c r="G89" s="36">
        <v>37200</v>
      </c>
      <c r="I89" s="38">
        <f t="shared" si="1"/>
        <v>27.519379844961243</v>
      </c>
    </row>
    <row r="90" spans="1:9" s="11" customFormat="1" ht="12.75">
      <c r="A90" s="12" t="s">
        <v>74</v>
      </c>
      <c r="B90" s="21">
        <v>84300</v>
      </c>
      <c r="C90" s="21">
        <v>23400</v>
      </c>
      <c r="D90" s="21">
        <v>107600</v>
      </c>
      <c r="E90" s="21">
        <v>91200</v>
      </c>
      <c r="F90" s="21">
        <v>27300</v>
      </c>
      <c r="G90" s="36">
        <v>118500</v>
      </c>
      <c r="I90" s="38">
        <f t="shared" si="1"/>
        <v>8.185053380782925</v>
      </c>
    </row>
    <row r="91" spans="1:9" s="11" customFormat="1" ht="12.75">
      <c r="A91" s="12" t="s">
        <v>81</v>
      </c>
      <c r="B91" s="21">
        <v>22100</v>
      </c>
      <c r="C91" s="21">
        <v>8200</v>
      </c>
      <c r="D91" s="21">
        <v>30300</v>
      </c>
      <c r="E91" s="21">
        <v>23500</v>
      </c>
      <c r="F91" s="21">
        <v>9800</v>
      </c>
      <c r="G91" s="36">
        <v>33200</v>
      </c>
      <c r="I91" s="38">
        <f t="shared" si="1"/>
        <v>6.334841628959276</v>
      </c>
    </row>
    <row r="92" spans="1:9" s="11" customFormat="1" ht="12.75">
      <c r="A92" s="12" t="s">
        <v>66</v>
      </c>
      <c r="B92" s="21">
        <v>78900</v>
      </c>
      <c r="C92" s="21">
        <v>28100</v>
      </c>
      <c r="D92" s="21">
        <v>107000</v>
      </c>
      <c r="E92" s="21">
        <v>84300</v>
      </c>
      <c r="F92" s="21">
        <v>31200</v>
      </c>
      <c r="G92" s="36">
        <v>115500</v>
      </c>
      <c r="I92" s="38">
        <f t="shared" si="1"/>
        <v>6.844106463878319</v>
      </c>
    </row>
    <row r="93" spans="1:9" s="11" customFormat="1" ht="12.75">
      <c r="A93" s="12" t="s">
        <v>259</v>
      </c>
      <c r="B93" s="21">
        <v>27400</v>
      </c>
      <c r="C93" s="21">
        <v>8200</v>
      </c>
      <c r="D93" s="21">
        <v>35700</v>
      </c>
      <c r="E93" s="21">
        <v>27300</v>
      </c>
      <c r="F93" s="21">
        <v>8500</v>
      </c>
      <c r="G93" s="36">
        <v>35800</v>
      </c>
      <c r="I93" s="38">
        <f t="shared" si="1"/>
        <v>-0.36496350364964014</v>
      </c>
    </row>
    <row r="94" spans="1:9" s="11" customFormat="1" ht="12.75">
      <c r="A94" s="12" t="s">
        <v>133</v>
      </c>
      <c r="B94" s="21">
        <v>91600</v>
      </c>
      <c r="C94" s="21">
        <v>22000</v>
      </c>
      <c r="D94" s="21">
        <v>113600</v>
      </c>
      <c r="E94" s="21">
        <v>91700</v>
      </c>
      <c r="F94" s="21">
        <v>25700</v>
      </c>
      <c r="G94" s="36">
        <v>117400</v>
      </c>
      <c r="I94" s="38">
        <f t="shared" si="1"/>
        <v>0.10917030567685337</v>
      </c>
    </row>
    <row r="95" spans="1:9" s="11" customFormat="1" ht="12.75">
      <c r="A95" s="12" t="s">
        <v>211</v>
      </c>
      <c r="B95" s="21">
        <v>95500</v>
      </c>
      <c r="C95" s="21">
        <v>18300</v>
      </c>
      <c r="D95" s="21">
        <v>113800</v>
      </c>
      <c r="E95" s="21">
        <v>95300</v>
      </c>
      <c r="F95" s="21">
        <v>16900</v>
      </c>
      <c r="G95" s="36">
        <v>112200</v>
      </c>
      <c r="I95" s="38">
        <f t="shared" si="1"/>
        <v>-0.20942408376963817</v>
      </c>
    </row>
    <row r="96" spans="1:9" s="11" customFormat="1" ht="12.75">
      <c r="A96" s="12" t="s">
        <v>151</v>
      </c>
      <c r="B96" s="21">
        <v>20200</v>
      </c>
      <c r="C96" s="21">
        <v>1700</v>
      </c>
      <c r="D96" s="21">
        <v>22000</v>
      </c>
      <c r="E96" s="21">
        <v>20100</v>
      </c>
      <c r="F96" s="21">
        <v>3000</v>
      </c>
      <c r="G96" s="36">
        <v>23000</v>
      </c>
      <c r="I96" s="38">
        <f t="shared" si="1"/>
        <v>-0.4950495049504955</v>
      </c>
    </row>
    <row r="97" spans="1:9" s="11" customFormat="1" ht="12.75">
      <c r="A97" s="12" t="s">
        <v>303</v>
      </c>
      <c r="B97" s="21">
        <v>28500</v>
      </c>
      <c r="C97" s="21">
        <v>7700</v>
      </c>
      <c r="D97" s="21">
        <v>36400</v>
      </c>
      <c r="E97" s="21">
        <v>33800</v>
      </c>
      <c r="F97" s="21">
        <v>6700</v>
      </c>
      <c r="G97" s="36">
        <v>40500</v>
      </c>
      <c r="I97" s="38">
        <f t="shared" si="1"/>
        <v>18.596491228070168</v>
      </c>
    </row>
    <row r="98" spans="1:9" s="11" customFormat="1" ht="12.75">
      <c r="A98" s="12" t="s">
        <v>312</v>
      </c>
      <c r="B98" s="21">
        <v>23600</v>
      </c>
      <c r="C98" s="21">
        <v>3100</v>
      </c>
      <c r="D98" s="21">
        <v>26600</v>
      </c>
      <c r="E98" s="21">
        <v>24400</v>
      </c>
      <c r="F98" s="21">
        <v>5800</v>
      </c>
      <c r="G98" s="36">
        <v>30200</v>
      </c>
      <c r="I98" s="38">
        <f t="shared" si="1"/>
        <v>3.3898305084745672</v>
      </c>
    </row>
    <row r="99" spans="1:9" s="11" customFormat="1" ht="12.75">
      <c r="A99" s="12" t="s">
        <v>246</v>
      </c>
      <c r="B99" s="21">
        <v>34500</v>
      </c>
      <c r="C99" s="21">
        <v>4900</v>
      </c>
      <c r="D99" s="21">
        <v>39400</v>
      </c>
      <c r="E99" s="21">
        <v>40800</v>
      </c>
      <c r="F99" s="21">
        <v>4700</v>
      </c>
      <c r="G99" s="36">
        <v>45500</v>
      </c>
      <c r="I99" s="38">
        <f t="shared" si="1"/>
        <v>18.260869565217398</v>
      </c>
    </row>
    <row r="100" spans="1:9" s="11" customFormat="1" ht="12.75">
      <c r="A100" s="12" t="s">
        <v>169</v>
      </c>
      <c r="B100" s="21">
        <v>48500</v>
      </c>
      <c r="C100" s="21">
        <v>8300</v>
      </c>
      <c r="D100" s="21">
        <v>56800</v>
      </c>
      <c r="E100" s="21">
        <v>49600</v>
      </c>
      <c r="F100" s="21">
        <v>8100</v>
      </c>
      <c r="G100" s="36">
        <v>57600</v>
      </c>
      <c r="I100" s="38">
        <f t="shared" si="1"/>
        <v>2.268041237113394</v>
      </c>
    </row>
    <row r="101" spans="1:9" s="11" customFormat="1" ht="12.75">
      <c r="A101" s="12" t="s">
        <v>94</v>
      </c>
      <c r="B101" s="21">
        <v>30000</v>
      </c>
      <c r="C101" s="21">
        <v>7800</v>
      </c>
      <c r="D101" s="21">
        <v>37700</v>
      </c>
      <c r="E101" s="21">
        <v>33900</v>
      </c>
      <c r="F101" s="21">
        <v>7200</v>
      </c>
      <c r="G101" s="36">
        <v>41200</v>
      </c>
      <c r="I101" s="38">
        <f t="shared" si="1"/>
        <v>12.99999999999999</v>
      </c>
    </row>
    <row r="102" spans="1:9" s="11" customFormat="1" ht="12.75">
      <c r="A102" s="12" t="s">
        <v>102</v>
      </c>
      <c r="B102" s="21">
        <v>20700</v>
      </c>
      <c r="C102" s="21">
        <v>2300</v>
      </c>
      <c r="D102" s="21">
        <v>22900</v>
      </c>
      <c r="E102" s="21">
        <v>24100</v>
      </c>
      <c r="F102" s="21">
        <v>2600</v>
      </c>
      <c r="G102" s="36">
        <v>26700</v>
      </c>
      <c r="I102" s="38">
        <f t="shared" si="1"/>
        <v>16.425120772946865</v>
      </c>
    </row>
    <row r="103" spans="1:9" s="11" customFormat="1" ht="12.75">
      <c r="A103" s="12" t="s">
        <v>53</v>
      </c>
      <c r="B103" s="21">
        <v>73900</v>
      </c>
      <c r="C103" s="21">
        <v>27500</v>
      </c>
      <c r="D103" s="21">
        <v>101400</v>
      </c>
      <c r="E103" s="21">
        <v>81600</v>
      </c>
      <c r="F103" s="21">
        <v>27600</v>
      </c>
      <c r="G103" s="36">
        <v>109200</v>
      </c>
      <c r="I103" s="38">
        <f t="shared" si="1"/>
        <v>10.419485791610295</v>
      </c>
    </row>
    <row r="104" spans="1:9" s="11" customFormat="1" ht="12.75">
      <c r="A104" s="12" t="s">
        <v>119</v>
      </c>
      <c r="B104" s="21">
        <v>44700</v>
      </c>
      <c r="C104" s="21">
        <v>10100</v>
      </c>
      <c r="D104" s="21">
        <v>54800</v>
      </c>
      <c r="E104" s="21">
        <v>46100</v>
      </c>
      <c r="F104" s="21">
        <v>8500</v>
      </c>
      <c r="G104" s="36">
        <v>54600</v>
      </c>
      <c r="I104" s="38">
        <f t="shared" si="1"/>
        <v>3.1319910514541416</v>
      </c>
    </row>
    <row r="105" spans="1:9" s="11" customFormat="1" ht="12.75">
      <c r="A105" s="12" t="s">
        <v>240</v>
      </c>
      <c r="B105" s="21">
        <v>28100</v>
      </c>
      <c r="C105" s="21">
        <v>8400</v>
      </c>
      <c r="D105" s="21">
        <v>36400</v>
      </c>
      <c r="E105" s="21">
        <v>29400</v>
      </c>
      <c r="F105" s="21">
        <v>8800</v>
      </c>
      <c r="G105" s="36">
        <v>38200</v>
      </c>
      <c r="I105" s="38">
        <f t="shared" si="1"/>
        <v>4.62633451957295</v>
      </c>
    </row>
    <row r="106" spans="1:9" s="11" customFormat="1" ht="12.75">
      <c r="A106" s="12" t="s">
        <v>247</v>
      </c>
      <c r="B106" s="21">
        <v>47500</v>
      </c>
      <c r="C106" s="21">
        <v>5800</v>
      </c>
      <c r="D106" s="21">
        <v>53300</v>
      </c>
      <c r="E106" s="21">
        <v>52100</v>
      </c>
      <c r="F106" s="21">
        <v>7700</v>
      </c>
      <c r="G106" s="36">
        <v>59900</v>
      </c>
      <c r="I106" s="38">
        <f t="shared" si="1"/>
        <v>9.684210526315784</v>
      </c>
    </row>
    <row r="107" spans="1:9" s="11" customFormat="1" ht="12.75">
      <c r="A107" s="12" t="s">
        <v>24</v>
      </c>
      <c r="B107" s="21">
        <v>19000</v>
      </c>
      <c r="C107" s="21">
        <v>4000</v>
      </c>
      <c r="D107" s="21">
        <v>23000</v>
      </c>
      <c r="E107" s="21">
        <v>18900</v>
      </c>
      <c r="F107" s="21">
        <v>3800</v>
      </c>
      <c r="G107" s="36">
        <v>22700</v>
      </c>
      <c r="I107" s="38">
        <f t="shared" si="1"/>
        <v>-0.5263157894736858</v>
      </c>
    </row>
    <row r="108" spans="1:9" s="11" customFormat="1" ht="12.75">
      <c r="A108" s="12" t="s">
        <v>273</v>
      </c>
      <c r="B108" s="21">
        <v>45700</v>
      </c>
      <c r="C108" s="21">
        <v>3500</v>
      </c>
      <c r="D108" s="21">
        <v>49300</v>
      </c>
      <c r="E108" s="21">
        <v>49400</v>
      </c>
      <c r="F108" s="21">
        <v>4600</v>
      </c>
      <c r="G108" s="36">
        <v>54000</v>
      </c>
      <c r="I108" s="38">
        <f t="shared" si="1"/>
        <v>8.096280087527363</v>
      </c>
    </row>
    <row r="109" spans="1:9" s="11" customFormat="1" ht="12.75">
      <c r="A109" s="12" t="s">
        <v>212</v>
      </c>
      <c r="B109" s="21">
        <v>71000</v>
      </c>
      <c r="C109" s="21">
        <v>21700</v>
      </c>
      <c r="D109" s="21">
        <v>92700</v>
      </c>
      <c r="E109" s="21">
        <v>71100</v>
      </c>
      <c r="F109" s="21">
        <v>21300</v>
      </c>
      <c r="G109" s="36">
        <v>92400</v>
      </c>
      <c r="I109" s="38">
        <f t="shared" si="1"/>
        <v>0.14084507042253502</v>
      </c>
    </row>
    <row r="110" spans="1:9" s="11" customFormat="1" ht="12.75">
      <c r="A110" s="12" t="s">
        <v>161</v>
      </c>
      <c r="B110" s="21">
        <v>32700</v>
      </c>
      <c r="C110" s="21">
        <v>5000</v>
      </c>
      <c r="D110" s="21">
        <v>37600</v>
      </c>
      <c r="E110" s="21">
        <v>36200</v>
      </c>
      <c r="F110" s="21">
        <v>5200</v>
      </c>
      <c r="G110" s="36">
        <v>41400</v>
      </c>
      <c r="I110" s="38">
        <f t="shared" si="1"/>
        <v>10.7033639143731</v>
      </c>
    </row>
    <row r="111" spans="1:9" s="11" customFormat="1" ht="12.75">
      <c r="A111" s="12" t="s">
        <v>274</v>
      </c>
      <c r="B111" s="21">
        <v>21100</v>
      </c>
      <c r="C111" s="21">
        <v>3800</v>
      </c>
      <c r="D111" s="21">
        <v>25000</v>
      </c>
      <c r="E111" s="21">
        <v>21500</v>
      </c>
      <c r="F111" s="21">
        <v>5700</v>
      </c>
      <c r="G111" s="36">
        <v>27200</v>
      </c>
      <c r="I111" s="38">
        <f t="shared" si="1"/>
        <v>1.8957345971563955</v>
      </c>
    </row>
    <row r="112" spans="1:9" s="11" customFormat="1" ht="12.75">
      <c r="A112" s="12" t="s">
        <v>82</v>
      </c>
      <c r="B112" s="21">
        <v>29100</v>
      </c>
      <c r="C112" s="21">
        <v>6000</v>
      </c>
      <c r="D112" s="21">
        <v>35100</v>
      </c>
      <c r="E112" s="21">
        <v>30800</v>
      </c>
      <c r="F112" s="21">
        <v>6600</v>
      </c>
      <c r="G112" s="36">
        <v>37400</v>
      </c>
      <c r="I112" s="38">
        <f t="shared" si="1"/>
        <v>5.841924398625431</v>
      </c>
    </row>
    <row r="113" spans="1:9" s="11" customFormat="1" ht="12.75">
      <c r="A113" s="12" t="s">
        <v>304</v>
      </c>
      <c r="B113" s="21">
        <v>56800</v>
      </c>
      <c r="C113" s="21">
        <v>22900</v>
      </c>
      <c r="D113" s="21">
        <v>79600</v>
      </c>
      <c r="E113" s="21">
        <v>60000</v>
      </c>
      <c r="F113" s="21">
        <v>24800</v>
      </c>
      <c r="G113" s="36">
        <v>84700</v>
      </c>
      <c r="I113" s="38">
        <f t="shared" si="1"/>
        <v>5.633802816901401</v>
      </c>
    </row>
    <row r="114" spans="1:9" s="11" customFormat="1" ht="12.75">
      <c r="A114" s="12" t="s">
        <v>248</v>
      </c>
      <c r="B114" s="21">
        <v>37500</v>
      </c>
      <c r="C114" s="21">
        <v>5600</v>
      </c>
      <c r="D114" s="21">
        <v>43100</v>
      </c>
      <c r="E114" s="21">
        <v>41500</v>
      </c>
      <c r="F114" s="21">
        <v>11100</v>
      </c>
      <c r="G114" s="36">
        <v>52600</v>
      </c>
      <c r="I114" s="38">
        <f t="shared" si="1"/>
        <v>10.666666666666668</v>
      </c>
    </row>
    <row r="115" spans="1:9" s="11" customFormat="1" ht="12.75">
      <c r="A115" s="12" t="s">
        <v>152</v>
      </c>
      <c r="B115" s="21">
        <v>25700</v>
      </c>
      <c r="C115" s="21">
        <v>3800</v>
      </c>
      <c r="D115" s="21">
        <v>29400</v>
      </c>
      <c r="E115" s="21">
        <v>25900</v>
      </c>
      <c r="F115" s="21">
        <v>4300</v>
      </c>
      <c r="G115" s="36">
        <v>30200</v>
      </c>
      <c r="I115" s="38">
        <f t="shared" si="1"/>
        <v>0.7782101167315147</v>
      </c>
    </row>
    <row r="116" spans="1:9" s="11" customFormat="1" ht="12.75">
      <c r="A116" s="12" t="s">
        <v>185</v>
      </c>
      <c r="B116" s="21">
        <v>19100</v>
      </c>
      <c r="C116" s="21">
        <v>4900</v>
      </c>
      <c r="D116" s="21">
        <v>24100</v>
      </c>
      <c r="E116" s="21">
        <v>19400</v>
      </c>
      <c r="F116" s="21">
        <v>3400</v>
      </c>
      <c r="G116" s="36">
        <v>22800</v>
      </c>
      <c r="I116" s="38">
        <f t="shared" si="1"/>
        <v>1.5706806282722585</v>
      </c>
    </row>
    <row r="117" spans="1:9" s="11" customFormat="1" ht="12.75">
      <c r="A117" s="12" t="s">
        <v>319</v>
      </c>
      <c r="B117" s="21">
        <v>18100</v>
      </c>
      <c r="C117" s="21">
        <v>4200</v>
      </c>
      <c r="D117" s="21">
        <v>22400</v>
      </c>
      <c r="E117" s="21">
        <v>18200</v>
      </c>
      <c r="F117" s="21">
        <v>3700</v>
      </c>
      <c r="G117" s="36">
        <v>21900</v>
      </c>
      <c r="I117" s="38">
        <f t="shared" si="1"/>
        <v>0.5524861878453136</v>
      </c>
    </row>
    <row r="118" spans="1:9" s="11" customFormat="1" ht="12.75">
      <c r="A118" s="12" t="s">
        <v>38</v>
      </c>
      <c r="B118" s="21">
        <v>30700</v>
      </c>
      <c r="C118" s="21">
        <v>7600</v>
      </c>
      <c r="D118" s="21">
        <v>38200</v>
      </c>
      <c r="E118" s="21">
        <v>35800</v>
      </c>
      <c r="F118" s="21">
        <v>6200</v>
      </c>
      <c r="G118" s="36">
        <v>42000</v>
      </c>
      <c r="I118" s="38">
        <f t="shared" si="1"/>
        <v>16.612377850162872</v>
      </c>
    </row>
    <row r="119" spans="1:9" s="11" customFormat="1" ht="12.75">
      <c r="A119" s="12" t="s">
        <v>9</v>
      </c>
      <c r="B119" s="21">
        <v>66000</v>
      </c>
      <c r="C119" s="21">
        <v>27300</v>
      </c>
      <c r="D119" s="21">
        <v>93300</v>
      </c>
      <c r="E119" s="21">
        <v>69400</v>
      </c>
      <c r="F119" s="21">
        <v>23000</v>
      </c>
      <c r="G119" s="36">
        <v>92400</v>
      </c>
      <c r="I119" s="38">
        <f t="shared" si="1"/>
        <v>5.151515151515151</v>
      </c>
    </row>
    <row r="120" spans="1:9" s="11" customFormat="1" ht="12.75">
      <c r="A120" s="12" t="s">
        <v>110</v>
      </c>
      <c r="B120" s="21">
        <v>21200</v>
      </c>
      <c r="C120" s="21">
        <v>9800</v>
      </c>
      <c r="D120" s="21">
        <v>31100</v>
      </c>
      <c r="E120" s="21">
        <v>25000</v>
      </c>
      <c r="F120" s="21">
        <v>7500</v>
      </c>
      <c r="G120" s="36">
        <v>32500</v>
      </c>
      <c r="I120" s="38">
        <f t="shared" si="1"/>
        <v>17.9245283018868</v>
      </c>
    </row>
    <row r="121" spans="1:9" s="11" customFormat="1" ht="12.75">
      <c r="A121" s="12" t="s">
        <v>320</v>
      </c>
      <c r="B121" s="21">
        <v>44200</v>
      </c>
      <c r="C121" s="21">
        <v>18200</v>
      </c>
      <c r="D121" s="21">
        <v>62300</v>
      </c>
      <c r="E121" s="21">
        <v>42200</v>
      </c>
      <c r="F121" s="21">
        <v>19800</v>
      </c>
      <c r="G121" s="36">
        <v>62000</v>
      </c>
      <c r="I121" s="38">
        <f t="shared" si="1"/>
        <v>-4.524886877828049</v>
      </c>
    </row>
    <row r="122" spans="1:9" s="11" customFormat="1" ht="12.75">
      <c r="A122" s="12" t="s">
        <v>249</v>
      </c>
      <c r="B122" s="21">
        <v>12700</v>
      </c>
      <c r="C122" s="21">
        <v>6000</v>
      </c>
      <c r="D122" s="21">
        <v>18800</v>
      </c>
      <c r="E122" s="21">
        <v>15200</v>
      </c>
      <c r="F122" s="21">
        <v>5300</v>
      </c>
      <c r="G122" s="36">
        <v>20500</v>
      </c>
      <c r="I122" s="38">
        <f t="shared" si="1"/>
        <v>19.685039370078748</v>
      </c>
    </row>
    <row r="123" spans="1:9" s="11" customFormat="1" ht="12.75">
      <c r="A123" s="12" t="s">
        <v>260</v>
      </c>
      <c r="B123" s="21">
        <v>20300</v>
      </c>
      <c r="C123" s="21">
        <v>4400</v>
      </c>
      <c r="D123" s="21">
        <v>24700</v>
      </c>
      <c r="E123" s="21">
        <v>21000</v>
      </c>
      <c r="F123" s="21">
        <v>6000</v>
      </c>
      <c r="G123" s="36">
        <v>27000</v>
      </c>
      <c r="I123" s="38">
        <f t="shared" si="1"/>
        <v>3.4482758620689724</v>
      </c>
    </row>
    <row r="124" spans="1:9" s="11" customFormat="1" ht="12.75">
      <c r="A124" s="12" t="s">
        <v>179</v>
      </c>
      <c r="B124" s="21">
        <v>25500</v>
      </c>
      <c r="C124" s="21">
        <v>9000</v>
      </c>
      <c r="D124" s="21">
        <v>34600</v>
      </c>
      <c r="E124" s="21">
        <v>26800</v>
      </c>
      <c r="F124" s="21">
        <v>8500</v>
      </c>
      <c r="G124" s="36">
        <v>35300</v>
      </c>
      <c r="I124" s="38">
        <f t="shared" si="1"/>
        <v>5.098039215686279</v>
      </c>
    </row>
    <row r="125" spans="1:9" s="11" customFormat="1" ht="12.75">
      <c r="A125" s="12" t="s">
        <v>213</v>
      </c>
      <c r="B125" s="21">
        <v>42400</v>
      </c>
      <c r="C125" s="21">
        <v>20500</v>
      </c>
      <c r="D125" s="21">
        <v>62900</v>
      </c>
      <c r="E125" s="21">
        <v>47000</v>
      </c>
      <c r="F125" s="21">
        <v>20800</v>
      </c>
      <c r="G125" s="36">
        <v>67800</v>
      </c>
      <c r="I125" s="38">
        <f t="shared" si="1"/>
        <v>10.849056603773576</v>
      </c>
    </row>
    <row r="126" spans="1:9" s="11" customFormat="1" ht="12.75">
      <c r="A126" s="12" t="s">
        <v>275</v>
      </c>
      <c r="B126" s="21">
        <v>55000</v>
      </c>
      <c r="C126" s="21">
        <v>12200</v>
      </c>
      <c r="D126" s="21">
        <v>67100</v>
      </c>
      <c r="E126" s="21">
        <v>58500</v>
      </c>
      <c r="F126" s="21">
        <v>13000</v>
      </c>
      <c r="G126" s="36">
        <v>71500</v>
      </c>
      <c r="I126" s="38">
        <f t="shared" si="1"/>
        <v>6.363636363636371</v>
      </c>
    </row>
    <row r="127" spans="1:9" s="11" customFormat="1" ht="12.75">
      <c r="A127" s="12" t="s">
        <v>193</v>
      </c>
      <c r="B127" s="21">
        <v>61600</v>
      </c>
      <c r="C127" s="21">
        <v>19200</v>
      </c>
      <c r="D127" s="21">
        <v>80800</v>
      </c>
      <c r="E127" s="21">
        <v>65500</v>
      </c>
      <c r="F127" s="21">
        <v>16400</v>
      </c>
      <c r="G127" s="36">
        <v>81900</v>
      </c>
      <c r="I127" s="38">
        <f t="shared" si="1"/>
        <v>6.331168831168821</v>
      </c>
    </row>
    <row r="128" spans="1:9" s="11" customFormat="1" ht="12.75">
      <c r="A128" s="12" t="s">
        <v>18</v>
      </c>
      <c r="B128" s="21">
        <v>39600</v>
      </c>
      <c r="C128" s="21">
        <v>10300</v>
      </c>
      <c r="D128" s="21">
        <v>49900</v>
      </c>
      <c r="E128" s="21">
        <v>43900</v>
      </c>
      <c r="F128" s="21">
        <v>8000</v>
      </c>
      <c r="G128" s="36">
        <v>51900</v>
      </c>
      <c r="I128" s="38">
        <f t="shared" si="1"/>
        <v>10.858585858585856</v>
      </c>
    </row>
    <row r="129" spans="1:9" s="11" customFormat="1" ht="12.75">
      <c r="A129" s="12" t="s">
        <v>59</v>
      </c>
      <c r="B129" s="21">
        <v>24700</v>
      </c>
      <c r="C129" s="21">
        <v>11700</v>
      </c>
      <c r="D129" s="21">
        <v>36300</v>
      </c>
      <c r="E129" s="21">
        <v>26000</v>
      </c>
      <c r="F129" s="21">
        <v>10000</v>
      </c>
      <c r="G129" s="36">
        <v>36000</v>
      </c>
      <c r="I129" s="38">
        <f t="shared" si="1"/>
        <v>5.263157894736836</v>
      </c>
    </row>
    <row r="130" spans="1:9" s="11" customFormat="1" ht="12.75">
      <c r="A130" s="12" t="s">
        <v>194</v>
      </c>
      <c r="B130" s="21">
        <v>72200</v>
      </c>
      <c r="C130" s="21">
        <v>33700</v>
      </c>
      <c r="D130" s="21">
        <v>105800</v>
      </c>
      <c r="E130" s="21">
        <v>87600</v>
      </c>
      <c r="F130" s="21">
        <v>30200</v>
      </c>
      <c r="G130" s="36">
        <v>117800</v>
      </c>
      <c r="I130" s="38">
        <f t="shared" si="1"/>
        <v>21.32963988919667</v>
      </c>
    </row>
    <row r="131" spans="1:9" s="11" customFormat="1" ht="12.75">
      <c r="A131" s="12" t="s">
        <v>88</v>
      </c>
      <c r="B131" s="21">
        <v>27200</v>
      </c>
      <c r="C131" s="21">
        <v>3600</v>
      </c>
      <c r="D131" s="21">
        <v>30800</v>
      </c>
      <c r="E131" s="21">
        <v>31000</v>
      </c>
      <c r="F131" s="21">
        <v>3600</v>
      </c>
      <c r="G131" s="36">
        <v>34700</v>
      </c>
      <c r="I131" s="38">
        <f t="shared" si="1"/>
        <v>13.970588235294112</v>
      </c>
    </row>
    <row r="132" spans="1:9" s="11" customFormat="1" ht="12.75">
      <c r="A132" s="12" t="s">
        <v>195</v>
      </c>
      <c r="B132" s="21">
        <v>48300</v>
      </c>
      <c r="C132" s="21">
        <v>14800</v>
      </c>
      <c r="D132" s="21">
        <v>63200</v>
      </c>
      <c r="E132" s="21">
        <v>47000</v>
      </c>
      <c r="F132" s="21">
        <v>14700</v>
      </c>
      <c r="G132" s="36">
        <v>61700</v>
      </c>
      <c r="I132" s="38">
        <f t="shared" si="1"/>
        <v>-2.6915113871635588</v>
      </c>
    </row>
    <row r="133" spans="1:9" s="11" customFormat="1" ht="12.75">
      <c r="A133" s="12" t="s">
        <v>162</v>
      </c>
      <c r="B133" s="21">
        <v>29400</v>
      </c>
      <c r="C133" s="21">
        <v>7000</v>
      </c>
      <c r="D133" s="21">
        <v>36600</v>
      </c>
      <c r="E133" s="21">
        <v>33800</v>
      </c>
      <c r="F133" s="21">
        <v>8200</v>
      </c>
      <c r="G133" s="36">
        <v>42000</v>
      </c>
      <c r="I133" s="38">
        <f t="shared" si="1"/>
        <v>14.965986394557817</v>
      </c>
    </row>
    <row r="134" spans="1:9" s="11" customFormat="1" ht="12.75">
      <c r="A134" s="12" t="s">
        <v>60</v>
      </c>
      <c r="B134" s="21">
        <v>56100</v>
      </c>
      <c r="C134" s="21">
        <v>12400</v>
      </c>
      <c r="D134" s="21">
        <v>68500</v>
      </c>
      <c r="E134" s="21">
        <v>59500</v>
      </c>
      <c r="F134" s="21">
        <v>11400</v>
      </c>
      <c r="G134" s="36">
        <v>70900</v>
      </c>
      <c r="I134" s="38">
        <f t="shared" si="1"/>
        <v>6.060606060606055</v>
      </c>
    </row>
    <row r="135" spans="1:9" s="11" customFormat="1" ht="12.75">
      <c r="A135" s="12" t="s">
        <v>214</v>
      </c>
      <c r="B135" s="21">
        <v>52900</v>
      </c>
      <c r="C135" s="21">
        <v>12000</v>
      </c>
      <c r="D135" s="21">
        <v>65000</v>
      </c>
      <c r="E135" s="21">
        <v>54700</v>
      </c>
      <c r="F135" s="21">
        <v>12000</v>
      </c>
      <c r="G135" s="36">
        <v>66700</v>
      </c>
      <c r="I135" s="38">
        <f t="shared" si="1"/>
        <v>3.402646502835549</v>
      </c>
    </row>
    <row r="136" spans="1:9" s="11" customFormat="1" ht="12.75">
      <c r="A136" s="12" t="s">
        <v>250</v>
      </c>
      <c r="B136" s="21">
        <v>30700</v>
      </c>
      <c r="C136" s="21">
        <v>4900</v>
      </c>
      <c r="D136" s="21">
        <v>35600</v>
      </c>
      <c r="E136" s="21">
        <v>31200</v>
      </c>
      <c r="F136" s="21">
        <v>3900</v>
      </c>
      <c r="G136" s="36">
        <v>35100</v>
      </c>
      <c r="I136" s="38">
        <f t="shared" si="1"/>
        <v>1.6286644951140072</v>
      </c>
    </row>
    <row r="137" spans="1:9" s="11" customFormat="1" ht="12.75">
      <c r="A137" s="12" t="s">
        <v>4</v>
      </c>
      <c r="B137" s="21">
        <v>25000</v>
      </c>
      <c r="C137" s="21">
        <v>9300</v>
      </c>
      <c r="D137" s="21">
        <v>34200</v>
      </c>
      <c r="E137" s="21">
        <v>21700</v>
      </c>
      <c r="F137" s="21">
        <v>8400</v>
      </c>
      <c r="G137" s="36">
        <v>30100</v>
      </c>
      <c r="I137" s="38">
        <f t="shared" si="1"/>
        <v>-13.200000000000001</v>
      </c>
    </row>
    <row r="138" spans="1:9" s="11" customFormat="1" ht="12.75">
      <c r="A138" s="12" t="s">
        <v>241</v>
      </c>
      <c r="B138" s="21">
        <v>20500</v>
      </c>
      <c r="C138" s="21">
        <v>9000</v>
      </c>
      <c r="D138" s="21">
        <v>29500</v>
      </c>
      <c r="E138" s="21">
        <v>20800</v>
      </c>
      <c r="F138" s="21">
        <v>8200</v>
      </c>
      <c r="G138" s="36">
        <v>29000</v>
      </c>
      <c r="I138" s="38">
        <f t="shared" si="1"/>
        <v>1.4634146341463428</v>
      </c>
    </row>
    <row r="139" spans="1:9" s="11" customFormat="1" ht="12.75">
      <c r="A139" s="12" t="s">
        <v>251</v>
      </c>
      <c r="B139" s="21">
        <v>32700</v>
      </c>
      <c r="C139" s="21">
        <v>5500</v>
      </c>
      <c r="D139" s="21">
        <v>38100</v>
      </c>
      <c r="E139" s="21">
        <v>33600</v>
      </c>
      <c r="F139" s="21">
        <v>5700</v>
      </c>
      <c r="G139" s="36">
        <v>39300</v>
      </c>
      <c r="I139" s="38">
        <f t="shared" si="1"/>
        <v>2.752293577981657</v>
      </c>
    </row>
    <row r="140" spans="1:9" s="11" customFormat="1" ht="12.75">
      <c r="A140" s="12" t="s">
        <v>215</v>
      </c>
      <c r="B140" s="21">
        <v>58200</v>
      </c>
      <c r="C140" s="21">
        <v>14800</v>
      </c>
      <c r="D140" s="21">
        <v>72900</v>
      </c>
      <c r="E140" s="21">
        <v>57100</v>
      </c>
      <c r="F140" s="21">
        <v>14100</v>
      </c>
      <c r="G140" s="36">
        <v>71100</v>
      </c>
      <c r="I140" s="38">
        <f t="shared" si="1"/>
        <v>-1.8900343642611728</v>
      </c>
    </row>
    <row r="141" spans="1:9" s="11" customFormat="1" ht="12.75">
      <c r="A141" s="12" t="s">
        <v>114</v>
      </c>
      <c r="B141" s="21">
        <v>51900</v>
      </c>
      <c r="C141" s="21">
        <v>11000</v>
      </c>
      <c r="D141" s="21">
        <v>62800</v>
      </c>
      <c r="E141" s="21">
        <v>59600</v>
      </c>
      <c r="F141" s="21">
        <v>11100</v>
      </c>
      <c r="G141" s="36">
        <v>70800</v>
      </c>
      <c r="I141" s="38">
        <f t="shared" si="1"/>
        <v>14.836223506743739</v>
      </c>
    </row>
    <row r="142" spans="1:9" s="11" customFormat="1" ht="12.75">
      <c r="A142" s="12" t="s">
        <v>170</v>
      </c>
      <c r="B142" s="21">
        <v>41400</v>
      </c>
      <c r="C142" s="21">
        <v>3400</v>
      </c>
      <c r="D142" s="21">
        <v>44700</v>
      </c>
      <c r="E142" s="21">
        <v>40300</v>
      </c>
      <c r="F142" s="21">
        <v>4300</v>
      </c>
      <c r="G142" s="36">
        <v>44500</v>
      </c>
      <c r="I142" s="38">
        <f t="shared" si="1"/>
        <v>-2.657004830917875</v>
      </c>
    </row>
    <row r="143" spans="1:9" s="11" customFormat="1" ht="12.75">
      <c r="A143" s="12" t="s">
        <v>83</v>
      </c>
      <c r="B143" s="21">
        <v>22300</v>
      </c>
      <c r="C143" s="21">
        <v>7400</v>
      </c>
      <c r="D143" s="21">
        <v>29700</v>
      </c>
      <c r="E143" s="21">
        <v>23100</v>
      </c>
      <c r="F143" s="21">
        <v>6600</v>
      </c>
      <c r="G143" s="36">
        <v>29700</v>
      </c>
      <c r="I143" s="38">
        <f t="shared" si="1"/>
        <v>3.587443946188351</v>
      </c>
    </row>
    <row r="144" spans="1:9" s="11" customFormat="1" ht="12.75">
      <c r="A144" s="12" t="s">
        <v>216</v>
      </c>
      <c r="B144" s="21">
        <v>149000</v>
      </c>
      <c r="C144" s="21">
        <v>17700</v>
      </c>
      <c r="D144" s="21">
        <v>166700</v>
      </c>
      <c r="E144" s="21">
        <v>169700</v>
      </c>
      <c r="F144" s="21">
        <v>18900</v>
      </c>
      <c r="G144" s="36">
        <v>188600</v>
      </c>
      <c r="I144" s="38">
        <f aca="true" t="shared" si="2" ref="I144:I207">(E144/B144-1)*100</f>
        <v>13.892617449664435</v>
      </c>
    </row>
    <row r="145" spans="1:9" s="11" customFormat="1" ht="12.75">
      <c r="A145" s="12" t="s">
        <v>89</v>
      </c>
      <c r="B145" s="21">
        <v>33300</v>
      </c>
      <c r="C145" s="21">
        <v>4400</v>
      </c>
      <c r="D145" s="21">
        <v>37700</v>
      </c>
      <c r="E145" s="21">
        <v>33600</v>
      </c>
      <c r="F145" s="21">
        <v>4600</v>
      </c>
      <c r="G145" s="36">
        <v>38200</v>
      </c>
      <c r="I145" s="38">
        <f t="shared" si="2"/>
        <v>0.9009009009008917</v>
      </c>
    </row>
    <row r="146" spans="1:9" s="11" customFormat="1" ht="12.75">
      <c r="A146" s="12" t="s">
        <v>288</v>
      </c>
      <c r="B146" s="21">
        <v>41200</v>
      </c>
      <c r="C146" s="21">
        <v>6000</v>
      </c>
      <c r="D146" s="21">
        <v>47200</v>
      </c>
      <c r="E146" s="21">
        <v>43000</v>
      </c>
      <c r="F146" s="21">
        <v>5500</v>
      </c>
      <c r="G146" s="36">
        <v>48500</v>
      </c>
      <c r="I146" s="38">
        <f t="shared" si="2"/>
        <v>4.3689320388349495</v>
      </c>
    </row>
    <row r="147" spans="1:9" s="11" customFormat="1" ht="12.75">
      <c r="A147" s="12" t="s">
        <v>217</v>
      </c>
      <c r="B147" s="21">
        <v>95700</v>
      </c>
      <c r="C147" s="21">
        <v>16800</v>
      </c>
      <c r="D147" s="21">
        <v>112500</v>
      </c>
      <c r="E147" s="21">
        <v>105700</v>
      </c>
      <c r="F147" s="21">
        <v>15900</v>
      </c>
      <c r="G147" s="36">
        <v>121500</v>
      </c>
      <c r="I147" s="38">
        <f t="shared" si="2"/>
        <v>10.449320794148376</v>
      </c>
    </row>
    <row r="148" spans="1:9" s="11" customFormat="1" ht="12.75">
      <c r="A148" s="12" t="s">
        <v>153</v>
      </c>
      <c r="B148" s="21">
        <v>51900</v>
      </c>
      <c r="C148" s="21">
        <v>12600</v>
      </c>
      <c r="D148" s="21">
        <v>64500</v>
      </c>
      <c r="E148" s="21">
        <v>52300</v>
      </c>
      <c r="F148" s="21">
        <v>17500</v>
      </c>
      <c r="G148" s="36">
        <v>69900</v>
      </c>
      <c r="I148" s="38">
        <f t="shared" si="2"/>
        <v>0.7707129094412402</v>
      </c>
    </row>
    <row r="149" spans="1:9" s="11" customFormat="1" ht="12.75">
      <c r="A149" s="12" t="s">
        <v>39</v>
      </c>
      <c r="B149" s="21">
        <v>23900</v>
      </c>
      <c r="C149" s="21">
        <v>4300</v>
      </c>
      <c r="D149" s="21">
        <v>28100</v>
      </c>
      <c r="E149" s="21">
        <v>22800</v>
      </c>
      <c r="F149" s="21">
        <v>5900</v>
      </c>
      <c r="G149" s="36">
        <v>28700</v>
      </c>
      <c r="I149" s="38">
        <f t="shared" si="2"/>
        <v>-4.602510460251041</v>
      </c>
    </row>
    <row r="150" spans="1:9" s="11" customFormat="1" ht="12.75">
      <c r="A150" s="12" t="s">
        <v>186</v>
      </c>
      <c r="B150" s="21">
        <v>47600</v>
      </c>
      <c r="C150" s="21">
        <v>16900</v>
      </c>
      <c r="D150" s="21">
        <v>64500</v>
      </c>
      <c r="E150" s="21">
        <v>51000</v>
      </c>
      <c r="F150" s="21">
        <v>17700</v>
      </c>
      <c r="G150" s="36">
        <v>68700</v>
      </c>
      <c r="I150" s="38">
        <f t="shared" si="2"/>
        <v>7.14285714285714</v>
      </c>
    </row>
    <row r="151" spans="1:9" s="11" customFormat="1" ht="12.75">
      <c r="A151" s="12" t="s">
        <v>226</v>
      </c>
      <c r="B151" s="21">
        <v>37200</v>
      </c>
      <c r="C151" s="21">
        <v>10400</v>
      </c>
      <c r="D151" s="21">
        <v>47500</v>
      </c>
      <c r="E151" s="21">
        <v>37600</v>
      </c>
      <c r="F151" s="21">
        <v>12600</v>
      </c>
      <c r="G151" s="36">
        <v>50200</v>
      </c>
      <c r="I151" s="38">
        <f t="shared" si="2"/>
        <v>1.0752688172043001</v>
      </c>
    </row>
    <row r="152" spans="1:9" s="11" customFormat="1" ht="12.75">
      <c r="A152" s="12" t="s">
        <v>295</v>
      </c>
      <c r="B152" s="21">
        <v>700</v>
      </c>
      <c r="C152" s="21">
        <v>200</v>
      </c>
      <c r="D152" s="21">
        <v>1000</v>
      </c>
      <c r="E152" s="21">
        <v>800</v>
      </c>
      <c r="F152" s="21">
        <v>300</v>
      </c>
      <c r="G152" s="36">
        <v>1100</v>
      </c>
      <c r="I152" s="38">
        <f t="shared" si="2"/>
        <v>14.28571428571428</v>
      </c>
    </row>
    <row r="153" spans="1:9" s="11" customFormat="1" ht="12.75">
      <c r="A153" s="12" t="s">
        <v>196</v>
      </c>
      <c r="B153" s="21">
        <v>123800</v>
      </c>
      <c r="C153" s="21">
        <v>30600</v>
      </c>
      <c r="D153" s="21">
        <v>154400</v>
      </c>
      <c r="E153" s="21">
        <v>158700</v>
      </c>
      <c r="F153" s="21">
        <v>29000</v>
      </c>
      <c r="G153" s="36">
        <v>187700</v>
      </c>
      <c r="I153" s="38">
        <f t="shared" si="2"/>
        <v>28.19063004846527</v>
      </c>
    </row>
    <row r="154" spans="1:9" s="11" customFormat="1" ht="12.75">
      <c r="A154" s="12" t="s">
        <v>197</v>
      </c>
      <c r="B154" s="21">
        <v>92500</v>
      </c>
      <c r="C154" s="21">
        <v>17100</v>
      </c>
      <c r="D154" s="21">
        <v>109600</v>
      </c>
      <c r="E154" s="21">
        <v>92200</v>
      </c>
      <c r="F154" s="21">
        <v>18100</v>
      </c>
      <c r="G154" s="36">
        <v>110400</v>
      </c>
      <c r="I154" s="38">
        <f t="shared" si="2"/>
        <v>-0.324324324324321</v>
      </c>
    </row>
    <row r="155" spans="1:9" s="11" customFormat="1" ht="12.75">
      <c r="A155" s="12" t="s">
        <v>103</v>
      </c>
      <c r="B155" s="21">
        <v>26600</v>
      </c>
      <c r="C155" s="21">
        <v>6500</v>
      </c>
      <c r="D155" s="21">
        <v>33100</v>
      </c>
      <c r="E155" s="21">
        <v>28300</v>
      </c>
      <c r="F155" s="21">
        <v>8300</v>
      </c>
      <c r="G155" s="36">
        <v>36600</v>
      </c>
      <c r="I155" s="38">
        <f t="shared" si="2"/>
        <v>6.390977443609014</v>
      </c>
    </row>
    <row r="156" spans="1:9" s="11" customFormat="1" ht="12.75">
      <c r="A156" s="48" t="s">
        <v>180</v>
      </c>
      <c r="B156" s="21">
        <v>33300</v>
      </c>
      <c r="C156" s="21">
        <v>10300</v>
      </c>
      <c r="D156" s="21">
        <v>43600</v>
      </c>
      <c r="E156" s="21">
        <v>36100</v>
      </c>
      <c r="F156" s="21">
        <v>11600</v>
      </c>
      <c r="G156" s="36">
        <v>47700</v>
      </c>
      <c r="I156" s="38">
        <f t="shared" si="2"/>
        <v>8.40840840840842</v>
      </c>
    </row>
    <row r="157" spans="1:9" s="11" customFormat="1" ht="12.75">
      <c r="A157" s="12" t="s">
        <v>54</v>
      </c>
      <c r="B157" s="21">
        <v>91700</v>
      </c>
      <c r="C157" s="21">
        <v>24800</v>
      </c>
      <c r="D157" s="21">
        <v>116500</v>
      </c>
      <c r="E157" s="21">
        <v>88600</v>
      </c>
      <c r="F157" s="21">
        <v>27100</v>
      </c>
      <c r="G157" s="36">
        <v>115700</v>
      </c>
      <c r="I157" s="38">
        <f t="shared" si="2"/>
        <v>-3.3805888767720838</v>
      </c>
    </row>
    <row r="158" spans="1:9" s="11" customFormat="1" ht="12.75">
      <c r="A158" s="12" t="s">
        <v>218</v>
      </c>
      <c r="B158" s="21">
        <v>57900</v>
      </c>
      <c r="C158" s="21">
        <v>12400</v>
      </c>
      <c r="D158" s="21">
        <v>70300</v>
      </c>
      <c r="E158" s="21">
        <v>62700</v>
      </c>
      <c r="F158" s="21">
        <v>13300</v>
      </c>
      <c r="G158" s="36">
        <v>76000</v>
      </c>
      <c r="I158" s="38">
        <f t="shared" si="2"/>
        <v>8.290155440414516</v>
      </c>
    </row>
    <row r="159" spans="1:9" s="11" customFormat="1" ht="12.75">
      <c r="A159" s="12" t="s">
        <v>71</v>
      </c>
      <c r="B159" s="21">
        <v>119200</v>
      </c>
      <c r="C159" s="21">
        <v>31700</v>
      </c>
      <c r="D159" s="21">
        <v>150900</v>
      </c>
      <c r="E159" s="21">
        <v>119200</v>
      </c>
      <c r="F159" s="21">
        <v>30600</v>
      </c>
      <c r="G159" s="36">
        <v>149900</v>
      </c>
      <c r="I159" s="38">
        <f t="shared" si="2"/>
        <v>0</v>
      </c>
    </row>
    <row r="160" spans="1:9" s="11" customFormat="1" ht="12.75">
      <c r="A160" s="12" t="s">
        <v>48</v>
      </c>
      <c r="B160" s="21">
        <v>41500</v>
      </c>
      <c r="C160" s="21">
        <v>13700</v>
      </c>
      <c r="D160" s="21">
        <v>55200</v>
      </c>
      <c r="E160" s="21">
        <v>40800</v>
      </c>
      <c r="F160" s="21">
        <v>15600</v>
      </c>
      <c r="G160" s="36">
        <v>56400</v>
      </c>
      <c r="I160" s="38">
        <f t="shared" si="2"/>
        <v>-1.6867469879518038</v>
      </c>
    </row>
    <row r="161" spans="1:9" s="11" customFormat="1" ht="12.75">
      <c r="A161" s="12" t="s">
        <v>198</v>
      </c>
      <c r="B161" s="21">
        <v>91900</v>
      </c>
      <c r="C161" s="21">
        <v>29500</v>
      </c>
      <c r="D161" s="21">
        <v>121400</v>
      </c>
      <c r="E161" s="21">
        <v>93600</v>
      </c>
      <c r="F161" s="21">
        <v>33300</v>
      </c>
      <c r="G161" s="36">
        <v>126900</v>
      </c>
      <c r="I161" s="38">
        <f t="shared" si="2"/>
        <v>1.8498367791077275</v>
      </c>
    </row>
    <row r="162" spans="1:9" s="11" customFormat="1" ht="12.75">
      <c r="A162" s="12" t="s">
        <v>40</v>
      </c>
      <c r="B162" s="21">
        <v>40000</v>
      </c>
      <c r="C162" s="21">
        <v>12900</v>
      </c>
      <c r="D162" s="21">
        <v>52900</v>
      </c>
      <c r="E162" s="21">
        <v>41400</v>
      </c>
      <c r="F162" s="21">
        <v>11800</v>
      </c>
      <c r="G162" s="36">
        <v>53200</v>
      </c>
      <c r="I162" s="38">
        <f t="shared" si="2"/>
        <v>3.499999999999992</v>
      </c>
    </row>
    <row r="163" spans="1:9" s="11" customFormat="1" ht="12.75">
      <c r="A163" s="12" t="s">
        <v>72</v>
      </c>
      <c r="B163" s="21">
        <v>311900</v>
      </c>
      <c r="C163" s="21">
        <v>88800</v>
      </c>
      <c r="D163" s="21">
        <v>400700</v>
      </c>
      <c r="E163" s="21">
        <v>335000</v>
      </c>
      <c r="F163" s="21">
        <v>82000</v>
      </c>
      <c r="G163" s="36">
        <v>417000</v>
      </c>
      <c r="I163" s="38">
        <f t="shared" si="2"/>
        <v>7.406219942289205</v>
      </c>
    </row>
    <row r="164" spans="1:9" s="11" customFormat="1" ht="12.75">
      <c r="A164" s="12" t="s">
        <v>75</v>
      </c>
      <c r="B164" s="21">
        <v>118800</v>
      </c>
      <c r="C164" s="21">
        <v>36000</v>
      </c>
      <c r="D164" s="21">
        <v>154800</v>
      </c>
      <c r="E164" s="21">
        <v>118300</v>
      </c>
      <c r="F164" s="21">
        <v>38000</v>
      </c>
      <c r="G164" s="36">
        <v>156300</v>
      </c>
      <c r="I164" s="38">
        <f t="shared" si="2"/>
        <v>-0.42087542087542174</v>
      </c>
    </row>
    <row r="165" spans="1:9" s="11" customFormat="1" ht="12.75">
      <c r="A165" s="12" t="s">
        <v>242</v>
      </c>
      <c r="B165" s="21">
        <v>23300</v>
      </c>
      <c r="C165" s="21">
        <v>7500</v>
      </c>
      <c r="D165" s="21">
        <v>30800</v>
      </c>
      <c r="E165" s="21">
        <v>24300</v>
      </c>
      <c r="F165" s="21">
        <v>7500</v>
      </c>
      <c r="G165" s="36">
        <v>31800</v>
      </c>
      <c r="I165" s="38">
        <f t="shared" si="2"/>
        <v>4.29184549356223</v>
      </c>
    </row>
    <row r="166" spans="1:9" s="11" customFormat="1" ht="12.75">
      <c r="A166" s="12" t="s">
        <v>199</v>
      </c>
      <c r="B166" s="21">
        <v>45100</v>
      </c>
      <c r="C166" s="21">
        <v>18600</v>
      </c>
      <c r="D166" s="21">
        <v>63700</v>
      </c>
      <c r="E166" s="21">
        <v>46700</v>
      </c>
      <c r="F166" s="21">
        <v>14400</v>
      </c>
      <c r="G166" s="36">
        <v>61100</v>
      </c>
      <c r="I166" s="38">
        <f t="shared" si="2"/>
        <v>3.5476718403547602</v>
      </c>
    </row>
    <row r="167" spans="1:9" s="11" customFormat="1" ht="12.75">
      <c r="A167" s="12" t="s">
        <v>120</v>
      </c>
      <c r="B167" s="21">
        <v>33900</v>
      </c>
      <c r="C167" s="21">
        <v>6500</v>
      </c>
      <c r="D167" s="21">
        <v>40500</v>
      </c>
      <c r="E167" s="21">
        <v>33100</v>
      </c>
      <c r="F167" s="21">
        <v>6300</v>
      </c>
      <c r="G167" s="36">
        <v>39400</v>
      </c>
      <c r="I167" s="38">
        <f t="shared" si="2"/>
        <v>-2.359882005899705</v>
      </c>
    </row>
    <row r="168" spans="1:9" s="11" customFormat="1" ht="12.75">
      <c r="A168" s="12" t="s">
        <v>95</v>
      </c>
      <c r="B168" s="21">
        <v>37200</v>
      </c>
      <c r="C168" s="21">
        <v>12400</v>
      </c>
      <c r="D168" s="21">
        <v>49600</v>
      </c>
      <c r="E168" s="21">
        <v>40700</v>
      </c>
      <c r="F168" s="21">
        <v>13400</v>
      </c>
      <c r="G168" s="36">
        <v>54000</v>
      </c>
      <c r="I168" s="38">
        <f t="shared" si="2"/>
        <v>9.408602150537625</v>
      </c>
    </row>
    <row r="169" spans="1:9" s="11" customFormat="1" ht="12.75">
      <c r="A169" s="12" t="s">
        <v>49</v>
      </c>
      <c r="B169" s="21">
        <v>153100</v>
      </c>
      <c r="C169" s="21">
        <v>62200</v>
      </c>
      <c r="D169" s="21">
        <v>215300</v>
      </c>
      <c r="E169" s="21">
        <v>164100</v>
      </c>
      <c r="F169" s="21">
        <v>63200</v>
      </c>
      <c r="G169" s="36">
        <v>227200</v>
      </c>
      <c r="I169" s="38">
        <f t="shared" si="2"/>
        <v>7.184846505551934</v>
      </c>
    </row>
    <row r="170" spans="1:9" s="11" customFormat="1" ht="12.75">
      <c r="A170" s="12" t="s">
        <v>146</v>
      </c>
      <c r="B170" s="21">
        <v>69100</v>
      </c>
      <c r="C170" s="21">
        <v>15200</v>
      </c>
      <c r="D170" s="21">
        <v>84300</v>
      </c>
      <c r="E170" s="21">
        <v>68600</v>
      </c>
      <c r="F170" s="21">
        <v>16600</v>
      </c>
      <c r="G170" s="36">
        <v>85200</v>
      </c>
      <c r="I170" s="38">
        <f t="shared" si="2"/>
        <v>-0.723589001447178</v>
      </c>
    </row>
    <row r="171" spans="1:9" s="11" customFormat="1" ht="12.75">
      <c r="A171" s="12" t="s">
        <v>261</v>
      </c>
      <c r="B171" s="21">
        <v>53800</v>
      </c>
      <c r="C171" s="21">
        <v>16500</v>
      </c>
      <c r="D171" s="21">
        <v>70300</v>
      </c>
      <c r="E171" s="21">
        <v>51100</v>
      </c>
      <c r="F171" s="21">
        <v>19700</v>
      </c>
      <c r="G171" s="36">
        <v>70700</v>
      </c>
      <c r="I171" s="38">
        <f t="shared" si="2"/>
        <v>-5.018587360594795</v>
      </c>
    </row>
    <row r="172" spans="1:9" s="11" customFormat="1" ht="12.75">
      <c r="A172" s="12" t="s">
        <v>163</v>
      </c>
      <c r="B172" s="21">
        <v>15400</v>
      </c>
      <c r="C172" s="21">
        <v>2900</v>
      </c>
      <c r="D172" s="21">
        <v>18300</v>
      </c>
      <c r="E172" s="21">
        <v>16600</v>
      </c>
      <c r="F172" s="21">
        <v>2300</v>
      </c>
      <c r="G172" s="36">
        <v>19000</v>
      </c>
      <c r="I172" s="38">
        <f t="shared" si="2"/>
        <v>7.792207792207795</v>
      </c>
    </row>
    <row r="173" spans="1:9" s="11" customFormat="1" ht="12.75">
      <c r="A173" s="12" t="s">
        <v>139</v>
      </c>
      <c r="B173" s="21">
        <v>20200</v>
      </c>
      <c r="C173" s="21">
        <v>4900</v>
      </c>
      <c r="D173" s="21">
        <v>25000</v>
      </c>
      <c r="E173" s="21">
        <v>21900</v>
      </c>
      <c r="F173" s="21">
        <v>3600</v>
      </c>
      <c r="G173" s="36">
        <v>25500</v>
      </c>
      <c r="I173" s="38">
        <f t="shared" si="2"/>
        <v>8.415841584158423</v>
      </c>
    </row>
    <row r="174" spans="1:9" s="11" customFormat="1" ht="12.75">
      <c r="A174" s="12" t="s">
        <v>28</v>
      </c>
      <c r="B174" s="21">
        <v>234400</v>
      </c>
      <c r="C174" s="21">
        <v>65100</v>
      </c>
      <c r="D174" s="21">
        <v>299600</v>
      </c>
      <c r="E174" s="21">
        <v>240300</v>
      </c>
      <c r="F174" s="21">
        <v>66400</v>
      </c>
      <c r="G174" s="36">
        <v>306700</v>
      </c>
      <c r="I174" s="38">
        <f t="shared" si="2"/>
        <v>2.5170648464163836</v>
      </c>
    </row>
    <row r="175" spans="1:9" s="11" customFormat="1" ht="12.75">
      <c r="A175" s="12" t="s">
        <v>111</v>
      </c>
      <c r="B175" s="21">
        <v>29300</v>
      </c>
      <c r="C175" s="21">
        <v>6200</v>
      </c>
      <c r="D175" s="21">
        <v>35500</v>
      </c>
      <c r="E175" s="21">
        <v>29700</v>
      </c>
      <c r="F175" s="21">
        <v>8900</v>
      </c>
      <c r="G175" s="36">
        <v>38600</v>
      </c>
      <c r="I175" s="38">
        <f t="shared" si="2"/>
        <v>1.3651877133105783</v>
      </c>
    </row>
    <row r="176" spans="1:9" s="11" customFormat="1" ht="12.75">
      <c r="A176" s="12" t="s">
        <v>227</v>
      </c>
      <c r="B176" s="21">
        <v>65700</v>
      </c>
      <c r="C176" s="21">
        <v>17800</v>
      </c>
      <c r="D176" s="21">
        <v>83500</v>
      </c>
      <c r="E176" s="21">
        <v>63800</v>
      </c>
      <c r="F176" s="21">
        <v>20100</v>
      </c>
      <c r="G176" s="36">
        <v>84000</v>
      </c>
      <c r="I176" s="38">
        <f t="shared" si="2"/>
        <v>-2.8919330289193357</v>
      </c>
    </row>
    <row r="177" spans="1:9" s="11" customFormat="1" ht="12.75">
      <c r="A177" s="12" t="s">
        <v>90</v>
      </c>
      <c r="B177" s="21">
        <v>15300</v>
      </c>
      <c r="C177" s="21">
        <v>2300</v>
      </c>
      <c r="D177" s="21">
        <v>17800</v>
      </c>
      <c r="E177" s="21">
        <v>17800</v>
      </c>
      <c r="F177" s="21">
        <v>2400</v>
      </c>
      <c r="G177" s="36">
        <v>20300</v>
      </c>
      <c r="I177" s="38">
        <f t="shared" si="2"/>
        <v>16.33986928104576</v>
      </c>
    </row>
    <row r="178" spans="1:9" s="11" customFormat="1" ht="12.75">
      <c r="A178" s="12" t="s">
        <v>323</v>
      </c>
      <c r="B178" s="21">
        <v>30900</v>
      </c>
      <c r="C178" s="21">
        <v>5200</v>
      </c>
      <c r="D178" s="21">
        <v>36000</v>
      </c>
      <c r="E178" s="21">
        <v>34200</v>
      </c>
      <c r="F178" s="21">
        <v>5600</v>
      </c>
      <c r="G178" s="36">
        <v>39800</v>
      </c>
      <c r="I178" s="38">
        <f t="shared" si="2"/>
        <v>10.679611650485432</v>
      </c>
    </row>
    <row r="179" spans="1:9" s="11" customFormat="1" ht="12.75">
      <c r="A179" s="12" t="s">
        <v>219</v>
      </c>
      <c r="B179" s="21">
        <v>50700</v>
      </c>
      <c r="C179" s="21">
        <v>8900</v>
      </c>
      <c r="D179" s="21">
        <v>59500</v>
      </c>
      <c r="E179" s="21">
        <v>55200</v>
      </c>
      <c r="F179" s="21">
        <v>10700</v>
      </c>
      <c r="G179" s="36">
        <v>65900</v>
      </c>
      <c r="I179" s="38">
        <f t="shared" si="2"/>
        <v>8.875739644970416</v>
      </c>
    </row>
    <row r="180" spans="1:9" s="11" customFormat="1" ht="12.75">
      <c r="A180" s="12" t="s">
        <v>305</v>
      </c>
      <c r="B180" s="21">
        <v>16900</v>
      </c>
      <c r="C180" s="21">
        <v>4000</v>
      </c>
      <c r="D180" s="21">
        <v>21100</v>
      </c>
      <c r="E180" s="21">
        <v>19700</v>
      </c>
      <c r="F180" s="21">
        <v>3500</v>
      </c>
      <c r="G180" s="36">
        <v>23200</v>
      </c>
      <c r="I180" s="38">
        <f t="shared" si="2"/>
        <v>16.568047337278102</v>
      </c>
    </row>
    <row r="181" spans="1:9" s="11" customFormat="1" ht="12.75">
      <c r="A181" s="12" t="s">
        <v>187</v>
      </c>
      <c r="B181" s="21">
        <v>24600</v>
      </c>
      <c r="C181" s="21">
        <v>4300</v>
      </c>
      <c r="D181" s="21">
        <v>28800</v>
      </c>
      <c r="E181" s="21">
        <v>26700</v>
      </c>
      <c r="F181" s="21">
        <v>4300</v>
      </c>
      <c r="G181" s="36">
        <v>31000</v>
      </c>
      <c r="I181" s="38">
        <f t="shared" si="2"/>
        <v>8.536585365853666</v>
      </c>
    </row>
    <row r="182" spans="1:9" s="11" customFormat="1" ht="12.75">
      <c r="A182" s="12" t="s">
        <v>289</v>
      </c>
      <c r="B182" s="21">
        <v>44200</v>
      </c>
      <c r="C182" s="21">
        <v>8700</v>
      </c>
      <c r="D182" s="21">
        <v>52800</v>
      </c>
      <c r="E182" s="21">
        <v>45700</v>
      </c>
      <c r="F182" s="21">
        <v>8300</v>
      </c>
      <c r="G182" s="36">
        <v>54000</v>
      </c>
      <c r="I182" s="38">
        <f t="shared" si="2"/>
        <v>3.393665158371051</v>
      </c>
    </row>
    <row r="183" spans="1:9" s="11" customFormat="1" ht="12.75">
      <c r="A183" s="12" t="s">
        <v>5</v>
      </c>
      <c r="B183" s="21">
        <v>41300</v>
      </c>
      <c r="C183" s="21">
        <v>21500</v>
      </c>
      <c r="D183" s="21">
        <v>62800</v>
      </c>
      <c r="E183" s="21">
        <v>41900</v>
      </c>
      <c r="F183" s="21">
        <v>20400</v>
      </c>
      <c r="G183" s="36">
        <v>62300</v>
      </c>
      <c r="I183" s="38">
        <f t="shared" si="2"/>
        <v>1.4527845036319542</v>
      </c>
    </row>
    <row r="184" spans="1:9" s="11" customFormat="1" ht="12.75">
      <c r="A184" s="12" t="s">
        <v>228</v>
      </c>
      <c r="B184" s="21">
        <v>112300</v>
      </c>
      <c r="C184" s="21">
        <v>15600</v>
      </c>
      <c r="D184" s="21">
        <v>127900</v>
      </c>
      <c r="E184" s="21">
        <v>125000</v>
      </c>
      <c r="F184" s="21">
        <v>17600</v>
      </c>
      <c r="G184" s="36">
        <v>142600</v>
      </c>
      <c r="I184" s="38">
        <f t="shared" si="2"/>
        <v>11.30899376669634</v>
      </c>
    </row>
    <row r="185" spans="1:9" s="11" customFormat="1" ht="12.75">
      <c r="A185" s="12" t="s">
        <v>276</v>
      </c>
      <c r="B185" s="21">
        <v>34300</v>
      </c>
      <c r="C185" s="21">
        <v>3600</v>
      </c>
      <c r="D185" s="21">
        <v>38000</v>
      </c>
      <c r="E185" s="21">
        <v>37300</v>
      </c>
      <c r="F185" s="21">
        <v>4500</v>
      </c>
      <c r="G185" s="36">
        <v>41800</v>
      </c>
      <c r="I185" s="38">
        <f t="shared" si="2"/>
        <v>8.746355685131203</v>
      </c>
    </row>
    <row r="186" spans="1:9" s="11" customFormat="1" ht="12.75">
      <c r="A186" s="12" t="s">
        <v>252</v>
      </c>
      <c r="B186" s="21">
        <v>47600</v>
      </c>
      <c r="C186" s="21">
        <v>7900</v>
      </c>
      <c r="D186" s="21">
        <v>55500</v>
      </c>
      <c r="E186" s="21">
        <v>56700</v>
      </c>
      <c r="F186" s="21">
        <v>9700</v>
      </c>
      <c r="G186" s="36">
        <v>66400</v>
      </c>
      <c r="I186" s="38">
        <f t="shared" si="2"/>
        <v>19.11764705882353</v>
      </c>
    </row>
    <row r="187" spans="1:9" s="11" customFormat="1" ht="12.75">
      <c r="A187" s="12" t="s">
        <v>112</v>
      </c>
      <c r="B187" s="21">
        <v>31600</v>
      </c>
      <c r="C187" s="21">
        <v>6000</v>
      </c>
      <c r="D187" s="21">
        <v>37600</v>
      </c>
      <c r="E187" s="21">
        <v>34900</v>
      </c>
      <c r="F187" s="21">
        <v>7500</v>
      </c>
      <c r="G187" s="36">
        <v>42300</v>
      </c>
      <c r="I187" s="38">
        <f t="shared" si="2"/>
        <v>10.443037974683534</v>
      </c>
    </row>
    <row r="188" spans="1:9" s="11" customFormat="1" ht="12.75">
      <c r="A188" s="12" t="s">
        <v>10</v>
      </c>
      <c r="B188" s="21">
        <v>114700</v>
      </c>
      <c r="C188" s="21">
        <v>47100</v>
      </c>
      <c r="D188" s="21">
        <v>161800</v>
      </c>
      <c r="E188" s="21">
        <v>122000</v>
      </c>
      <c r="F188" s="21">
        <v>53600</v>
      </c>
      <c r="G188" s="36">
        <v>175600</v>
      </c>
      <c r="I188" s="38">
        <f t="shared" si="2"/>
        <v>6.3644289450740965</v>
      </c>
    </row>
    <row r="189" spans="1:9" s="11" customFormat="1" ht="12.75">
      <c r="A189" s="12" t="s">
        <v>121</v>
      </c>
      <c r="B189" s="21">
        <v>37100</v>
      </c>
      <c r="C189" s="21">
        <v>6700</v>
      </c>
      <c r="D189" s="21">
        <v>43700</v>
      </c>
      <c r="E189" s="21">
        <v>38700</v>
      </c>
      <c r="F189" s="21">
        <v>5500</v>
      </c>
      <c r="G189" s="36">
        <v>44200</v>
      </c>
      <c r="I189" s="38">
        <f t="shared" si="2"/>
        <v>4.312668463611868</v>
      </c>
    </row>
    <row r="190" spans="1:9" s="11" customFormat="1" ht="12.75">
      <c r="A190" s="12" t="s">
        <v>200</v>
      </c>
      <c r="B190" s="21">
        <v>47100</v>
      </c>
      <c r="C190" s="21">
        <v>18100</v>
      </c>
      <c r="D190" s="21">
        <v>65100</v>
      </c>
      <c r="E190" s="21">
        <v>47300</v>
      </c>
      <c r="F190" s="21">
        <v>22500</v>
      </c>
      <c r="G190" s="36">
        <v>69900</v>
      </c>
      <c r="I190" s="38">
        <f t="shared" si="2"/>
        <v>0.424628450106157</v>
      </c>
    </row>
    <row r="191" spans="1:9" s="11" customFormat="1" ht="12.75">
      <c r="A191" s="12" t="s">
        <v>306</v>
      </c>
      <c r="B191" s="21">
        <v>28100</v>
      </c>
      <c r="C191" s="21">
        <v>7200</v>
      </c>
      <c r="D191" s="21">
        <v>35200</v>
      </c>
      <c r="E191" s="21">
        <v>31500</v>
      </c>
      <c r="F191" s="21">
        <v>7800</v>
      </c>
      <c r="G191" s="36">
        <v>39300</v>
      </c>
      <c r="I191" s="38">
        <f t="shared" si="2"/>
        <v>12.099644128113884</v>
      </c>
    </row>
    <row r="192" spans="1:9" s="11" customFormat="1" ht="12.75">
      <c r="A192" s="12" t="s">
        <v>313</v>
      </c>
      <c r="B192" s="21">
        <v>16100</v>
      </c>
      <c r="C192" s="21">
        <v>4200</v>
      </c>
      <c r="D192" s="21">
        <v>20300</v>
      </c>
      <c r="E192" s="21">
        <v>18100</v>
      </c>
      <c r="F192" s="21">
        <v>5000</v>
      </c>
      <c r="G192" s="36">
        <v>23000</v>
      </c>
      <c r="I192" s="38">
        <f t="shared" si="2"/>
        <v>12.422360248447205</v>
      </c>
    </row>
    <row r="193" spans="1:9" s="11" customFormat="1" ht="12.75">
      <c r="A193" s="12" t="s">
        <v>84</v>
      </c>
      <c r="B193" s="21">
        <v>18900</v>
      </c>
      <c r="C193" s="21">
        <v>5400</v>
      </c>
      <c r="D193" s="21">
        <v>24300</v>
      </c>
      <c r="E193" s="21">
        <v>20600</v>
      </c>
      <c r="F193" s="21">
        <v>4800</v>
      </c>
      <c r="G193" s="36">
        <v>25400</v>
      </c>
      <c r="I193" s="38">
        <f t="shared" si="2"/>
        <v>8.994708994709</v>
      </c>
    </row>
    <row r="194" spans="1:9" s="11" customFormat="1" ht="12.75">
      <c r="A194" s="12" t="s">
        <v>55</v>
      </c>
      <c r="B194" s="21">
        <v>50700</v>
      </c>
      <c r="C194" s="21">
        <v>12500</v>
      </c>
      <c r="D194" s="21">
        <v>63200</v>
      </c>
      <c r="E194" s="21">
        <v>53400</v>
      </c>
      <c r="F194" s="21">
        <v>14400</v>
      </c>
      <c r="G194" s="36">
        <v>67800</v>
      </c>
      <c r="I194" s="38">
        <f t="shared" si="2"/>
        <v>5.3254437869822535</v>
      </c>
    </row>
    <row r="195" spans="1:9" s="11" customFormat="1" ht="12.75">
      <c r="A195" s="12" t="s">
        <v>171</v>
      </c>
      <c r="B195" s="21">
        <v>43300</v>
      </c>
      <c r="C195" s="21">
        <v>4800</v>
      </c>
      <c r="D195" s="21">
        <v>48300</v>
      </c>
      <c r="E195" s="21">
        <v>40300</v>
      </c>
      <c r="F195" s="21">
        <v>5500</v>
      </c>
      <c r="G195" s="36">
        <v>45800</v>
      </c>
      <c r="I195" s="38">
        <f t="shared" si="2"/>
        <v>-6.928406466512705</v>
      </c>
    </row>
    <row r="196" spans="1:9" s="11" customFormat="1" ht="12.75">
      <c r="A196" s="12" t="s">
        <v>96</v>
      </c>
      <c r="B196" s="21">
        <v>23500</v>
      </c>
      <c r="C196" s="21">
        <v>6300</v>
      </c>
      <c r="D196" s="21">
        <v>29800</v>
      </c>
      <c r="E196" s="21">
        <v>25700</v>
      </c>
      <c r="F196" s="21">
        <v>6600</v>
      </c>
      <c r="G196" s="36">
        <v>32300</v>
      </c>
      <c r="I196" s="38">
        <f t="shared" si="2"/>
        <v>9.361702127659566</v>
      </c>
    </row>
    <row r="197" spans="1:9" s="11" customFormat="1" ht="12.75">
      <c r="A197" s="12" t="s">
        <v>56</v>
      </c>
      <c r="B197" s="21">
        <v>52700</v>
      </c>
      <c r="C197" s="21">
        <v>12600</v>
      </c>
      <c r="D197" s="21">
        <v>65200</v>
      </c>
      <c r="E197" s="21">
        <v>56100</v>
      </c>
      <c r="F197" s="21">
        <v>12900</v>
      </c>
      <c r="G197" s="36">
        <v>69000</v>
      </c>
      <c r="I197" s="38">
        <f t="shared" si="2"/>
        <v>6.451612903225801</v>
      </c>
    </row>
    <row r="198" spans="1:9" s="11" customFormat="1" ht="12.75">
      <c r="A198" s="12" t="s">
        <v>181</v>
      </c>
      <c r="B198" s="21">
        <v>24300</v>
      </c>
      <c r="C198" s="21">
        <v>4400</v>
      </c>
      <c r="D198" s="21">
        <v>28700</v>
      </c>
      <c r="E198" s="21">
        <v>24300</v>
      </c>
      <c r="F198" s="21">
        <v>4300</v>
      </c>
      <c r="G198" s="36">
        <v>28600</v>
      </c>
      <c r="I198" s="38">
        <f t="shared" si="2"/>
        <v>0</v>
      </c>
    </row>
    <row r="199" spans="1:9" s="11" customFormat="1" ht="12.75">
      <c r="A199" s="12" t="s">
        <v>296</v>
      </c>
      <c r="B199" s="21">
        <v>56700</v>
      </c>
      <c r="C199" s="21">
        <v>12200</v>
      </c>
      <c r="D199" s="21">
        <v>68900</v>
      </c>
      <c r="E199" s="21">
        <v>61400</v>
      </c>
      <c r="F199" s="21">
        <v>12900</v>
      </c>
      <c r="G199" s="36">
        <v>74300</v>
      </c>
      <c r="I199" s="38">
        <f t="shared" si="2"/>
        <v>8.289241622574961</v>
      </c>
    </row>
    <row r="200" spans="1:9" s="11" customFormat="1" ht="12.75">
      <c r="A200" s="12" t="s">
        <v>11</v>
      </c>
      <c r="B200" s="21">
        <v>47800</v>
      </c>
      <c r="C200" s="21">
        <v>13900</v>
      </c>
      <c r="D200" s="21">
        <v>61700</v>
      </c>
      <c r="E200" s="21">
        <v>51600</v>
      </c>
      <c r="F200" s="21">
        <v>17300</v>
      </c>
      <c r="G200" s="36">
        <v>68900</v>
      </c>
      <c r="I200" s="38">
        <f t="shared" si="2"/>
        <v>7.949790794979084</v>
      </c>
    </row>
    <row r="201" spans="1:9" s="11" customFormat="1" ht="12.75">
      <c r="A201" s="12" t="s">
        <v>126</v>
      </c>
      <c r="B201" s="21">
        <v>25400</v>
      </c>
      <c r="C201" s="21">
        <v>3100</v>
      </c>
      <c r="D201" s="21">
        <v>28500</v>
      </c>
      <c r="E201" s="21">
        <v>34500</v>
      </c>
      <c r="F201" s="21">
        <v>4200</v>
      </c>
      <c r="G201" s="36">
        <v>38700</v>
      </c>
      <c r="I201" s="38">
        <f t="shared" si="2"/>
        <v>35.82677165354331</v>
      </c>
    </row>
    <row r="202" spans="1:9" s="11" customFormat="1" ht="12.75">
      <c r="A202" s="12" t="s">
        <v>91</v>
      </c>
      <c r="B202" s="21">
        <v>38500</v>
      </c>
      <c r="C202" s="21">
        <v>4900</v>
      </c>
      <c r="D202" s="21">
        <v>43500</v>
      </c>
      <c r="E202" s="21">
        <v>44800</v>
      </c>
      <c r="F202" s="21">
        <v>5300</v>
      </c>
      <c r="G202" s="36">
        <v>50100</v>
      </c>
      <c r="I202" s="38">
        <f t="shared" si="2"/>
        <v>16.36363636363636</v>
      </c>
    </row>
    <row r="203" spans="1:9" s="11" customFormat="1" ht="12.75">
      <c r="A203" s="12" t="s">
        <v>104</v>
      </c>
      <c r="B203" s="21">
        <v>100900</v>
      </c>
      <c r="C203" s="21">
        <v>21100</v>
      </c>
      <c r="D203" s="21">
        <v>121900</v>
      </c>
      <c r="E203" s="21">
        <v>103600</v>
      </c>
      <c r="F203" s="21">
        <v>21800</v>
      </c>
      <c r="G203" s="36">
        <v>125400</v>
      </c>
      <c r="I203" s="38">
        <f t="shared" si="2"/>
        <v>2.6759167492566904</v>
      </c>
    </row>
    <row r="204" spans="1:9" s="11" customFormat="1" ht="12.75">
      <c r="A204" s="12" t="s">
        <v>6</v>
      </c>
      <c r="B204" s="21">
        <v>70400</v>
      </c>
      <c r="C204" s="21">
        <v>32500</v>
      </c>
      <c r="D204" s="21">
        <v>102900</v>
      </c>
      <c r="E204" s="21">
        <v>73600</v>
      </c>
      <c r="F204" s="21">
        <v>29700</v>
      </c>
      <c r="G204" s="36">
        <v>103300</v>
      </c>
      <c r="I204" s="38">
        <f t="shared" si="2"/>
        <v>4.545454545454541</v>
      </c>
    </row>
    <row r="205" spans="1:9" s="11" customFormat="1" ht="12.75">
      <c r="A205" s="12" t="s">
        <v>182</v>
      </c>
      <c r="B205" s="21">
        <v>76300</v>
      </c>
      <c r="C205" s="21">
        <v>11800</v>
      </c>
      <c r="D205" s="21">
        <v>88100</v>
      </c>
      <c r="E205" s="21">
        <v>76600</v>
      </c>
      <c r="F205" s="21">
        <v>14100</v>
      </c>
      <c r="G205" s="36">
        <v>90700</v>
      </c>
      <c r="I205" s="38">
        <f t="shared" si="2"/>
        <v>0.3931847968545288</v>
      </c>
    </row>
    <row r="206" spans="1:9" s="11" customFormat="1" ht="12.75">
      <c r="A206" s="12" t="s">
        <v>76</v>
      </c>
      <c r="B206" s="21">
        <v>135600</v>
      </c>
      <c r="C206" s="21">
        <v>43600</v>
      </c>
      <c r="D206" s="21">
        <v>179200</v>
      </c>
      <c r="E206" s="21">
        <v>132300</v>
      </c>
      <c r="F206" s="21">
        <v>49100</v>
      </c>
      <c r="G206" s="36">
        <v>181400</v>
      </c>
      <c r="I206" s="38">
        <f t="shared" si="2"/>
        <v>-2.433628318584069</v>
      </c>
    </row>
    <row r="207" spans="1:9" s="11" customFormat="1" ht="12.75">
      <c r="A207" s="12" t="s">
        <v>127</v>
      </c>
      <c r="B207" s="21">
        <v>28700</v>
      </c>
      <c r="C207" s="21">
        <v>7100</v>
      </c>
      <c r="D207" s="21">
        <v>35800</v>
      </c>
      <c r="E207" s="21">
        <v>31600</v>
      </c>
      <c r="F207" s="21">
        <v>7200</v>
      </c>
      <c r="G207" s="36">
        <v>38800</v>
      </c>
      <c r="I207" s="38">
        <f t="shared" si="2"/>
        <v>10.104529616724744</v>
      </c>
    </row>
    <row r="208" spans="1:9" s="11" customFormat="1" ht="12.75">
      <c r="A208" s="12" t="s">
        <v>92</v>
      </c>
      <c r="B208" s="21">
        <v>13700</v>
      </c>
      <c r="C208" s="21">
        <v>2400</v>
      </c>
      <c r="D208" s="21">
        <v>16100</v>
      </c>
      <c r="E208" s="21">
        <v>14900</v>
      </c>
      <c r="F208" s="21">
        <v>3600</v>
      </c>
      <c r="G208" s="36">
        <v>18600</v>
      </c>
      <c r="I208" s="38">
        <f aca="true" t="shared" si="3" ref="I208:I271">(E208/B208-1)*100</f>
        <v>8.75912408759123</v>
      </c>
    </row>
    <row r="209" spans="1:9" s="11" customFormat="1" ht="12.75">
      <c r="A209" s="12" t="s">
        <v>29</v>
      </c>
      <c r="B209" s="21">
        <v>60600</v>
      </c>
      <c r="C209" s="21">
        <v>16500</v>
      </c>
      <c r="D209" s="21">
        <v>77100</v>
      </c>
      <c r="E209" s="21">
        <v>58600</v>
      </c>
      <c r="F209" s="21">
        <v>18600</v>
      </c>
      <c r="G209" s="36">
        <v>77200</v>
      </c>
      <c r="I209" s="38">
        <f t="shared" si="3"/>
        <v>-3.300330033003296</v>
      </c>
    </row>
    <row r="210" spans="1:9" s="11" customFormat="1" ht="12.75">
      <c r="A210" s="12" t="s">
        <v>269</v>
      </c>
      <c r="B210" s="21">
        <v>71500</v>
      </c>
      <c r="C210" s="21">
        <v>22800</v>
      </c>
      <c r="D210" s="21">
        <v>94300</v>
      </c>
      <c r="E210" s="21">
        <v>78600</v>
      </c>
      <c r="F210" s="21">
        <v>29300</v>
      </c>
      <c r="G210" s="36">
        <v>107800</v>
      </c>
      <c r="I210" s="38">
        <f t="shared" si="3"/>
        <v>9.93006993006993</v>
      </c>
    </row>
    <row r="211" spans="1:9" s="11" customFormat="1" ht="12.75">
      <c r="A211" s="12" t="s">
        <v>41</v>
      </c>
      <c r="B211" s="21">
        <v>26000</v>
      </c>
      <c r="C211" s="21">
        <v>5100</v>
      </c>
      <c r="D211" s="21">
        <v>31100</v>
      </c>
      <c r="E211" s="21">
        <v>24300</v>
      </c>
      <c r="F211" s="21">
        <v>6000</v>
      </c>
      <c r="G211" s="36">
        <v>30300</v>
      </c>
      <c r="I211" s="38">
        <f t="shared" si="3"/>
        <v>-6.538461538461537</v>
      </c>
    </row>
    <row r="212" spans="1:9" s="11" customFormat="1" ht="12.75">
      <c r="A212" s="12" t="s">
        <v>147</v>
      </c>
      <c r="B212" s="21">
        <v>72800</v>
      </c>
      <c r="C212" s="21">
        <v>19500</v>
      </c>
      <c r="D212" s="21">
        <v>92300</v>
      </c>
      <c r="E212" s="21">
        <v>81500</v>
      </c>
      <c r="F212" s="21">
        <v>17600</v>
      </c>
      <c r="G212" s="36">
        <v>99100</v>
      </c>
      <c r="I212" s="38">
        <f t="shared" si="3"/>
        <v>11.950549450549453</v>
      </c>
    </row>
    <row r="213" spans="1:9" s="11" customFormat="1" ht="12.75">
      <c r="A213" s="12" t="s">
        <v>297</v>
      </c>
      <c r="B213" s="21">
        <v>69100</v>
      </c>
      <c r="C213" s="21">
        <v>27000</v>
      </c>
      <c r="D213" s="21">
        <v>96100</v>
      </c>
      <c r="E213" s="21">
        <v>76100</v>
      </c>
      <c r="F213" s="21">
        <v>30800</v>
      </c>
      <c r="G213" s="36">
        <v>106900</v>
      </c>
      <c r="I213" s="38">
        <f t="shared" si="3"/>
        <v>10.130246020260492</v>
      </c>
    </row>
    <row r="214" spans="1:9" s="11" customFormat="1" ht="12.75">
      <c r="A214" s="12" t="s">
        <v>298</v>
      </c>
      <c r="B214" s="21">
        <v>51500</v>
      </c>
      <c r="C214" s="21">
        <v>11700</v>
      </c>
      <c r="D214" s="21">
        <v>63200</v>
      </c>
      <c r="E214" s="21">
        <v>59200</v>
      </c>
      <c r="F214" s="21">
        <v>12600</v>
      </c>
      <c r="G214" s="36">
        <v>71800</v>
      </c>
      <c r="I214" s="38">
        <f t="shared" si="3"/>
        <v>14.9514563106796</v>
      </c>
    </row>
    <row r="215" spans="1:9" s="11" customFormat="1" ht="12.75">
      <c r="A215" s="12" t="s">
        <v>229</v>
      </c>
      <c r="B215" s="21">
        <v>69100</v>
      </c>
      <c r="C215" s="21">
        <v>25600</v>
      </c>
      <c r="D215" s="21">
        <v>94700</v>
      </c>
      <c r="E215" s="21">
        <v>73400</v>
      </c>
      <c r="F215" s="21">
        <v>26200</v>
      </c>
      <c r="G215" s="36">
        <v>99600</v>
      </c>
      <c r="I215" s="38">
        <f t="shared" si="3"/>
        <v>6.222865412445722</v>
      </c>
    </row>
    <row r="216" spans="1:9" s="11" customFormat="1" ht="12.75">
      <c r="A216" s="12" t="s">
        <v>42</v>
      </c>
      <c r="B216" s="21">
        <v>63800</v>
      </c>
      <c r="C216" s="21">
        <v>23100</v>
      </c>
      <c r="D216" s="21">
        <v>86900</v>
      </c>
      <c r="E216" s="21">
        <v>65900</v>
      </c>
      <c r="F216" s="21">
        <v>25000</v>
      </c>
      <c r="G216" s="36">
        <v>91000</v>
      </c>
      <c r="I216" s="38">
        <f t="shared" si="3"/>
        <v>3.2915360501567292</v>
      </c>
    </row>
    <row r="217" spans="1:9" s="11" customFormat="1" ht="12.75">
      <c r="A217" s="12" t="s">
        <v>314</v>
      </c>
      <c r="B217" s="21">
        <v>10500</v>
      </c>
      <c r="C217" s="21">
        <v>5700</v>
      </c>
      <c r="D217" s="21">
        <v>16200</v>
      </c>
      <c r="E217" s="21">
        <v>11900</v>
      </c>
      <c r="F217" s="21">
        <v>4800</v>
      </c>
      <c r="G217" s="36">
        <v>16700</v>
      </c>
      <c r="I217" s="38">
        <f t="shared" si="3"/>
        <v>13.33333333333333</v>
      </c>
    </row>
    <row r="218" spans="1:9" s="11" customFormat="1" ht="12.75">
      <c r="A218" s="12" t="s">
        <v>230</v>
      </c>
      <c r="B218" s="21">
        <v>74400</v>
      </c>
      <c r="C218" s="21">
        <v>17900</v>
      </c>
      <c r="D218" s="21">
        <v>92200</v>
      </c>
      <c r="E218" s="21">
        <v>80300</v>
      </c>
      <c r="F218" s="21">
        <v>17000</v>
      </c>
      <c r="G218" s="36">
        <v>97300</v>
      </c>
      <c r="I218" s="38">
        <f t="shared" si="3"/>
        <v>7.9301075268817245</v>
      </c>
    </row>
    <row r="219" spans="1:9" s="11" customFormat="1" ht="12.75">
      <c r="A219" s="12" t="s">
        <v>220</v>
      </c>
      <c r="B219" s="21">
        <v>51100</v>
      </c>
      <c r="C219" s="21">
        <v>15500</v>
      </c>
      <c r="D219" s="21">
        <v>66600</v>
      </c>
      <c r="E219" s="21">
        <v>51700</v>
      </c>
      <c r="F219" s="21">
        <v>17400</v>
      </c>
      <c r="G219" s="36">
        <v>69100</v>
      </c>
      <c r="I219" s="38">
        <f t="shared" si="3"/>
        <v>1.1741682974559797</v>
      </c>
    </row>
    <row r="220" spans="1:9" s="11" customFormat="1" ht="12.75">
      <c r="A220" s="12" t="s">
        <v>7</v>
      </c>
      <c r="B220" s="21">
        <v>35100</v>
      </c>
      <c r="C220" s="21">
        <v>8900</v>
      </c>
      <c r="D220" s="21">
        <v>44000</v>
      </c>
      <c r="E220" s="21">
        <v>31400</v>
      </c>
      <c r="F220" s="21">
        <v>8300</v>
      </c>
      <c r="G220" s="36">
        <v>39700</v>
      </c>
      <c r="I220" s="38">
        <f t="shared" si="3"/>
        <v>-10.541310541310544</v>
      </c>
    </row>
    <row r="221" spans="1:9" s="11" customFormat="1" ht="12.75">
      <c r="A221" s="12" t="s">
        <v>140</v>
      </c>
      <c r="B221" s="21">
        <v>35300</v>
      </c>
      <c r="C221" s="21">
        <v>5800</v>
      </c>
      <c r="D221" s="21">
        <v>41100</v>
      </c>
      <c r="E221" s="21">
        <v>30900</v>
      </c>
      <c r="F221" s="21">
        <v>6700</v>
      </c>
      <c r="G221" s="36">
        <v>37700</v>
      </c>
      <c r="I221" s="38">
        <f t="shared" si="3"/>
        <v>-12.464589235127477</v>
      </c>
    </row>
    <row r="222" spans="1:9" s="11" customFormat="1" ht="12.75">
      <c r="A222" s="12" t="s">
        <v>277</v>
      </c>
      <c r="B222" s="21">
        <v>54500</v>
      </c>
      <c r="C222" s="21">
        <v>8500</v>
      </c>
      <c r="D222" s="21">
        <v>63000</v>
      </c>
      <c r="E222" s="21">
        <v>50700</v>
      </c>
      <c r="F222" s="21">
        <v>11000</v>
      </c>
      <c r="G222" s="36">
        <v>61700</v>
      </c>
      <c r="I222" s="38">
        <f t="shared" si="3"/>
        <v>-6.972477064220184</v>
      </c>
    </row>
    <row r="223" spans="1:9" s="11" customFormat="1" ht="12.75">
      <c r="A223" s="12" t="s">
        <v>43</v>
      </c>
      <c r="B223" s="21">
        <v>20900</v>
      </c>
      <c r="C223" s="21">
        <v>4800</v>
      </c>
      <c r="D223" s="21">
        <v>25700</v>
      </c>
      <c r="E223" s="21">
        <v>19600</v>
      </c>
      <c r="F223" s="21">
        <v>5200</v>
      </c>
      <c r="G223" s="36">
        <v>24900</v>
      </c>
      <c r="I223" s="38">
        <f t="shared" si="3"/>
        <v>-6.2200956937799035</v>
      </c>
    </row>
    <row r="224" spans="1:9" s="11" customFormat="1" ht="12.75">
      <c r="A224" s="12" t="s">
        <v>221</v>
      </c>
      <c r="B224" s="21">
        <v>57200</v>
      </c>
      <c r="C224" s="21">
        <v>8300</v>
      </c>
      <c r="D224" s="21">
        <v>65600</v>
      </c>
      <c r="E224" s="21">
        <v>62600</v>
      </c>
      <c r="F224" s="21">
        <v>10100</v>
      </c>
      <c r="G224" s="36">
        <v>72700</v>
      </c>
      <c r="I224" s="38">
        <f t="shared" si="3"/>
        <v>9.440559440559436</v>
      </c>
    </row>
    <row r="225" spans="1:9" s="11" customFormat="1" ht="12.75">
      <c r="A225" s="12" t="s">
        <v>61</v>
      </c>
      <c r="B225" s="21">
        <v>11200</v>
      </c>
      <c r="C225" s="21">
        <v>3500</v>
      </c>
      <c r="D225" s="21">
        <v>14700</v>
      </c>
      <c r="E225" s="21">
        <v>12300</v>
      </c>
      <c r="F225" s="21">
        <v>3300</v>
      </c>
      <c r="G225" s="36">
        <v>15600</v>
      </c>
      <c r="I225" s="38">
        <f t="shared" si="3"/>
        <v>9.82142857142858</v>
      </c>
    </row>
    <row r="226" spans="1:9" s="11" customFormat="1" ht="12.75">
      <c r="A226" s="12" t="s">
        <v>30</v>
      </c>
      <c r="B226" s="21">
        <v>58100</v>
      </c>
      <c r="C226" s="21">
        <v>15200</v>
      </c>
      <c r="D226" s="21">
        <v>73400</v>
      </c>
      <c r="E226" s="21">
        <v>58900</v>
      </c>
      <c r="F226" s="21">
        <v>15000</v>
      </c>
      <c r="G226" s="36">
        <v>73900</v>
      </c>
      <c r="I226" s="38">
        <f t="shared" si="3"/>
        <v>1.376936316695354</v>
      </c>
    </row>
    <row r="227" spans="1:9" s="11" customFormat="1" ht="12.75">
      <c r="A227" s="12" t="s">
        <v>164</v>
      </c>
      <c r="B227" s="21">
        <v>16400</v>
      </c>
      <c r="C227" s="21">
        <v>3400</v>
      </c>
      <c r="D227" s="21">
        <v>19900</v>
      </c>
      <c r="E227" s="21">
        <v>16000</v>
      </c>
      <c r="F227" s="21">
        <v>3200</v>
      </c>
      <c r="G227" s="36">
        <v>19200</v>
      </c>
      <c r="I227" s="38">
        <f t="shared" si="3"/>
        <v>-2.4390243902439046</v>
      </c>
    </row>
    <row r="228" spans="1:9" s="11" customFormat="1" ht="12.75">
      <c r="A228" s="12" t="s">
        <v>44</v>
      </c>
      <c r="B228" s="21">
        <v>16800</v>
      </c>
      <c r="C228" s="21">
        <v>3200</v>
      </c>
      <c r="D228" s="21">
        <v>20000</v>
      </c>
      <c r="E228" s="21">
        <v>17500</v>
      </c>
      <c r="F228" s="21">
        <v>3700</v>
      </c>
      <c r="G228" s="36">
        <v>21200</v>
      </c>
      <c r="I228" s="38">
        <f t="shared" si="3"/>
        <v>4.166666666666674</v>
      </c>
    </row>
    <row r="229" spans="1:9" s="11" customFormat="1" ht="12.75">
      <c r="A229" s="12" t="s">
        <v>243</v>
      </c>
      <c r="B229" s="21">
        <v>18500</v>
      </c>
      <c r="C229" s="21">
        <v>3600</v>
      </c>
      <c r="D229" s="21">
        <v>22100</v>
      </c>
      <c r="E229" s="21">
        <v>20900</v>
      </c>
      <c r="F229" s="21">
        <v>3700</v>
      </c>
      <c r="G229" s="36">
        <v>24700</v>
      </c>
      <c r="I229" s="38">
        <f t="shared" si="3"/>
        <v>12.972972972972974</v>
      </c>
    </row>
    <row r="230" spans="1:9" s="11" customFormat="1" ht="12.75">
      <c r="A230" s="12" t="s">
        <v>67</v>
      </c>
      <c r="B230" s="21">
        <v>73100</v>
      </c>
      <c r="C230" s="21">
        <v>22300</v>
      </c>
      <c r="D230" s="21">
        <v>95300</v>
      </c>
      <c r="E230" s="21">
        <v>74800</v>
      </c>
      <c r="F230" s="21">
        <v>24400</v>
      </c>
      <c r="G230" s="36">
        <v>99300</v>
      </c>
      <c r="I230" s="38">
        <f t="shared" si="3"/>
        <v>2.3255813953488413</v>
      </c>
    </row>
    <row r="231" spans="1:9" s="11" customFormat="1" ht="12.75">
      <c r="A231" s="12" t="s">
        <v>128</v>
      </c>
      <c r="B231" s="21">
        <v>33600</v>
      </c>
      <c r="C231" s="21">
        <v>4900</v>
      </c>
      <c r="D231" s="21">
        <v>38500</v>
      </c>
      <c r="E231" s="21">
        <v>37200</v>
      </c>
      <c r="F231" s="21">
        <v>6000</v>
      </c>
      <c r="G231" s="36">
        <v>43200</v>
      </c>
      <c r="I231" s="38">
        <f t="shared" si="3"/>
        <v>10.71428571428572</v>
      </c>
    </row>
    <row r="232" spans="1:9" s="11" customFormat="1" ht="12.75">
      <c r="A232" s="12" t="s">
        <v>278</v>
      </c>
      <c r="B232" s="21">
        <v>36700</v>
      </c>
      <c r="C232" s="21">
        <v>6100</v>
      </c>
      <c r="D232" s="21">
        <v>42700</v>
      </c>
      <c r="E232" s="21">
        <v>40500</v>
      </c>
      <c r="F232" s="21">
        <v>8300</v>
      </c>
      <c r="G232" s="36">
        <v>48800</v>
      </c>
      <c r="I232" s="38">
        <f t="shared" si="3"/>
        <v>10.354223433242504</v>
      </c>
    </row>
    <row r="233" spans="1:9" s="11" customFormat="1" ht="12.75">
      <c r="A233" s="12" t="s">
        <v>113</v>
      </c>
      <c r="B233" s="21">
        <v>28600</v>
      </c>
      <c r="C233" s="21">
        <v>9900</v>
      </c>
      <c r="D233" s="21">
        <v>38400</v>
      </c>
      <c r="E233" s="21">
        <v>29500</v>
      </c>
      <c r="F233" s="21">
        <v>10000</v>
      </c>
      <c r="G233" s="36">
        <v>39500</v>
      </c>
      <c r="I233" s="38">
        <f t="shared" si="3"/>
        <v>3.1468531468531458</v>
      </c>
    </row>
    <row r="234" spans="1:9" s="11" customFormat="1" ht="12.75">
      <c r="A234" s="12" t="s">
        <v>253</v>
      </c>
      <c r="B234" s="21">
        <v>36700</v>
      </c>
      <c r="C234" s="21">
        <v>7000</v>
      </c>
      <c r="D234" s="21">
        <v>43700</v>
      </c>
      <c r="E234" s="21">
        <v>39400</v>
      </c>
      <c r="F234" s="21">
        <v>6500</v>
      </c>
      <c r="G234" s="36">
        <v>46000</v>
      </c>
      <c r="I234" s="38">
        <f t="shared" si="3"/>
        <v>7.3569482288828425</v>
      </c>
    </row>
    <row r="235" spans="1:9" s="11" customFormat="1" ht="12.75">
      <c r="A235" s="12" t="s">
        <v>77</v>
      </c>
      <c r="B235" s="21">
        <v>10100</v>
      </c>
      <c r="C235" s="21">
        <v>2300</v>
      </c>
      <c r="D235" s="21">
        <v>12300</v>
      </c>
      <c r="E235" s="21">
        <v>11500</v>
      </c>
      <c r="F235" s="21">
        <v>2700</v>
      </c>
      <c r="G235" s="36">
        <v>14200</v>
      </c>
      <c r="I235" s="38">
        <f t="shared" si="3"/>
        <v>13.861386138613852</v>
      </c>
    </row>
    <row r="236" spans="1:9" s="11" customFormat="1" ht="12.75">
      <c r="A236" s="12" t="s">
        <v>62</v>
      </c>
      <c r="B236" s="21">
        <v>17800</v>
      </c>
      <c r="C236" s="21">
        <v>3800</v>
      </c>
      <c r="D236" s="21">
        <v>21400</v>
      </c>
      <c r="E236" s="21">
        <v>22400</v>
      </c>
      <c r="F236" s="21">
        <v>3100</v>
      </c>
      <c r="G236" s="36">
        <v>25600</v>
      </c>
      <c r="I236" s="38">
        <f t="shared" si="3"/>
        <v>25.842696629213478</v>
      </c>
    </row>
    <row r="237" spans="1:9" s="11" customFormat="1" ht="12.75">
      <c r="A237" s="12" t="s">
        <v>31</v>
      </c>
      <c r="B237" s="21">
        <v>82400</v>
      </c>
      <c r="C237" s="21">
        <v>24800</v>
      </c>
      <c r="D237" s="21">
        <v>107200</v>
      </c>
      <c r="E237" s="21">
        <v>91900</v>
      </c>
      <c r="F237" s="21">
        <v>25700</v>
      </c>
      <c r="G237" s="36">
        <v>117500</v>
      </c>
      <c r="I237" s="38">
        <f t="shared" si="3"/>
        <v>11.529126213592233</v>
      </c>
    </row>
    <row r="238" spans="1:9" s="11" customFormat="1" ht="12.75">
      <c r="A238" s="12" t="s">
        <v>134</v>
      </c>
      <c r="B238" s="21">
        <v>97700</v>
      </c>
      <c r="C238" s="21">
        <v>24800</v>
      </c>
      <c r="D238" s="21">
        <v>122500</v>
      </c>
      <c r="E238" s="21">
        <v>103600</v>
      </c>
      <c r="F238" s="21">
        <v>23700</v>
      </c>
      <c r="G238" s="36">
        <v>127300</v>
      </c>
      <c r="I238" s="38">
        <f t="shared" si="3"/>
        <v>6.0388945752303025</v>
      </c>
    </row>
    <row r="239" spans="1:9" s="11" customFormat="1" ht="12.75">
      <c r="A239" s="12" t="s">
        <v>63</v>
      </c>
      <c r="B239" s="21">
        <v>31300</v>
      </c>
      <c r="C239" s="21">
        <v>8200</v>
      </c>
      <c r="D239" s="21">
        <v>39600</v>
      </c>
      <c r="E239" s="21">
        <v>30600</v>
      </c>
      <c r="F239" s="21">
        <v>8200</v>
      </c>
      <c r="G239" s="36">
        <v>38800</v>
      </c>
      <c r="I239" s="38">
        <f t="shared" si="3"/>
        <v>-2.2364217252396124</v>
      </c>
    </row>
    <row r="240" spans="1:9" s="11" customFormat="1" ht="12.75">
      <c r="A240" s="12" t="s">
        <v>324</v>
      </c>
      <c r="B240" s="21">
        <v>32000</v>
      </c>
      <c r="C240" s="21">
        <v>6000</v>
      </c>
      <c r="D240" s="21">
        <v>38000</v>
      </c>
      <c r="E240" s="21">
        <v>33600</v>
      </c>
      <c r="F240" s="21">
        <v>6000</v>
      </c>
      <c r="G240" s="36">
        <v>39600</v>
      </c>
      <c r="I240" s="38">
        <f t="shared" si="3"/>
        <v>5.000000000000004</v>
      </c>
    </row>
    <row r="241" spans="1:9" s="11" customFormat="1" ht="12.75">
      <c r="A241" s="12" t="s">
        <v>50</v>
      </c>
      <c r="B241" s="21">
        <v>68300</v>
      </c>
      <c r="C241" s="21">
        <v>31500</v>
      </c>
      <c r="D241" s="21">
        <v>100000</v>
      </c>
      <c r="E241" s="21">
        <v>64400</v>
      </c>
      <c r="F241" s="21">
        <v>26300</v>
      </c>
      <c r="G241" s="36">
        <v>90800</v>
      </c>
      <c r="I241" s="38">
        <f t="shared" si="3"/>
        <v>-5.710102489019031</v>
      </c>
    </row>
    <row r="242" spans="1:9" s="11" customFormat="1" ht="12.75">
      <c r="A242" s="12" t="s">
        <v>64</v>
      </c>
      <c r="B242" s="21">
        <v>25300</v>
      </c>
      <c r="C242" s="21">
        <v>4000</v>
      </c>
      <c r="D242" s="21">
        <v>29300</v>
      </c>
      <c r="E242" s="21">
        <v>27200</v>
      </c>
      <c r="F242" s="21">
        <v>4100</v>
      </c>
      <c r="G242" s="36">
        <v>31400</v>
      </c>
      <c r="I242" s="38">
        <f t="shared" si="3"/>
        <v>7.509881422924902</v>
      </c>
    </row>
    <row r="243" spans="1:9" s="11" customFormat="1" ht="12.75">
      <c r="A243" s="12" t="s">
        <v>262</v>
      </c>
      <c r="B243" s="21">
        <v>33400</v>
      </c>
      <c r="C243" s="21">
        <v>5200</v>
      </c>
      <c r="D243" s="21">
        <v>38600</v>
      </c>
      <c r="E243" s="21">
        <v>36900</v>
      </c>
      <c r="F243" s="21">
        <v>5700</v>
      </c>
      <c r="G243" s="36">
        <v>42700</v>
      </c>
      <c r="I243" s="38">
        <f t="shared" si="3"/>
        <v>10.479041916167663</v>
      </c>
    </row>
    <row r="244" spans="1:9" s="11" customFormat="1" ht="12.75">
      <c r="A244" s="12" t="s">
        <v>68</v>
      </c>
      <c r="B244" s="21">
        <v>189700</v>
      </c>
      <c r="C244" s="21">
        <v>49900</v>
      </c>
      <c r="D244" s="21">
        <v>239600</v>
      </c>
      <c r="E244" s="21">
        <v>186200</v>
      </c>
      <c r="F244" s="21">
        <v>61600</v>
      </c>
      <c r="G244" s="36">
        <v>247800</v>
      </c>
      <c r="I244" s="38">
        <f t="shared" si="3"/>
        <v>-1.845018450184499</v>
      </c>
    </row>
    <row r="245" spans="1:9" s="11" customFormat="1" ht="12.75">
      <c r="A245" s="12" t="s">
        <v>263</v>
      </c>
      <c r="B245" s="21">
        <v>26800</v>
      </c>
      <c r="C245" s="21">
        <v>5500</v>
      </c>
      <c r="D245" s="21">
        <v>32300</v>
      </c>
      <c r="E245" s="21">
        <v>27200</v>
      </c>
      <c r="F245" s="21">
        <v>8300</v>
      </c>
      <c r="G245" s="36">
        <v>35500</v>
      </c>
      <c r="I245" s="38">
        <f t="shared" si="3"/>
        <v>1.4925373134328401</v>
      </c>
    </row>
    <row r="246" spans="1:9" s="11" customFormat="1" ht="12.75">
      <c r="A246" s="12" t="s">
        <v>115</v>
      </c>
      <c r="B246" s="21">
        <v>76100</v>
      </c>
      <c r="C246" s="21">
        <v>26300</v>
      </c>
      <c r="D246" s="21">
        <v>102400</v>
      </c>
      <c r="E246" s="21">
        <v>85700</v>
      </c>
      <c r="F246" s="21">
        <v>23400</v>
      </c>
      <c r="G246" s="36">
        <v>109100</v>
      </c>
      <c r="I246" s="38">
        <f t="shared" si="3"/>
        <v>12.614980289093292</v>
      </c>
    </row>
    <row r="247" spans="1:9" s="11" customFormat="1" ht="12.75">
      <c r="A247" s="12" t="s">
        <v>231</v>
      </c>
      <c r="B247" s="21">
        <v>64200</v>
      </c>
      <c r="C247" s="21">
        <v>8600</v>
      </c>
      <c r="D247" s="21">
        <v>72800</v>
      </c>
      <c r="E247" s="21">
        <v>63800</v>
      </c>
      <c r="F247" s="21">
        <v>11600</v>
      </c>
      <c r="G247" s="36">
        <v>75400</v>
      </c>
      <c r="I247" s="38">
        <f t="shared" si="3"/>
        <v>-0.6230529595015577</v>
      </c>
    </row>
    <row r="248" spans="1:9" s="11" customFormat="1" ht="12.75">
      <c r="A248" s="12" t="s">
        <v>135</v>
      </c>
      <c r="B248" s="21">
        <v>82900</v>
      </c>
      <c r="C248" s="21">
        <v>15900</v>
      </c>
      <c r="D248" s="21">
        <v>98800</v>
      </c>
      <c r="E248" s="21">
        <v>81600</v>
      </c>
      <c r="F248" s="21">
        <v>13900</v>
      </c>
      <c r="G248" s="36">
        <v>95600</v>
      </c>
      <c r="I248" s="38">
        <f t="shared" si="3"/>
        <v>-1.56815440289505</v>
      </c>
    </row>
    <row r="249" spans="1:9" s="11" customFormat="1" ht="12.75">
      <c r="A249" s="12" t="s">
        <v>238</v>
      </c>
      <c r="B249" s="21">
        <v>26300</v>
      </c>
      <c r="C249" s="21">
        <v>1600</v>
      </c>
      <c r="D249" s="21">
        <v>27900</v>
      </c>
      <c r="E249" s="21">
        <v>29100</v>
      </c>
      <c r="F249" s="21">
        <v>2100</v>
      </c>
      <c r="G249" s="36">
        <v>31100</v>
      </c>
      <c r="I249" s="38">
        <f t="shared" si="3"/>
        <v>10.646387832699622</v>
      </c>
    </row>
    <row r="250" spans="1:9" s="11" customFormat="1" ht="12.75">
      <c r="A250" s="12" t="s">
        <v>154</v>
      </c>
      <c r="B250" s="21">
        <v>53600</v>
      </c>
      <c r="C250" s="21">
        <v>6100</v>
      </c>
      <c r="D250" s="21">
        <v>59700</v>
      </c>
      <c r="E250" s="21">
        <v>56000</v>
      </c>
      <c r="F250" s="21">
        <v>7500</v>
      </c>
      <c r="G250" s="36">
        <v>63500</v>
      </c>
      <c r="I250" s="38">
        <f t="shared" si="3"/>
        <v>4.477611940298498</v>
      </c>
    </row>
    <row r="251" spans="1:9" s="11" customFormat="1" ht="12.75">
      <c r="A251" s="12" t="s">
        <v>85</v>
      </c>
      <c r="B251" s="21">
        <v>23800</v>
      </c>
      <c r="C251" s="21">
        <v>4000</v>
      </c>
      <c r="D251" s="21">
        <v>27900</v>
      </c>
      <c r="E251" s="21">
        <v>24200</v>
      </c>
      <c r="F251" s="21">
        <v>3800</v>
      </c>
      <c r="G251" s="36">
        <v>28000</v>
      </c>
      <c r="I251" s="38">
        <f t="shared" si="3"/>
        <v>1.680672268907557</v>
      </c>
    </row>
    <row r="252" spans="1:9" s="11" customFormat="1" ht="12.75">
      <c r="A252" s="12" t="s">
        <v>299</v>
      </c>
      <c r="B252" s="21">
        <v>104000</v>
      </c>
      <c r="C252" s="21">
        <v>23900</v>
      </c>
      <c r="D252" s="21">
        <v>127800</v>
      </c>
      <c r="E252" s="21">
        <v>111700</v>
      </c>
      <c r="F252" s="21">
        <v>25400</v>
      </c>
      <c r="G252" s="36">
        <v>137200</v>
      </c>
      <c r="I252" s="38">
        <f t="shared" si="3"/>
        <v>7.40384615384615</v>
      </c>
    </row>
    <row r="253" spans="1:9" s="11" customFormat="1" ht="12.75">
      <c r="A253" s="12" t="s">
        <v>307</v>
      </c>
      <c r="B253" s="21">
        <v>25700</v>
      </c>
      <c r="C253" s="21">
        <v>5500</v>
      </c>
      <c r="D253" s="21">
        <v>31200</v>
      </c>
      <c r="E253" s="21">
        <v>28500</v>
      </c>
      <c r="F253" s="21">
        <v>4700</v>
      </c>
      <c r="G253" s="36">
        <v>33100</v>
      </c>
      <c r="I253" s="38">
        <f t="shared" si="3"/>
        <v>10.89494163424125</v>
      </c>
    </row>
    <row r="254" spans="1:9" s="11" customFormat="1" ht="12.75">
      <c r="A254" s="12" t="s">
        <v>97</v>
      </c>
      <c r="B254" s="21">
        <v>27100</v>
      </c>
      <c r="C254" s="21">
        <v>3800</v>
      </c>
      <c r="D254" s="21">
        <v>30900</v>
      </c>
      <c r="E254" s="21">
        <v>27600</v>
      </c>
      <c r="F254" s="21">
        <v>3500</v>
      </c>
      <c r="G254" s="36">
        <v>31100</v>
      </c>
      <c r="I254" s="38">
        <f t="shared" si="3"/>
        <v>1.845018450184499</v>
      </c>
    </row>
    <row r="255" spans="1:9" s="11" customFormat="1" ht="12.75">
      <c r="A255" s="12" t="s">
        <v>98</v>
      </c>
      <c r="B255" s="21">
        <v>40000</v>
      </c>
      <c r="C255" s="21">
        <v>7500</v>
      </c>
      <c r="D255" s="21">
        <v>47400</v>
      </c>
      <c r="E255" s="21">
        <v>44500</v>
      </c>
      <c r="F255" s="21">
        <v>7100</v>
      </c>
      <c r="G255" s="36">
        <v>51600</v>
      </c>
      <c r="I255" s="38">
        <f t="shared" si="3"/>
        <v>11.250000000000004</v>
      </c>
    </row>
    <row r="256" spans="1:9" s="11" customFormat="1" ht="12.75">
      <c r="A256" s="12" t="s">
        <v>25</v>
      </c>
      <c r="B256" s="21">
        <v>37900</v>
      </c>
      <c r="C256" s="21">
        <v>7100</v>
      </c>
      <c r="D256" s="21">
        <v>45100</v>
      </c>
      <c r="E256" s="21">
        <v>39600</v>
      </c>
      <c r="F256" s="21">
        <v>6100</v>
      </c>
      <c r="G256" s="36">
        <v>45700</v>
      </c>
      <c r="I256" s="38">
        <f t="shared" si="3"/>
        <v>4.485488126649084</v>
      </c>
    </row>
    <row r="257" spans="1:9" s="11" customFormat="1" ht="12.75">
      <c r="A257" s="12" t="s">
        <v>183</v>
      </c>
      <c r="B257" s="21">
        <v>28900</v>
      </c>
      <c r="C257" s="21">
        <v>10200</v>
      </c>
      <c r="D257" s="21">
        <v>39100</v>
      </c>
      <c r="E257" s="21">
        <v>30000</v>
      </c>
      <c r="F257" s="21">
        <v>11500</v>
      </c>
      <c r="G257" s="36">
        <v>41600</v>
      </c>
      <c r="I257" s="38">
        <f t="shared" si="3"/>
        <v>3.806228373702414</v>
      </c>
    </row>
    <row r="258" spans="1:9" s="11" customFormat="1" ht="12.75">
      <c r="A258" s="12" t="s">
        <v>105</v>
      </c>
      <c r="B258" s="21">
        <v>21100</v>
      </c>
      <c r="C258" s="21">
        <v>3500</v>
      </c>
      <c r="D258" s="21">
        <v>24600</v>
      </c>
      <c r="E258" s="21">
        <v>24300</v>
      </c>
      <c r="F258" s="21">
        <v>3500</v>
      </c>
      <c r="G258" s="36">
        <v>27800</v>
      </c>
      <c r="I258" s="38">
        <f t="shared" si="3"/>
        <v>15.165876777251185</v>
      </c>
    </row>
    <row r="259" spans="1:9" s="11" customFormat="1" ht="12.75">
      <c r="A259" s="12" t="s">
        <v>270</v>
      </c>
      <c r="B259" s="21">
        <v>45500</v>
      </c>
      <c r="C259" s="21">
        <v>5700</v>
      </c>
      <c r="D259" s="21">
        <v>51200</v>
      </c>
      <c r="E259" s="21">
        <v>45300</v>
      </c>
      <c r="F259" s="21">
        <v>7300</v>
      </c>
      <c r="G259" s="36">
        <v>52600</v>
      </c>
      <c r="I259" s="38">
        <f t="shared" si="3"/>
        <v>-0.439560439560438</v>
      </c>
    </row>
    <row r="260" spans="1:9" s="11" customFormat="1" ht="12.75">
      <c r="A260" s="12" t="s">
        <v>45</v>
      </c>
      <c r="B260" s="21">
        <v>35600</v>
      </c>
      <c r="C260" s="21">
        <v>7900</v>
      </c>
      <c r="D260" s="21">
        <v>43500</v>
      </c>
      <c r="E260" s="21">
        <v>37200</v>
      </c>
      <c r="F260" s="21">
        <v>8500</v>
      </c>
      <c r="G260" s="36">
        <v>45800</v>
      </c>
      <c r="I260" s="38">
        <f t="shared" si="3"/>
        <v>4.494382022471921</v>
      </c>
    </row>
    <row r="261" spans="1:9" s="11" customFormat="1" ht="12.75">
      <c r="A261" s="12" t="s">
        <v>325</v>
      </c>
      <c r="B261" s="21">
        <v>50300</v>
      </c>
      <c r="C261" s="21">
        <v>10000</v>
      </c>
      <c r="D261" s="21">
        <v>60300</v>
      </c>
      <c r="E261" s="21">
        <v>55500</v>
      </c>
      <c r="F261" s="21">
        <v>11500</v>
      </c>
      <c r="G261" s="36">
        <v>67000</v>
      </c>
      <c r="I261" s="38">
        <f t="shared" si="3"/>
        <v>10.33797216699801</v>
      </c>
    </row>
    <row r="262" spans="1:9" s="11" customFormat="1" ht="12.75">
      <c r="A262" s="12" t="s">
        <v>122</v>
      </c>
      <c r="B262" s="21">
        <v>23800</v>
      </c>
      <c r="C262" s="21">
        <v>5200</v>
      </c>
      <c r="D262" s="21">
        <v>28900</v>
      </c>
      <c r="E262" s="21">
        <v>24200</v>
      </c>
      <c r="F262" s="21">
        <v>4800</v>
      </c>
      <c r="G262" s="36">
        <v>29000</v>
      </c>
      <c r="I262" s="38">
        <f t="shared" si="3"/>
        <v>1.680672268907557</v>
      </c>
    </row>
    <row r="263" spans="1:9" s="11" customFormat="1" ht="12.75">
      <c r="A263" s="12" t="s">
        <v>12</v>
      </c>
      <c r="B263" s="21">
        <v>25600</v>
      </c>
      <c r="C263" s="21">
        <v>12100</v>
      </c>
      <c r="D263" s="21">
        <v>37700</v>
      </c>
      <c r="E263" s="21">
        <v>28600</v>
      </c>
      <c r="F263" s="21">
        <v>12900</v>
      </c>
      <c r="G263" s="36">
        <v>41500</v>
      </c>
      <c r="I263" s="38">
        <f t="shared" si="3"/>
        <v>11.71875</v>
      </c>
    </row>
    <row r="264" spans="1:9" s="11" customFormat="1" ht="12.75">
      <c r="A264" s="12" t="s">
        <v>232</v>
      </c>
      <c r="B264" s="21">
        <v>84700</v>
      </c>
      <c r="C264" s="21">
        <v>23300</v>
      </c>
      <c r="D264" s="21">
        <v>108000</v>
      </c>
      <c r="E264" s="21">
        <v>84800</v>
      </c>
      <c r="F264" s="21">
        <v>24700</v>
      </c>
      <c r="G264" s="36">
        <v>109500</v>
      </c>
      <c r="I264" s="38">
        <f t="shared" si="3"/>
        <v>0.11806375442739991</v>
      </c>
    </row>
    <row r="265" spans="1:9" s="11" customFormat="1" ht="12.75">
      <c r="A265" s="12" t="s">
        <v>148</v>
      </c>
      <c r="B265" s="21">
        <v>49900</v>
      </c>
      <c r="C265" s="21">
        <v>14700</v>
      </c>
      <c r="D265" s="21">
        <v>64600</v>
      </c>
      <c r="E265" s="21">
        <v>49200</v>
      </c>
      <c r="F265" s="21">
        <v>16100</v>
      </c>
      <c r="G265" s="36">
        <v>65300</v>
      </c>
      <c r="I265" s="38">
        <f t="shared" si="3"/>
        <v>-1.4028056112224463</v>
      </c>
    </row>
    <row r="266" spans="1:9" s="11" customFormat="1" ht="12.75">
      <c r="A266" s="12" t="s">
        <v>201</v>
      </c>
      <c r="B266" s="21">
        <v>117900</v>
      </c>
      <c r="C266" s="21">
        <v>23600</v>
      </c>
      <c r="D266" s="21">
        <v>141600</v>
      </c>
      <c r="E266" s="21">
        <v>144300</v>
      </c>
      <c r="F266" s="21">
        <v>27900</v>
      </c>
      <c r="G266" s="36">
        <v>172200</v>
      </c>
      <c r="I266" s="38">
        <f t="shared" si="3"/>
        <v>22.391857506361323</v>
      </c>
    </row>
    <row r="267" spans="1:9" s="11" customFormat="1" ht="12.75">
      <c r="A267" s="12" t="s">
        <v>279</v>
      </c>
      <c r="B267" s="21">
        <v>32600</v>
      </c>
      <c r="C267" s="21">
        <v>4000</v>
      </c>
      <c r="D267" s="21">
        <v>36600</v>
      </c>
      <c r="E267" s="21">
        <v>31900</v>
      </c>
      <c r="F267" s="21">
        <v>4700</v>
      </c>
      <c r="G267" s="36">
        <v>36600</v>
      </c>
      <c r="I267" s="38">
        <f t="shared" si="3"/>
        <v>-2.1472392638036797</v>
      </c>
    </row>
    <row r="268" spans="1:9" s="11" customFormat="1" ht="12.75">
      <c r="A268" s="12" t="s">
        <v>172</v>
      </c>
      <c r="B268" s="21">
        <v>46500</v>
      </c>
      <c r="C268" s="21">
        <v>7000</v>
      </c>
      <c r="D268" s="21">
        <v>53600</v>
      </c>
      <c r="E268" s="21">
        <v>57500</v>
      </c>
      <c r="F268" s="21">
        <v>9900</v>
      </c>
      <c r="G268" s="36">
        <v>67400</v>
      </c>
      <c r="I268" s="38">
        <f t="shared" si="3"/>
        <v>23.655913978494624</v>
      </c>
    </row>
    <row r="269" spans="1:9" s="11" customFormat="1" ht="12.75">
      <c r="A269" s="12" t="s">
        <v>188</v>
      </c>
      <c r="B269" s="21">
        <v>35400</v>
      </c>
      <c r="C269" s="21">
        <v>10900</v>
      </c>
      <c r="D269" s="21">
        <v>46300</v>
      </c>
      <c r="E269" s="21">
        <v>38900</v>
      </c>
      <c r="F269" s="21">
        <v>10700</v>
      </c>
      <c r="G269" s="36">
        <v>49700</v>
      </c>
      <c r="I269" s="38">
        <f t="shared" si="3"/>
        <v>9.887005649717517</v>
      </c>
    </row>
    <row r="270" spans="1:9" s="11" customFormat="1" ht="12.75">
      <c r="A270" s="12" t="s">
        <v>51</v>
      </c>
      <c r="B270" s="21">
        <v>46100</v>
      </c>
      <c r="C270" s="21">
        <v>11100</v>
      </c>
      <c r="D270" s="21">
        <v>57200</v>
      </c>
      <c r="E270" s="21">
        <v>49600</v>
      </c>
      <c r="F270" s="21">
        <v>11500</v>
      </c>
      <c r="G270" s="36">
        <v>61100</v>
      </c>
      <c r="I270" s="38">
        <f t="shared" si="3"/>
        <v>7.592190889370931</v>
      </c>
    </row>
    <row r="271" spans="1:9" s="11" customFormat="1" ht="12.75">
      <c r="A271" s="12" t="s">
        <v>123</v>
      </c>
      <c r="B271" s="21">
        <v>38800</v>
      </c>
      <c r="C271" s="21">
        <v>16100</v>
      </c>
      <c r="D271" s="21">
        <v>54700</v>
      </c>
      <c r="E271" s="21">
        <v>40200</v>
      </c>
      <c r="F271" s="21">
        <v>19400</v>
      </c>
      <c r="G271" s="36">
        <v>59600</v>
      </c>
      <c r="I271" s="38">
        <f t="shared" si="3"/>
        <v>3.6082474226804218</v>
      </c>
    </row>
    <row r="272" spans="1:9" s="11" customFormat="1" ht="12.75">
      <c r="A272" s="12" t="s">
        <v>124</v>
      </c>
      <c r="B272" s="21">
        <v>20900</v>
      </c>
      <c r="C272" s="21">
        <v>6500</v>
      </c>
      <c r="D272" s="21">
        <v>27400</v>
      </c>
      <c r="E272" s="21">
        <v>24900</v>
      </c>
      <c r="F272" s="21">
        <v>5100</v>
      </c>
      <c r="G272" s="36">
        <v>30000</v>
      </c>
      <c r="I272" s="38">
        <f aca="true" t="shared" si="4" ref="I272:I335">(E272/B272-1)*100</f>
        <v>19.138755980861255</v>
      </c>
    </row>
    <row r="273" spans="1:9" s="11" customFormat="1" ht="12.75">
      <c r="A273" s="12" t="s">
        <v>173</v>
      </c>
      <c r="B273" s="21">
        <v>33400</v>
      </c>
      <c r="C273" s="21">
        <v>8300</v>
      </c>
      <c r="D273" s="21">
        <v>41700</v>
      </c>
      <c r="E273" s="21">
        <v>32900</v>
      </c>
      <c r="F273" s="21">
        <v>8500</v>
      </c>
      <c r="G273" s="36">
        <v>41400</v>
      </c>
      <c r="I273" s="38">
        <f t="shared" si="4"/>
        <v>-1.4970059880239472</v>
      </c>
    </row>
    <row r="274" spans="1:9" s="11" customFormat="1" ht="12.75">
      <c r="A274" s="12" t="s">
        <v>32</v>
      </c>
      <c r="B274" s="21">
        <v>95900</v>
      </c>
      <c r="C274" s="21">
        <v>21700</v>
      </c>
      <c r="D274" s="21">
        <v>117600</v>
      </c>
      <c r="E274" s="21">
        <v>105400</v>
      </c>
      <c r="F274" s="21">
        <v>21700</v>
      </c>
      <c r="G274" s="36">
        <v>127000</v>
      </c>
      <c r="I274" s="38">
        <f t="shared" si="4"/>
        <v>9.906152241918665</v>
      </c>
    </row>
    <row r="275" spans="1:9" s="11" customFormat="1" ht="12.75">
      <c r="A275" s="12" t="s">
        <v>8</v>
      </c>
      <c r="B275" s="21">
        <v>63700</v>
      </c>
      <c r="C275" s="21">
        <v>16900</v>
      </c>
      <c r="D275" s="21">
        <v>80700</v>
      </c>
      <c r="E275" s="21">
        <v>62400</v>
      </c>
      <c r="F275" s="21">
        <v>16600</v>
      </c>
      <c r="G275" s="36">
        <v>79000</v>
      </c>
      <c r="I275" s="38">
        <f t="shared" si="4"/>
        <v>-2.0408163265306145</v>
      </c>
    </row>
    <row r="276" spans="1:9" s="11" customFormat="1" ht="12.75">
      <c r="A276" s="12" t="s">
        <v>116</v>
      </c>
      <c r="B276" s="21">
        <v>82700</v>
      </c>
      <c r="C276" s="21">
        <v>26800</v>
      </c>
      <c r="D276" s="21">
        <v>109500</v>
      </c>
      <c r="E276" s="21">
        <v>78500</v>
      </c>
      <c r="F276" s="21">
        <v>26200</v>
      </c>
      <c r="G276" s="36">
        <v>104700</v>
      </c>
      <c r="I276" s="38">
        <f t="shared" si="4"/>
        <v>-5.078597339782343</v>
      </c>
    </row>
    <row r="277" spans="1:9" s="11" customFormat="1" ht="12.75">
      <c r="A277" s="12" t="s">
        <v>129</v>
      </c>
      <c r="B277" s="21">
        <v>41000</v>
      </c>
      <c r="C277" s="21">
        <v>5000</v>
      </c>
      <c r="D277" s="21">
        <v>46000</v>
      </c>
      <c r="E277" s="21">
        <v>49700</v>
      </c>
      <c r="F277" s="21">
        <v>6200</v>
      </c>
      <c r="G277" s="36">
        <v>55900</v>
      </c>
      <c r="I277" s="38">
        <f t="shared" si="4"/>
        <v>21.219512195121947</v>
      </c>
    </row>
    <row r="278" spans="1:9" s="11" customFormat="1" ht="12.75">
      <c r="A278" s="12" t="s">
        <v>321</v>
      </c>
      <c r="B278" s="21">
        <v>32700</v>
      </c>
      <c r="C278" s="21">
        <v>7000</v>
      </c>
      <c r="D278" s="21">
        <v>39800</v>
      </c>
      <c r="E278" s="21">
        <v>37900</v>
      </c>
      <c r="F278" s="21">
        <v>6200</v>
      </c>
      <c r="G278" s="36">
        <v>44100</v>
      </c>
      <c r="I278" s="38">
        <f t="shared" si="4"/>
        <v>15.902140672782883</v>
      </c>
    </row>
    <row r="279" spans="1:9" s="11" customFormat="1" ht="12.75">
      <c r="A279" s="12" t="s">
        <v>189</v>
      </c>
      <c r="B279" s="21">
        <v>35300</v>
      </c>
      <c r="C279" s="21">
        <v>6200</v>
      </c>
      <c r="D279" s="21">
        <v>41400</v>
      </c>
      <c r="E279" s="21">
        <v>38200</v>
      </c>
      <c r="F279" s="21">
        <v>7100</v>
      </c>
      <c r="G279" s="36">
        <v>45400</v>
      </c>
      <c r="I279" s="38">
        <f t="shared" si="4"/>
        <v>8.21529745042493</v>
      </c>
    </row>
    <row r="280" spans="1:9" s="11" customFormat="1" ht="12.75">
      <c r="A280" s="12" t="s">
        <v>13</v>
      </c>
      <c r="B280" s="21">
        <v>85500</v>
      </c>
      <c r="C280" s="21">
        <v>24100</v>
      </c>
      <c r="D280" s="21">
        <v>109600</v>
      </c>
      <c r="E280" s="21">
        <v>90600</v>
      </c>
      <c r="F280" s="21">
        <v>28600</v>
      </c>
      <c r="G280" s="36">
        <v>119200</v>
      </c>
      <c r="I280" s="38">
        <f t="shared" si="4"/>
        <v>5.964912280701751</v>
      </c>
    </row>
    <row r="281" spans="1:9" s="11" customFormat="1" ht="12.75">
      <c r="A281" s="12" t="s">
        <v>280</v>
      </c>
      <c r="B281" s="21">
        <v>33800</v>
      </c>
      <c r="C281" s="21">
        <v>6000</v>
      </c>
      <c r="D281" s="21">
        <v>39900</v>
      </c>
      <c r="E281" s="21">
        <v>34200</v>
      </c>
      <c r="F281" s="21">
        <v>8000</v>
      </c>
      <c r="G281" s="36">
        <v>42200</v>
      </c>
      <c r="I281" s="38">
        <f t="shared" si="4"/>
        <v>1.183431952662728</v>
      </c>
    </row>
    <row r="282" spans="1:9" s="11" customFormat="1" ht="12.75">
      <c r="A282" s="12" t="s">
        <v>222</v>
      </c>
      <c r="B282" s="21">
        <v>51100</v>
      </c>
      <c r="C282" s="21">
        <v>12200</v>
      </c>
      <c r="D282" s="21">
        <v>63300</v>
      </c>
      <c r="E282" s="21">
        <v>55400</v>
      </c>
      <c r="F282" s="21">
        <v>13400</v>
      </c>
      <c r="G282" s="36">
        <v>68900</v>
      </c>
      <c r="I282" s="38">
        <f t="shared" si="4"/>
        <v>8.414872798434448</v>
      </c>
    </row>
    <row r="283" spans="1:9" s="11" customFormat="1" ht="12.75">
      <c r="A283" s="12" t="s">
        <v>264</v>
      </c>
      <c r="B283" s="21">
        <v>33400</v>
      </c>
      <c r="C283" s="21">
        <v>6900</v>
      </c>
      <c r="D283" s="21">
        <v>40400</v>
      </c>
      <c r="E283" s="21">
        <v>33100</v>
      </c>
      <c r="F283" s="21">
        <v>8100</v>
      </c>
      <c r="G283" s="36">
        <v>41200</v>
      </c>
      <c r="I283" s="38">
        <f t="shared" si="4"/>
        <v>-0.8982035928143728</v>
      </c>
    </row>
    <row r="284" spans="1:9" s="11" customFormat="1" ht="12.75">
      <c r="A284" s="12" t="s">
        <v>300</v>
      </c>
      <c r="B284" s="21">
        <v>91100</v>
      </c>
      <c r="C284" s="21">
        <v>17400</v>
      </c>
      <c r="D284" s="21">
        <v>108400</v>
      </c>
      <c r="E284" s="21">
        <v>91800</v>
      </c>
      <c r="F284" s="21">
        <v>18600</v>
      </c>
      <c r="G284" s="36">
        <v>110400</v>
      </c>
      <c r="I284" s="38">
        <f t="shared" si="4"/>
        <v>0.7683863885839637</v>
      </c>
    </row>
    <row r="285" spans="1:9" s="11" customFormat="1" ht="12.75">
      <c r="A285" s="12" t="s">
        <v>33</v>
      </c>
      <c r="B285" s="21">
        <v>55100</v>
      </c>
      <c r="C285" s="21">
        <v>13800</v>
      </c>
      <c r="D285" s="21">
        <v>68900</v>
      </c>
      <c r="E285" s="21">
        <v>53600</v>
      </c>
      <c r="F285" s="21">
        <v>14900</v>
      </c>
      <c r="G285" s="36">
        <v>68500</v>
      </c>
      <c r="I285" s="38">
        <f t="shared" si="4"/>
        <v>-2.722323049001818</v>
      </c>
    </row>
    <row r="286" spans="1:9" s="11" customFormat="1" ht="12.75">
      <c r="A286" s="12" t="s">
        <v>125</v>
      </c>
      <c r="B286" s="21">
        <v>28700</v>
      </c>
      <c r="C286" s="21">
        <v>4300</v>
      </c>
      <c r="D286" s="21">
        <v>33000</v>
      </c>
      <c r="E286" s="21">
        <v>24700</v>
      </c>
      <c r="F286" s="21">
        <v>3100</v>
      </c>
      <c r="G286" s="36">
        <v>27800</v>
      </c>
      <c r="I286" s="38">
        <f t="shared" si="4"/>
        <v>-13.937282229965152</v>
      </c>
    </row>
    <row r="287" spans="1:9" s="11" customFormat="1" ht="12.75">
      <c r="A287" s="12" t="s">
        <v>281</v>
      </c>
      <c r="B287" s="21">
        <v>25100</v>
      </c>
      <c r="C287" s="21">
        <v>5200</v>
      </c>
      <c r="D287" s="21">
        <v>30200</v>
      </c>
      <c r="E287" s="21">
        <v>27600</v>
      </c>
      <c r="F287" s="21">
        <v>7300</v>
      </c>
      <c r="G287" s="36">
        <v>34900</v>
      </c>
      <c r="I287" s="38">
        <f t="shared" si="4"/>
        <v>9.960159362549792</v>
      </c>
    </row>
    <row r="288" spans="1:9" s="11" customFormat="1" ht="12.75">
      <c r="A288" s="12" t="s">
        <v>326</v>
      </c>
      <c r="B288" s="21">
        <v>35200</v>
      </c>
      <c r="C288" s="21">
        <v>14900</v>
      </c>
      <c r="D288" s="21">
        <v>50200</v>
      </c>
      <c r="E288" s="21">
        <v>37800</v>
      </c>
      <c r="F288" s="21">
        <v>16400</v>
      </c>
      <c r="G288" s="36">
        <v>54200</v>
      </c>
      <c r="I288" s="38">
        <f t="shared" si="4"/>
        <v>7.3863636363636465</v>
      </c>
    </row>
    <row r="289" spans="1:9" s="11" customFormat="1" ht="12.75">
      <c r="A289" s="12" t="s">
        <v>308</v>
      </c>
      <c r="B289" s="21">
        <v>31000</v>
      </c>
      <c r="C289" s="21">
        <v>6400</v>
      </c>
      <c r="D289" s="21">
        <v>37400</v>
      </c>
      <c r="E289" s="21">
        <v>33300</v>
      </c>
      <c r="F289" s="21">
        <v>7000</v>
      </c>
      <c r="G289" s="36">
        <v>40300</v>
      </c>
      <c r="I289" s="38">
        <f t="shared" si="4"/>
        <v>7.41935483870968</v>
      </c>
    </row>
    <row r="290" spans="1:9" s="11" customFormat="1" ht="12.75">
      <c r="A290" s="12" t="s">
        <v>117</v>
      </c>
      <c r="B290" s="21">
        <v>61700</v>
      </c>
      <c r="C290" s="21">
        <v>13700</v>
      </c>
      <c r="D290" s="21">
        <v>75400</v>
      </c>
      <c r="E290" s="21">
        <v>64900</v>
      </c>
      <c r="F290" s="21">
        <v>16000</v>
      </c>
      <c r="G290" s="36">
        <v>80900</v>
      </c>
      <c r="I290" s="38">
        <f t="shared" si="4"/>
        <v>5.186385737439214</v>
      </c>
    </row>
    <row r="291" spans="1:9" s="11" customFormat="1" ht="12.75">
      <c r="A291" s="12" t="s">
        <v>165</v>
      </c>
      <c r="B291" s="21">
        <v>28700</v>
      </c>
      <c r="C291" s="21">
        <v>6100</v>
      </c>
      <c r="D291" s="21">
        <v>34700</v>
      </c>
      <c r="E291" s="21">
        <v>29000</v>
      </c>
      <c r="F291" s="21">
        <v>6600</v>
      </c>
      <c r="G291" s="36">
        <v>35700</v>
      </c>
      <c r="I291" s="38">
        <f t="shared" si="4"/>
        <v>1.0452961672473782</v>
      </c>
    </row>
    <row r="292" spans="1:9" s="11" customFormat="1" ht="12.75">
      <c r="A292" s="12" t="s">
        <v>254</v>
      </c>
      <c r="B292" s="21">
        <v>39900</v>
      </c>
      <c r="C292" s="21">
        <v>5800</v>
      </c>
      <c r="D292" s="21">
        <v>45800</v>
      </c>
      <c r="E292" s="21">
        <v>42000</v>
      </c>
      <c r="F292" s="21">
        <v>6200</v>
      </c>
      <c r="G292" s="36">
        <v>48200</v>
      </c>
      <c r="I292" s="38">
        <f t="shared" si="4"/>
        <v>5.263157894736836</v>
      </c>
    </row>
    <row r="293" spans="1:9" s="11" customFormat="1" ht="12.75">
      <c r="A293" s="12" t="s">
        <v>322</v>
      </c>
      <c r="B293" s="21">
        <v>28300</v>
      </c>
      <c r="C293" s="21">
        <v>4900</v>
      </c>
      <c r="D293" s="21">
        <v>33200</v>
      </c>
      <c r="E293" s="21">
        <v>30700</v>
      </c>
      <c r="F293" s="21">
        <v>4700</v>
      </c>
      <c r="G293" s="36">
        <v>35500</v>
      </c>
      <c r="I293" s="38">
        <f t="shared" si="4"/>
        <v>8.480565371024728</v>
      </c>
    </row>
    <row r="294" spans="1:9" s="11" customFormat="1" ht="12.75">
      <c r="A294" s="12" t="s">
        <v>265</v>
      </c>
      <c r="B294" s="21">
        <v>27800</v>
      </c>
      <c r="C294" s="21">
        <v>7500</v>
      </c>
      <c r="D294" s="21">
        <v>35100</v>
      </c>
      <c r="E294" s="21">
        <v>31000</v>
      </c>
      <c r="F294" s="21">
        <v>9100</v>
      </c>
      <c r="G294" s="36">
        <v>40100</v>
      </c>
      <c r="I294" s="38">
        <f t="shared" si="4"/>
        <v>11.51079136690647</v>
      </c>
    </row>
    <row r="295" spans="1:9" s="11" customFormat="1" ht="12.75">
      <c r="A295" s="12" t="s">
        <v>174</v>
      </c>
      <c r="B295" s="21">
        <v>24500</v>
      </c>
      <c r="C295" s="21">
        <v>3700</v>
      </c>
      <c r="D295" s="21">
        <v>28100</v>
      </c>
      <c r="E295" s="21">
        <v>30600</v>
      </c>
      <c r="F295" s="21">
        <v>2800</v>
      </c>
      <c r="G295" s="36">
        <v>33300</v>
      </c>
      <c r="I295" s="38">
        <f t="shared" si="4"/>
        <v>24.89795918367348</v>
      </c>
    </row>
    <row r="296" spans="1:9" s="11" customFormat="1" ht="12.75">
      <c r="A296" s="12" t="s">
        <v>149</v>
      </c>
      <c r="B296" s="21">
        <v>46400</v>
      </c>
      <c r="C296" s="21">
        <v>8100</v>
      </c>
      <c r="D296" s="21">
        <v>54500</v>
      </c>
      <c r="E296" s="21">
        <v>50700</v>
      </c>
      <c r="F296" s="21">
        <v>7700</v>
      </c>
      <c r="G296" s="36">
        <v>58400</v>
      </c>
      <c r="I296" s="38">
        <f t="shared" si="4"/>
        <v>9.267241379310342</v>
      </c>
    </row>
    <row r="297" spans="1:9" s="11" customFormat="1" ht="12.75">
      <c r="A297" s="12" t="s">
        <v>266</v>
      </c>
      <c r="B297" s="21">
        <v>40800</v>
      </c>
      <c r="C297" s="21">
        <v>7500</v>
      </c>
      <c r="D297" s="21">
        <v>48400</v>
      </c>
      <c r="E297" s="21">
        <v>46300</v>
      </c>
      <c r="F297" s="21">
        <v>8400</v>
      </c>
      <c r="G297" s="36">
        <v>54700</v>
      </c>
      <c r="I297" s="38">
        <f t="shared" si="4"/>
        <v>13.480392156862742</v>
      </c>
    </row>
    <row r="298" spans="1:9" s="11" customFormat="1" ht="12.75">
      <c r="A298" s="12" t="s">
        <v>301</v>
      </c>
      <c r="B298" s="21">
        <v>34200</v>
      </c>
      <c r="C298" s="21">
        <v>11100</v>
      </c>
      <c r="D298" s="21">
        <v>45300</v>
      </c>
      <c r="E298" s="21">
        <v>34800</v>
      </c>
      <c r="F298" s="21">
        <v>12800</v>
      </c>
      <c r="G298" s="36">
        <v>47600</v>
      </c>
      <c r="I298" s="38">
        <f t="shared" si="4"/>
        <v>1.7543859649122862</v>
      </c>
    </row>
    <row r="299" spans="1:9" s="11" customFormat="1" ht="12.75">
      <c r="A299" s="12" t="s">
        <v>309</v>
      </c>
      <c r="B299" s="21">
        <v>12100</v>
      </c>
      <c r="C299" s="21">
        <v>3200</v>
      </c>
      <c r="D299" s="21">
        <v>15300</v>
      </c>
      <c r="E299" s="21">
        <v>14000</v>
      </c>
      <c r="F299" s="21">
        <v>2800</v>
      </c>
      <c r="G299" s="36">
        <v>16700</v>
      </c>
      <c r="I299" s="38">
        <f t="shared" si="4"/>
        <v>15.702479338842966</v>
      </c>
    </row>
    <row r="300" spans="1:9" s="11" customFormat="1" ht="12.75">
      <c r="A300" s="12" t="s">
        <v>202</v>
      </c>
      <c r="B300" s="21">
        <v>128900</v>
      </c>
      <c r="C300" s="21">
        <v>23100</v>
      </c>
      <c r="D300" s="21">
        <v>152000</v>
      </c>
      <c r="E300" s="21">
        <v>176000</v>
      </c>
      <c r="F300" s="21">
        <v>28000</v>
      </c>
      <c r="G300" s="36">
        <v>204000</v>
      </c>
      <c r="I300" s="38">
        <f t="shared" si="4"/>
        <v>36.5399534522886</v>
      </c>
    </row>
    <row r="301" spans="1:9" s="11" customFormat="1" ht="12.75">
      <c r="A301" s="12" t="s">
        <v>34</v>
      </c>
      <c r="B301" s="21">
        <v>106000</v>
      </c>
      <c r="C301" s="21">
        <v>15100</v>
      </c>
      <c r="D301" s="21">
        <v>121100</v>
      </c>
      <c r="E301" s="21">
        <v>107200</v>
      </c>
      <c r="F301" s="21">
        <v>15200</v>
      </c>
      <c r="G301" s="36">
        <v>122400</v>
      </c>
      <c r="I301" s="38">
        <f t="shared" si="4"/>
        <v>1.132075471698113</v>
      </c>
    </row>
    <row r="302" spans="1:9" s="11" customFormat="1" ht="12.75">
      <c r="A302" s="12" t="s">
        <v>267</v>
      </c>
      <c r="B302" s="21">
        <v>39000</v>
      </c>
      <c r="C302" s="21">
        <v>7700</v>
      </c>
      <c r="D302" s="21">
        <v>46700</v>
      </c>
      <c r="E302" s="21">
        <v>39900</v>
      </c>
      <c r="F302" s="21">
        <v>7600</v>
      </c>
      <c r="G302" s="36">
        <v>47500</v>
      </c>
      <c r="I302" s="38">
        <f t="shared" si="4"/>
        <v>2.3076923076922995</v>
      </c>
    </row>
    <row r="303" spans="1:9" s="11" customFormat="1" ht="12.75">
      <c r="A303" s="12" t="s">
        <v>166</v>
      </c>
      <c r="B303" s="21">
        <v>30500</v>
      </c>
      <c r="C303" s="21">
        <v>3100</v>
      </c>
      <c r="D303" s="21">
        <v>33600</v>
      </c>
      <c r="E303" s="21">
        <v>30800</v>
      </c>
      <c r="F303" s="21">
        <v>3700</v>
      </c>
      <c r="G303" s="36">
        <v>34600</v>
      </c>
      <c r="I303" s="38">
        <f t="shared" si="4"/>
        <v>0.9836065573770592</v>
      </c>
    </row>
    <row r="304" spans="1:9" s="11" customFormat="1" ht="12.75">
      <c r="A304" s="12" t="s">
        <v>271</v>
      </c>
      <c r="B304" s="21">
        <v>51800</v>
      </c>
      <c r="C304" s="21">
        <v>7000</v>
      </c>
      <c r="D304" s="21">
        <v>58900</v>
      </c>
      <c r="E304" s="21">
        <v>46500</v>
      </c>
      <c r="F304" s="21">
        <v>7400</v>
      </c>
      <c r="G304" s="36">
        <v>53900</v>
      </c>
      <c r="I304" s="38">
        <f t="shared" si="4"/>
        <v>-10.231660231660234</v>
      </c>
    </row>
    <row r="305" spans="1:9" s="11" customFormat="1" ht="12.75">
      <c r="A305" s="12" t="s">
        <v>73</v>
      </c>
      <c r="B305" s="21">
        <v>94600</v>
      </c>
      <c r="C305" s="21">
        <v>31700</v>
      </c>
      <c r="D305" s="21">
        <v>126300</v>
      </c>
      <c r="E305" s="21">
        <v>101100</v>
      </c>
      <c r="F305" s="21">
        <v>37500</v>
      </c>
      <c r="G305" s="36">
        <v>138600</v>
      </c>
      <c r="I305" s="38">
        <f t="shared" si="4"/>
        <v>6.871035940803383</v>
      </c>
    </row>
    <row r="306" spans="1:9" s="11" customFormat="1" ht="12.75">
      <c r="A306" s="12" t="s">
        <v>136</v>
      </c>
      <c r="B306" s="21">
        <v>83800</v>
      </c>
      <c r="C306" s="21">
        <v>18500</v>
      </c>
      <c r="D306" s="21">
        <v>102300</v>
      </c>
      <c r="E306" s="21">
        <v>80200</v>
      </c>
      <c r="F306" s="21">
        <v>19100</v>
      </c>
      <c r="G306" s="36">
        <v>99300</v>
      </c>
      <c r="I306" s="38">
        <f t="shared" si="4"/>
        <v>-4.2959427207637235</v>
      </c>
    </row>
    <row r="307" spans="1:9" s="11" customFormat="1" ht="12.75">
      <c r="A307" s="12" t="s">
        <v>223</v>
      </c>
      <c r="B307" s="21">
        <v>39500</v>
      </c>
      <c r="C307" s="21">
        <v>14000</v>
      </c>
      <c r="D307" s="21">
        <v>53500</v>
      </c>
      <c r="E307" s="21">
        <v>42600</v>
      </c>
      <c r="F307" s="21">
        <v>13700</v>
      </c>
      <c r="G307" s="36">
        <v>56300</v>
      </c>
      <c r="I307" s="38">
        <f t="shared" si="4"/>
        <v>7.848101265822782</v>
      </c>
    </row>
    <row r="308" spans="1:9" s="11" customFormat="1" ht="12.75">
      <c r="A308" s="12" t="s">
        <v>203</v>
      </c>
      <c r="B308" s="21">
        <v>76000</v>
      </c>
      <c r="C308" s="21">
        <v>24100</v>
      </c>
      <c r="D308" s="21">
        <v>100200</v>
      </c>
      <c r="E308" s="21">
        <v>83000</v>
      </c>
      <c r="F308" s="21">
        <v>24900</v>
      </c>
      <c r="G308" s="36">
        <v>107900</v>
      </c>
      <c r="I308" s="38">
        <f t="shared" si="4"/>
        <v>9.210526315789469</v>
      </c>
    </row>
    <row r="309" spans="1:9" s="11" customFormat="1" ht="12.75">
      <c r="A309" s="12" t="s">
        <v>19</v>
      </c>
      <c r="B309" s="21">
        <v>87400</v>
      </c>
      <c r="C309" s="21">
        <v>18800</v>
      </c>
      <c r="D309" s="21">
        <v>106200</v>
      </c>
      <c r="E309" s="21">
        <v>94300</v>
      </c>
      <c r="F309" s="21">
        <v>21100</v>
      </c>
      <c r="G309" s="36">
        <v>115400</v>
      </c>
      <c r="I309" s="38">
        <f t="shared" si="4"/>
        <v>7.8947368421052655</v>
      </c>
    </row>
    <row r="310" spans="1:9" s="11" customFormat="1" ht="12.75">
      <c r="A310" s="12" t="s">
        <v>130</v>
      </c>
      <c r="B310" s="21">
        <v>55900</v>
      </c>
      <c r="C310" s="21">
        <v>11600</v>
      </c>
      <c r="D310" s="21">
        <v>67500</v>
      </c>
      <c r="E310" s="21">
        <v>64100</v>
      </c>
      <c r="F310" s="21">
        <v>12400</v>
      </c>
      <c r="G310" s="36">
        <v>76500</v>
      </c>
      <c r="I310" s="38">
        <f t="shared" si="4"/>
        <v>14.66905187835421</v>
      </c>
    </row>
    <row r="311" spans="1:9" s="11" customFormat="1" ht="12.75">
      <c r="A311" s="12" t="s">
        <v>175</v>
      </c>
      <c r="B311" s="21">
        <v>45900</v>
      </c>
      <c r="C311" s="21">
        <v>8400</v>
      </c>
      <c r="D311" s="21">
        <v>54400</v>
      </c>
      <c r="E311" s="21">
        <v>44200</v>
      </c>
      <c r="F311" s="21">
        <v>7300</v>
      </c>
      <c r="G311" s="36">
        <v>51500</v>
      </c>
      <c r="I311" s="38">
        <f t="shared" si="4"/>
        <v>-3.703703703703709</v>
      </c>
    </row>
    <row r="312" spans="1:9" s="11" customFormat="1" ht="12.75">
      <c r="A312" s="12" t="s">
        <v>190</v>
      </c>
      <c r="B312" s="21">
        <v>28900</v>
      </c>
      <c r="C312" s="21">
        <v>7600</v>
      </c>
      <c r="D312" s="21">
        <v>36400</v>
      </c>
      <c r="E312" s="21">
        <v>31400</v>
      </c>
      <c r="F312" s="21">
        <v>7900</v>
      </c>
      <c r="G312" s="36">
        <v>39300</v>
      </c>
      <c r="I312" s="38">
        <f t="shared" si="4"/>
        <v>8.650519031141869</v>
      </c>
    </row>
    <row r="313" spans="1:9" s="11" customFormat="1" ht="12.75">
      <c r="A313" s="12" t="s">
        <v>282</v>
      </c>
      <c r="B313" s="21">
        <v>40700</v>
      </c>
      <c r="C313" s="21">
        <v>4600</v>
      </c>
      <c r="D313" s="21">
        <v>45300</v>
      </c>
      <c r="E313" s="21">
        <v>44200</v>
      </c>
      <c r="F313" s="21">
        <v>5600</v>
      </c>
      <c r="G313" s="36">
        <v>49800</v>
      </c>
      <c r="I313" s="38">
        <f t="shared" si="4"/>
        <v>8.5995085995086</v>
      </c>
    </row>
    <row r="314" spans="1:9" s="11" customFormat="1" ht="12.75">
      <c r="A314" s="12" t="s">
        <v>244</v>
      </c>
      <c r="B314" s="21">
        <v>34200</v>
      </c>
      <c r="C314" s="21">
        <v>7100</v>
      </c>
      <c r="D314" s="21">
        <v>41200</v>
      </c>
      <c r="E314" s="21">
        <v>38200</v>
      </c>
      <c r="F314" s="21">
        <v>6000</v>
      </c>
      <c r="G314" s="36">
        <v>44300</v>
      </c>
      <c r="I314" s="38">
        <f t="shared" si="4"/>
        <v>11.695906432748536</v>
      </c>
    </row>
    <row r="315" spans="1:9" s="11" customFormat="1" ht="12.75">
      <c r="A315" s="12" t="s">
        <v>106</v>
      </c>
      <c r="B315" s="21">
        <v>28300</v>
      </c>
      <c r="C315" s="21">
        <v>3500</v>
      </c>
      <c r="D315" s="21">
        <v>31800</v>
      </c>
      <c r="E315" s="21">
        <v>27700</v>
      </c>
      <c r="F315" s="21">
        <v>4100</v>
      </c>
      <c r="G315" s="36">
        <v>31800</v>
      </c>
      <c r="I315" s="38">
        <f t="shared" si="4"/>
        <v>-2.1201413427561877</v>
      </c>
    </row>
    <row r="316" spans="1:9" s="11" customFormat="1" ht="12.75">
      <c r="A316" s="12" t="s">
        <v>176</v>
      </c>
      <c r="B316" s="21">
        <v>47100</v>
      </c>
      <c r="C316" s="21">
        <v>11400</v>
      </c>
      <c r="D316" s="21">
        <v>58500</v>
      </c>
      <c r="E316" s="21">
        <v>58000</v>
      </c>
      <c r="F316" s="21">
        <v>9900</v>
      </c>
      <c r="G316" s="36">
        <v>67900</v>
      </c>
      <c r="I316" s="38">
        <f t="shared" si="4"/>
        <v>23.142250530785557</v>
      </c>
    </row>
    <row r="317" spans="1:9" s="11" customFormat="1" ht="12.75">
      <c r="A317" s="12" t="s">
        <v>233</v>
      </c>
      <c r="B317" s="21">
        <v>69600</v>
      </c>
      <c r="C317" s="21">
        <v>6800</v>
      </c>
      <c r="D317" s="21">
        <v>76400</v>
      </c>
      <c r="E317" s="21">
        <v>69900</v>
      </c>
      <c r="F317" s="21">
        <v>13800</v>
      </c>
      <c r="G317" s="36">
        <v>83700</v>
      </c>
      <c r="I317" s="38">
        <f t="shared" si="4"/>
        <v>0.4310344827586299</v>
      </c>
    </row>
    <row r="318" spans="1:9" s="11" customFormat="1" ht="12.75">
      <c r="A318" s="12" t="s">
        <v>310</v>
      </c>
      <c r="B318" s="21">
        <v>12100</v>
      </c>
      <c r="C318" s="21">
        <v>2800</v>
      </c>
      <c r="D318" s="21">
        <v>14800</v>
      </c>
      <c r="E318" s="21">
        <v>13200</v>
      </c>
      <c r="F318" s="21">
        <v>2500</v>
      </c>
      <c r="G318" s="36">
        <v>15800</v>
      </c>
      <c r="I318" s="38">
        <f t="shared" si="4"/>
        <v>9.090909090909083</v>
      </c>
    </row>
    <row r="319" spans="1:9" s="11" customFormat="1" ht="12.75">
      <c r="A319" s="12" t="s">
        <v>315</v>
      </c>
      <c r="B319" s="21">
        <v>25300</v>
      </c>
      <c r="C319" s="21">
        <v>10500</v>
      </c>
      <c r="D319" s="21">
        <v>35800</v>
      </c>
      <c r="E319" s="21">
        <v>30300</v>
      </c>
      <c r="F319" s="21">
        <v>14400</v>
      </c>
      <c r="G319" s="36">
        <v>44700</v>
      </c>
      <c r="I319" s="38">
        <f t="shared" si="4"/>
        <v>19.762845849802368</v>
      </c>
    </row>
    <row r="320" spans="1:9" s="11" customFormat="1" ht="12.75">
      <c r="A320" s="12" t="s">
        <v>46</v>
      </c>
      <c r="B320" s="21">
        <v>31200</v>
      </c>
      <c r="C320" s="21">
        <v>5900</v>
      </c>
      <c r="D320" s="21">
        <v>37000</v>
      </c>
      <c r="E320" s="21">
        <v>36600</v>
      </c>
      <c r="F320" s="21">
        <v>7800</v>
      </c>
      <c r="G320" s="36">
        <v>44400</v>
      </c>
      <c r="I320" s="38">
        <f t="shared" si="4"/>
        <v>17.307692307692314</v>
      </c>
    </row>
    <row r="321" spans="1:9" s="11" customFormat="1" ht="12.75">
      <c r="A321" s="12" t="s">
        <v>99</v>
      </c>
      <c r="B321" s="21">
        <v>18100</v>
      </c>
      <c r="C321" s="21">
        <v>4800</v>
      </c>
      <c r="D321" s="21">
        <v>23000</v>
      </c>
      <c r="E321" s="21">
        <v>19100</v>
      </c>
      <c r="F321" s="21">
        <v>4800</v>
      </c>
      <c r="G321" s="36">
        <v>23900</v>
      </c>
      <c r="I321" s="38">
        <f t="shared" si="4"/>
        <v>5.524861878453047</v>
      </c>
    </row>
    <row r="322" spans="1:9" s="11" customFormat="1" ht="12.75">
      <c r="A322" s="12" t="s">
        <v>272</v>
      </c>
      <c r="B322" s="21">
        <v>30200</v>
      </c>
      <c r="C322" s="21">
        <v>4500</v>
      </c>
      <c r="D322" s="21">
        <v>34700</v>
      </c>
      <c r="E322" s="21">
        <v>33500</v>
      </c>
      <c r="F322" s="21">
        <v>5000</v>
      </c>
      <c r="G322" s="36">
        <v>38400</v>
      </c>
      <c r="I322" s="38">
        <f t="shared" si="4"/>
        <v>10.927152317880795</v>
      </c>
    </row>
    <row r="323" spans="1:9" s="11" customFormat="1" ht="12.75">
      <c r="A323" s="12" t="s">
        <v>327</v>
      </c>
      <c r="B323" s="21">
        <v>8400</v>
      </c>
      <c r="C323" s="21">
        <v>2200</v>
      </c>
      <c r="D323" s="21">
        <v>10600</v>
      </c>
      <c r="E323" s="21">
        <v>8300</v>
      </c>
      <c r="F323" s="21">
        <v>2500</v>
      </c>
      <c r="G323" s="36">
        <v>10800</v>
      </c>
      <c r="I323" s="38">
        <f t="shared" si="4"/>
        <v>-1.1904761904761862</v>
      </c>
    </row>
    <row r="324" spans="1:9" s="11" customFormat="1" ht="12.75">
      <c r="A324" s="12" t="s">
        <v>204</v>
      </c>
      <c r="B324" s="21">
        <v>465800</v>
      </c>
      <c r="C324" s="21">
        <v>80000</v>
      </c>
      <c r="D324" s="21">
        <v>545800</v>
      </c>
      <c r="E324" s="21">
        <v>517500</v>
      </c>
      <c r="F324" s="21">
        <v>78700</v>
      </c>
      <c r="G324" s="36">
        <v>596200</v>
      </c>
      <c r="I324" s="38">
        <f t="shared" si="4"/>
        <v>11.09918419922713</v>
      </c>
    </row>
    <row r="325" spans="1:9" s="11" customFormat="1" ht="12.75">
      <c r="A325" s="12" t="s">
        <v>316</v>
      </c>
      <c r="B325" s="21">
        <v>13000</v>
      </c>
      <c r="C325" s="21">
        <v>4900</v>
      </c>
      <c r="D325" s="21">
        <v>17900</v>
      </c>
      <c r="E325" s="21">
        <v>14900</v>
      </c>
      <c r="F325" s="21">
        <v>4900</v>
      </c>
      <c r="G325" s="36">
        <v>19700</v>
      </c>
      <c r="I325" s="38">
        <f t="shared" si="4"/>
        <v>14.615384615384608</v>
      </c>
    </row>
    <row r="326" spans="1:9" s="11" customFormat="1" ht="12.75">
      <c r="A326" s="12" t="s">
        <v>35</v>
      </c>
      <c r="B326" s="21">
        <v>78700</v>
      </c>
      <c r="C326" s="21">
        <v>17900</v>
      </c>
      <c r="D326" s="21">
        <v>96700</v>
      </c>
      <c r="E326" s="21">
        <v>79300</v>
      </c>
      <c r="F326" s="21">
        <v>19300</v>
      </c>
      <c r="G326" s="36">
        <v>98500</v>
      </c>
      <c r="I326" s="38">
        <f t="shared" si="4"/>
        <v>0.7623888182973326</v>
      </c>
    </row>
    <row r="327" spans="1:9" s="11" customFormat="1" ht="12.75">
      <c r="A327" s="12" t="s">
        <v>302</v>
      </c>
      <c r="B327" s="21">
        <v>134300</v>
      </c>
      <c r="C327" s="21">
        <v>36200</v>
      </c>
      <c r="D327" s="21">
        <v>170500</v>
      </c>
      <c r="E327" s="21">
        <v>144000</v>
      </c>
      <c r="F327" s="21">
        <v>35000</v>
      </c>
      <c r="G327" s="36">
        <v>179000</v>
      </c>
      <c r="I327" s="38">
        <f t="shared" si="4"/>
        <v>7.222635889798967</v>
      </c>
    </row>
    <row r="328" spans="1:9" s="11" customFormat="1" ht="12.75">
      <c r="A328" s="12" t="s">
        <v>255</v>
      </c>
      <c r="B328" s="21">
        <v>43400</v>
      </c>
      <c r="C328" s="21">
        <v>20400</v>
      </c>
      <c r="D328" s="21">
        <v>63800</v>
      </c>
      <c r="E328" s="21">
        <v>48000</v>
      </c>
      <c r="F328" s="21">
        <v>18200</v>
      </c>
      <c r="G328" s="36">
        <v>66200</v>
      </c>
      <c r="I328" s="38">
        <f t="shared" si="4"/>
        <v>10.599078341013835</v>
      </c>
    </row>
    <row r="329" spans="1:9" s="11" customFormat="1" ht="12.75">
      <c r="A329" s="12" t="s">
        <v>234</v>
      </c>
      <c r="B329" s="21">
        <v>64800</v>
      </c>
      <c r="C329" s="21">
        <v>6900</v>
      </c>
      <c r="D329" s="21">
        <v>71700</v>
      </c>
      <c r="E329" s="21">
        <v>66400</v>
      </c>
      <c r="F329" s="21">
        <v>8500</v>
      </c>
      <c r="G329" s="36">
        <v>75000</v>
      </c>
      <c r="I329" s="38">
        <f t="shared" si="4"/>
        <v>2.4691358024691468</v>
      </c>
    </row>
    <row r="330" spans="1:9" s="11" customFormat="1" ht="12.75">
      <c r="A330" s="12" t="s">
        <v>52</v>
      </c>
      <c r="B330" s="21">
        <v>74000</v>
      </c>
      <c r="C330" s="21">
        <v>28600</v>
      </c>
      <c r="D330" s="21">
        <v>102700</v>
      </c>
      <c r="E330" s="21">
        <v>68900</v>
      </c>
      <c r="F330" s="21">
        <v>27300</v>
      </c>
      <c r="G330" s="36">
        <v>96300</v>
      </c>
      <c r="I330" s="38">
        <f t="shared" si="4"/>
        <v>-6.891891891891888</v>
      </c>
    </row>
    <row r="331" spans="1:9" s="11" customFormat="1" ht="12.75">
      <c r="A331" s="12" t="s">
        <v>283</v>
      </c>
      <c r="B331" s="21">
        <v>36300</v>
      </c>
      <c r="C331" s="21">
        <v>4400</v>
      </c>
      <c r="D331" s="21">
        <v>40700</v>
      </c>
      <c r="E331" s="21">
        <v>40400</v>
      </c>
      <c r="F331" s="21">
        <v>5300</v>
      </c>
      <c r="G331" s="36">
        <v>45700</v>
      </c>
      <c r="I331" s="38">
        <f t="shared" si="4"/>
        <v>11.294765840220379</v>
      </c>
    </row>
    <row r="332" spans="1:9" s="11" customFormat="1" ht="12.75">
      <c r="A332" s="12" t="s">
        <v>235</v>
      </c>
      <c r="B332" s="21">
        <v>55300</v>
      </c>
      <c r="C332" s="21">
        <v>6900</v>
      </c>
      <c r="D332" s="21">
        <v>62200</v>
      </c>
      <c r="E332" s="21">
        <v>61200</v>
      </c>
      <c r="F332" s="21">
        <v>6800</v>
      </c>
      <c r="G332" s="36">
        <v>68000</v>
      </c>
      <c r="I332" s="38">
        <f t="shared" si="4"/>
        <v>10.669077757685352</v>
      </c>
    </row>
    <row r="333" spans="1:9" s="11" customFormat="1" ht="12.75">
      <c r="A333" s="12" t="s">
        <v>137</v>
      </c>
      <c r="B333" s="21">
        <v>76300</v>
      </c>
      <c r="C333" s="21">
        <v>22800</v>
      </c>
      <c r="D333" s="21">
        <v>99100</v>
      </c>
      <c r="E333" s="21">
        <v>77600</v>
      </c>
      <c r="F333" s="21">
        <v>26300</v>
      </c>
      <c r="G333" s="36">
        <v>103800</v>
      </c>
      <c r="I333" s="38">
        <f t="shared" si="4"/>
        <v>1.7038007863696025</v>
      </c>
    </row>
    <row r="334" spans="1:9" s="11" customFormat="1" ht="12.75">
      <c r="A334" s="12" t="s">
        <v>141</v>
      </c>
      <c r="B334" s="21">
        <v>37300</v>
      </c>
      <c r="C334" s="21">
        <v>12200</v>
      </c>
      <c r="D334" s="21">
        <v>49600</v>
      </c>
      <c r="E334" s="21">
        <v>37900</v>
      </c>
      <c r="F334" s="21">
        <v>12700</v>
      </c>
      <c r="G334" s="36">
        <v>50500</v>
      </c>
      <c r="I334" s="38">
        <f t="shared" si="4"/>
        <v>1.608579088471851</v>
      </c>
    </row>
    <row r="335" spans="1:9" s="11" customFormat="1" ht="12.75">
      <c r="A335" s="12" t="s">
        <v>290</v>
      </c>
      <c r="B335" s="21">
        <v>34400</v>
      </c>
      <c r="C335" s="21">
        <v>11100</v>
      </c>
      <c r="D335" s="21">
        <v>45400</v>
      </c>
      <c r="E335" s="21">
        <v>32900</v>
      </c>
      <c r="F335" s="21">
        <v>11000</v>
      </c>
      <c r="G335" s="36">
        <v>43800</v>
      </c>
      <c r="I335" s="38">
        <f t="shared" si="4"/>
        <v>-4.360465116279066</v>
      </c>
    </row>
    <row r="336" spans="1:9" s="11" customFormat="1" ht="12.75">
      <c r="A336" s="12" t="s">
        <v>142</v>
      </c>
      <c r="B336" s="21">
        <v>36900</v>
      </c>
      <c r="C336" s="21">
        <v>5900</v>
      </c>
      <c r="D336" s="21">
        <v>42900</v>
      </c>
      <c r="E336" s="21">
        <v>40800</v>
      </c>
      <c r="F336" s="21">
        <v>7800</v>
      </c>
      <c r="G336" s="36">
        <v>48600</v>
      </c>
      <c r="I336" s="38">
        <f aca="true" t="shared" si="5" ref="I336:I341">(E336/B336-1)*100</f>
        <v>10.569105691056912</v>
      </c>
    </row>
    <row r="337" spans="1:9" s="11" customFormat="1" ht="12.75">
      <c r="A337" s="12" t="s">
        <v>239</v>
      </c>
      <c r="B337" s="21">
        <v>73400</v>
      </c>
      <c r="C337" s="21">
        <v>8400</v>
      </c>
      <c r="D337" s="21">
        <v>81800</v>
      </c>
      <c r="E337" s="21">
        <v>67100</v>
      </c>
      <c r="F337" s="21">
        <v>8800</v>
      </c>
      <c r="G337" s="36">
        <v>75900</v>
      </c>
      <c r="I337" s="38">
        <f t="shared" si="5"/>
        <v>-8.583106267029972</v>
      </c>
    </row>
    <row r="338" spans="1:9" s="11" customFormat="1" ht="12.75">
      <c r="A338" s="12" t="s">
        <v>47</v>
      </c>
      <c r="B338" s="21">
        <v>24600</v>
      </c>
      <c r="C338" s="21">
        <v>8600</v>
      </c>
      <c r="D338" s="21">
        <v>33000</v>
      </c>
      <c r="E338" s="21">
        <v>25300</v>
      </c>
      <c r="F338" s="21">
        <v>8800</v>
      </c>
      <c r="G338" s="36">
        <v>34100</v>
      </c>
      <c r="I338" s="38">
        <f t="shared" si="5"/>
        <v>2.8455284552845628</v>
      </c>
    </row>
    <row r="339" spans="1:9" s="11" customFormat="1" ht="12.75">
      <c r="A339" s="12" t="s">
        <v>143</v>
      </c>
      <c r="B339" s="21">
        <v>27000</v>
      </c>
      <c r="C339" s="21">
        <v>5900</v>
      </c>
      <c r="D339" s="21">
        <v>32900</v>
      </c>
      <c r="E339" s="21">
        <v>27300</v>
      </c>
      <c r="F339" s="21">
        <v>5600</v>
      </c>
      <c r="G339" s="36">
        <v>32900</v>
      </c>
      <c r="I339" s="38">
        <f t="shared" si="5"/>
        <v>1.1111111111111072</v>
      </c>
    </row>
    <row r="340" spans="1:9" s="11" customFormat="1" ht="12.75">
      <c r="A340" s="12" t="s">
        <v>57</v>
      </c>
      <c r="B340" s="21">
        <v>80400</v>
      </c>
      <c r="C340" s="21">
        <v>18900</v>
      </c>
      <c r="D340" s="21">
        <v>99300</v>
      </c>
      <c r="E340" s="21">
        <v>76400</v>
      </c>
      <c r="F340" s="21">
        <v>24500</v>
      </c>
      <c r="G340" s="36">
        <v>101000</v>
      </c>
      <c r="I340" s="38">
        <f t="shared" si="5"/>
        <v>-4.975124378109452</v>
      </c>
    </row>
    <row r="341" spans="1:9" s="11" customFormat="1" ht="12.75">
      <c r="A341" s="20" t="s">
        <v>328</v>
      </c>
      <c r="B341" s="22">
        <f aca="true" t="shared" si="6" ref="B341:G341">SUM(B15:B340)</f>
        <v>17535000</v>
      </c>
      <c r="C341" s="22">
        <f t="shared" si="6"/>
        <v>4262000</v>
      </c>
      <c r="D341" s="22">
        <f t="shared" si="6"/>
        <v>21796700</v>
      </c>
      <c r="E341" s="22">
        <f t="shared" si="6"/>
        <v>18456800</v>
      </c>
      <c r="F341" s="22">
        <f t="shared" si="6"/>
        <v>4471200</v>
      </c>
      <c r="G341" s="37">
        <f t="shared" si="6"/>
        <v>22929100</v>
      </c>
      <c r="I341" s="38">
        <f t="shared" si="5"/>
        <v>5.256914741944674</v>
      </c>
    </row>
  </sheetData>
  <mergeCells count="6">
    <mergeCell ref="A2:H2"/>
    <mergeCell ref="A12:A14"/>
    <mergeCell ref="I12:I14"/>
    <mergeCell ref="B12:G12"/>
    <mergeCell ref="B13:D13"/>
    <mergeCell ref="E13:G13"/>
  </mergeCells>
  <hyperlinks>
    <hyperlink ref="D6" r:id="rId1" display="https://www.gov.uk/government/publications/sub-regional-public-and-private-sector-employee-job-estimates"/>
  </hyperlinks>
  <printOptions/>
  <pageMargins left="0.75" right="0.75" top="1" bottom="1" header="0.5" footer="0.5"/>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indexed="13"/>
  </sheetPr>
  <dimension ref="A1:H336"/>
  <sheetViews>
    <sheetView zoomScale="85" zoomScaleNormal="85" workbookViewId="0" topLeftCell="A1">
      <pane xSplit="1" ySplit="9" topLeftCell="B10" activePane="bottomRight" state="frozen"/>
      <selection pane="topLeft" activeCell="A1" sqref="A1"/>
      <selection pane="topRight" activeCell="B1" sqref="B1"/>
      <selection pane="bottomLeft" activeCell="A11" sqref="A11"/>
      <selection pane="bottomRight" activeCell="A1" sqref="A1"/>
    </sheetView>
  </sheetViews>
  <sheetFormatPr defaultColWidth="8.88671875" defaultRowHeight="15"/>
  <cols>
    <col min="1" max="1" width="34.77734375" style="0" customWidth="1"/>
    <col min="2" max="2" width="9.99609375" style="0" bestFit="1" customWidth="1"/>
    <col min="3" max="3" width="9.5546875" style="0" customWidth="1"/>
    <col min="4" max="4" width="11.21484375" style="0" customWidth="1"/>
    <col min="5" max="5" width="10.77734375" style="0" customWidth="1"/>
  </cols>
  <sheetData>
    <row r="1" ht="15.75">
      <c r="A1" s="18" t="s">
        <v>346</v>
      </c>
    </row>
    <row r="2" spans="1:8" ht="15">
      <c r="A2" s="72"/>
      <c r="B2" s="72"/>
      <c r="C2" s="72"/>
      <c r="D2" s="72"/>
      <c r="E2" s="72"/>
      <c r="F2" s="73"/>
      <c r="G2" s="73"/>
      <c r="H2" s="73"/>
    </row>
    <row r="3" spans="1:8" ht="15">
      <c r="A3" s="11" t="s">
        <v>347</v>
      </c>
      <c r="B3" s="11"/>
      <c r="C3" s="11"/>
      <c r="D3" s="11"/>
      <c r="E3" s="11"/>
      <c r="F3" s="11"/>
      <c r="G3" s="11"/>
      <c r="H3" s="11"/>
    </row>
    <row r="4" spans="1:8" ht="15">
      <c r="A4" s="19"/>
      <c r="B4" s="11"/>
      <c r="C4" s="11"/>
      <c r="D4" s="11"/>
      <c r="E4" s="11"/>
      <c r="F4" s="11"/>
      <c r="G4" s="11"/>
      <c r="H4" s="11"/>
    </row>
    <row r="5" spans="1:8" ht="15">
      <c r="A5" s="11" t="s">
        <v>0</v>
      </c>
      <c r="B5" s="11"/>
      <c r="C5" s="11"/>
      <c r="D5" s="11"/>
      <c r="E5" s="11"/>
      <c r="F5" s="11"/>
      <c r="G5" s="11"/>
      <c r="H5" s="11"/>
    </row>
    <row r="6" spans="1:8" ht="15">
      <c r="A6" s="11" t="s">
        <v>349</v>
      </c>
      <c r="B6" s="11"/>
      <c r="C6" s="31" t="s">
        <v>727</v>
      </c>
      <c r="D6" s="11"/>
      <c r="E6" s="11"/>
      <c r="F6" s="19"/>
      <c r="G6" s="11"/>
      <c r="H6" s="11"/>
    </row>
    <row r="7" spans="1:8" ht="15">
      <c r="A7" s="11" t="s">
        <v>728</v>
      </c>
      <c r="B7" s="11"/>
      <c r="C7" s="58" t="s">
        <v>329</v>
      </c>
      <c r="D7" s="11"/>
      <c r="E7" s="11"/>
      <c r="F7" s="11"/>
      <c r="G7" s="11"/>
      <c r="H7" s="11"/>
    </row>
    <row r="8" spans="1:8" ht="15">
      <c r="A8" s="11"/>
      <c r="B8" s="11"/>
      <c r="C8" s="11"/>
      <c r="D8" s="11"/>
      <c r="E8" s="11"/>
      <c r="F8" s="11"/>
      <c r="G8" s="11"/>
      <c r="H8" s="11"/>
    </row>
    <row r="9" spans="1:4" ht="89.25">
      <c r="A9" s="23" t="s">
        <v>723</v>
      </c>
      <c r="B9" s="34" t="s">
        <v>726</v>
      </c>
      <c r="C9" s="34" t="s">
        <v>729</v>
      </c>
      <c r="D9" s="35" t="s">
        <v>725</v>
      </c>
    </row>
    <row r="10" spans="1:4" ht="15">
      <c r="A10" s="24" t="s">
        <v>284</v>
      </c>
      <c r="B10" s="56">
        <v>2255</v>
      </c>
      <c r="C10" s="56">
        <v>61300</v>
      </c>
      <c r="D10" s="25">
        <f>B10/C10*1000</f>
        <v>36.7862969004894</v>
      </c>
    </row>
    <row r="11" spans="1:4" ht="15">
      <c r="A11" s="13" t="s">
        <v>20</v>
      </c>
      <c r="B11" s="56">
        <v>3470</v>
      </c>
      <c r="C11" s="56">
        <v>96400</v>
      </c>
      <c r="D11" s="26">
        <f aca="true" t="shared" si="0" ref="D11:D74">B11/C11*1000</f>
        <v>35.995850622406635</v>
      </c>
    </row>
    <row r="12" spans="1:4" ht="15">
      <c r="A12" s="13" t="s">
        <v>78</v>
      </c>
      <c r="B12" s="56">
        <v>4220</v>
      </c>
      <c r="C12" s="56">
        <v>122500</v>
      </c>
      <c r="D12" s="26">
        <f t="shared" si="0"/>
        <v>34.44897959183674</v>
      </c>
    </row>
    <row r="13" spans="1:4" ht="15">
      <c r="A13" s="13" t="s">
        <v>285</v>
      </c>
      <c r="B13" s="56">
        <v>5260</v>
      </c>
      <c r="C13" s="56">
        <v>149800</v>
      </c>
      <c r="D13" s="26">
        <f t="shared" si="0"/>
        <v>35.11348464619493</v>
      </c>
    </row>
    <row r="14" spans="1:4" ht="15">
      <c r="A14" s="13" t="s">
        <v>107</v>
      </c>
      <c r="B14" s="56">
        <v>2800</v>
      </c>
      <c r="C14" s="56">
        <v>119500</v>
      </c>
      <c r="D14" s="26">
        <f t="shared" si="0"/>
        <v>23.430962343096237</v>
      </c>
    </row>
    <row r="15" spans="1:4" ht="15">
      <c r="A15" s="13" t="s">
        <v>256</v>
      </c>
      <c r="B15" s="56">
        <v>5360</v>
      </c>
      <c r="C15" s="56">
        <v>118400</v>
      </c>
      <c r="D15" s="26">
        <f t="shared" si="0"/>
        <v>45.270270270270274</v>
      </c>
    </row>
    <row r="16" spans="1:4" ht="15">
      <c r="A16" s="13" t="s">
        <v>236</v>
      </c>
      <c r="B16" s="56">
        <v>8760</v>
      </c>
      <c r="C16" s="56">
        <v>174900</v>
      </c>
      <c r="D16" s="26">
        <f t="shared" si="0"/>
        <v>50.085763293310464</v>
      </c>
    </row>
    <row r="17" spans="1:4" ht="15">
      <c r="A17" s="13" t="s">
        <v>184</v>
      </c>
      <c r="B17" s="56">
        <v>3840</v>
      </c>
      <c r="C17" s="56">
        <v>87900</v>
      </c>
      <c r="D17" s="26">
        <f t="shared" si="0"/>
        <v>43.68600682593857</v>
      </c>
    </row>
    <row r="18" spans="1:4" ht="15">
      <c r="A18" s="13" t="s">
        <v>205</v>
      </c>
      <c r="B18" s="56">
        <v>4280</v>
      </c>
      <c r="C18" s="56">
        <v>187000</v>
      </c>
      <c r="D18" s="26">
        <f t="shared" si="0"/>
        <v>22.887700534759357</v>
      </c>
    </row>
    <row r="19" spans="1:4" ht="15">
      <c r="A19" s="13" t="s">
        <v>206</v>
      </c>
      <c r="B19" s="56">
        <v>21205</v>
      </c>
      <c r="C19" s="56">
        <v>357500</v>
      </c>
      <c r="D19" s="26">
        <f t="shared" si="0"/>
        <v>59.31468531468531</v>
      </c>
    </row>
    <row r="20" spans="1:4" ht="15">
      <c r="A20" s="13" t="s">
        <v>65</v>
      </c>
      <c r="B20" s="56">
        <v>5645</v>
      </c>
      <c r="C20" s="56">
        <v>231900</v>
      </c>
      <c r="D20" s="26">
        <f t="shared" si="0"/>
        <v>24.342388960758946</v>
      </c>
    </row>
    <row r="21" spans="1:4" ht="15">
      <c r="A21" s="13" t="s">
        <v>21</v>
      </c>
      <c r="B21" s="56">
        <v>1885</v>
      </c>
      <c r="C21" s="56">
        <v>69100</v>
      </c>
      <c r="D21" s="26">
        <f t="shared" si="0"/>
        <v>27.279305354558613</v>
      </c>
    </row>
    <row r="22" spans="1:4" ht="15">
      <c r="A22" s="13" t="s">
        <v>155</v>
      </c>
      <c r="B22" s="56">
        <v>6540</v>
      </c>
      <c r="C22" s="56">
        <v>175000</v>
      </c>
      <c r="D22" s="26">
        <f t="shared" si="0"/>
        <v>37.37142857142857</v>
      </c>
    </row>
    <row r="23" spans="1:4" ht="15">
      <c r="A23" s="13" t="s">
        <v>245</v>
      </c>
      <c r="B23" s="56">
        <v>7090</v>
      </c>
      <c r="C23" s="56">
        <v>168600</v>
      </c>
      <c r="D23" s="26">
        <f t="shared" si="0"/>
        <v>42.052194543297745</v>
      </c>
    </row>
    <row r="24" spans="1:4" ht="15">
      <c r="A24" s="13" t="s">
        <v>108</v>
      </c>
      <c r="B24" s="56">
        <v>3535</v>
      </c>
      <c r="C24" s="56">
        <v>113000</v>
      </c>
      <c r="D24" s="26">
        <f t="shared" si="0"/>
        <v>31.283185840707965</v>
      </c>
    </row>
    <row r="25" spans="1:4" ht="15">
      <c r="A25" s="13" t="s">
        <v>291</v>
      </c>
      <c r="B25" s="56">
        <v>7850</v>
      </c>
      <c r="C25" s="56">
        <v>175500</v>
      </c>
      <c r="D25" s="26">
        <f t="shared" si="0"/>
        <v>44.729344729344724</v>
      </c>
    </row>
    <row r="26" spans="1:4" ht="15">
      <c r="A26" s="13" t="s">
        <v>144</v>
      </c>
      <c r="B26" s="56">
        <v>5960</v>
      </c>
      <c r="C26" s="56">
        <v>157800</v>
      </c>
      <c r="D26" s="26">
        <f t="shared" si="0"/>
        <v>37.76932826362484</v>
      </c>
    </row>
    <row r="27" spans="1:4" ht="15">
      <c r="A27" s="13" t="s">
        <v>207</v>
      </c>
      <c r="B27" s="56">
        <v>7245</v>
      </c>
      <c r="C27" s="56">
        <v>232800</v>
      </c>
      <c r="D27" s="26">
        <f t="shared" si="0"/>
        <v>31.121134020618555</v>
      </c>
    </row>
    <row r="28" spans="1:4" ht="15">
      <c r="A28" s="13" t="s">
        <v>131</v>
      </c>
      <c r="B28" s="56">
        <v>30380</v>
      </c>
      <c r="C28" s="56">
        <v>1074300</v>
      </c>
      <c r="D28" s="26">
        <f t="shared" si="0"/>
        <v>28.27887927022247</v>
      </c>
    </row>
    <row r="29" spans="1:4" ht="15">
      <c r="A29" s="13" t="s">
        <v>86</v>
      </c>
      <c r="B29" s="56">
        <v>3545</v>
      </c>
      <c r="C29" s="56">
        <v>94100</v>
      </c>
      <c r="D29" s="26">
        <f t="shared" si="0"/>
        <v>37.672688629117964</v>
      </c>
    </row>
    <row r="30" spans="1:4" ht="15">
      <c r="A30" s="13" t="s">
        <v>14</v>
      </c>
      <c r="B30" s="56">
        <v>4425</v>
      </c>
      <c r="C30" s="56">
        <v>147700</v>
      </c>
      <c r="D30" s="26">
        <f t="shared" si="0"/>
        <v>29.959377115775222</v>
      </c>
    </row>
    <row r="31" spans="1:4" ht="15">
      <c r="A31" s="13" t="s">
        <v>15</v>
      </c>
      <c r="B31" s="56">
        <v>4100</v>
      </c>
      <c r="C31" s="56">
        <v>142100</v>
      </c>
      <c r="D31" s="26">
        <f t="shared" si="0"/>
        <v>28.85292047853624</v>
      </c>
    </row>
    <row r="32" spans="1:4" ht="15">
      <c r="A32" s="13" t="s">
        <v>79</v>
      </c>
      <c r="B32" s="56">
        <v>1890</v>
      </c>
      <c r="C32" s="56">
        <v>76000</v>
      </c>
      <c r="D32" s="26">
        <f t="shared" si="0"/>
        <v>24.86842105263158</v>
      </c>
    </row>
    <row r="33" spans="1:4" ht="15">
      <c r="A33" s="13" t="s">
        <v>26</v>
      </c>
      <c r="B33" s="56">
        <v>8890</v>
      </c>
      <c r="C33" s="56">
        <v>277300</v>
      </c>
      <c r="D33" s="26">
        <f t="shared" si="0"/>
        <v>32.059141723764874</v>
      </c>
    </row>
    <row r="34" spans="1:4" ht="15">
      <c r="A34" s="13" t="s">
        <v>93</v>
      </c>
      <c r="B34" s="56">
        <v>1900</v>
      </c>
      <c r="C34" s="56">
        <v>64600</v>
      </c>
      <c r="D34" s="26">
        <f t="shared" si="0"/>
        <v>29.41176470588235</v>
      </c>
    </row>
    <row r="35" spans="1:4" ht="15">
      <c r="A35" s="13" t="s">
        <v>292</v>
      </c>
      <c r="B35" s="56">
        <v>6415</v>
      </c>
      <c r="C35" s="56">
        <v>183500</v>
      </c>
      <c r="D35" s="26">
        <f t="shared" si="0"/>
        <v>34.9591280653951</v>
      </c>
    </row>
    <row r="36" spans="1:4" ht="15">
      <c r="A36" s="13" t="s">
        <v>224</v>
      </c>
      <c r="B36" s="56">
        <v>4610</v>
      </c>
      <c r="C36" s="56">
        <v>113700</v>
      </c>
      <c r="D36" s="26">
        <f t="shared" si="0"/>
        <v>40.545294635004396</v>
      </c>
    </row>
    <row r="37" spans="1:4" ht="15">
      <c r="A37" s="13" t="s">
        <v>69</v>
      </c>
      <c r="B37" s="56">
        <v>14720</v>
      </c>
      <c r="C37" s="56">
        <v>523100</v>
      </c>
      <c r="D37" s="26">
        <f t="shared" si="0"/>
        <v>28.13993500286752</v>
      </c>
    </row>
    <row r="38" spans="1:4" ht="15">
      <c r="A38" s="13" t="s">
        <v>156</v>
      </c>
      <c r="B38" s="56">
        <v>6215</v>
      </c>
      <c r="C38" s="56">
        <v>147500</v>
      </c>
      <c r="D38" s="26">
        <f t="shared" si="0"/>
        <v>42.13559322033898</v>
      </c>
    </row>
    <row r="39" spans="1:4" ht="15">
      <c r="A39" s="13" t="s">
        <v>177</v>
      </c>
      <c r="B39" s="56">
        <v>4430</v>
      </c>
      <c r="C39" s="56">
        <v>131000</v>
      </c>
      <c r="D39" s="26">
        <f t="shared" si="0"/>
        <v>33.81679389312977</v>
      </c>
    </row>
    <row r="40" spans="1:4" ht="15">
      <c r="A40" s="13" t="s">
        <v>208</v>
      </c>
      <c r="B40" s="56">
        <v>12835</v>
      </c>
      <c r="C40" s="56">
        <v>312200</v>
      </c>
      <c r="D40" s="26">
        <f t="shared" si="0"/>
        <v>41.111467008328</v>
      </c>
    </row>
    <row r="41" spans="1:4" ht="15">
      <c r="A41" s="13" t="s">
        <v>157</v>
      </c>
      <c r="B41" s="56">
        <v>3890</v>
      </c>
      <c r="C41" s="56">
        <v>73800</v>
      </c>
      <c r="D41" s="26">
        <f t="shared" si="0"/>
        <v>52.710027100271</v>
      </c>
    </row>
    <row r="42" spans="1:4" ht="15">
      <c r="A42" s="13" t="s">
        <v>225</v>
      </c>
      <c r="B42" s="56">
        <v>12650</v>
      </c>
      <c r="C42" s="56">
        <v>273000</v>
      </c>
      <c r="D42" s="26">
        <f t="shared" si="0"/>
        <v>46.336996336996336</v>
      </c>
    </row>
    <row r="43" spans="1:4" ht="15">
      <c r="A43" s="13" t="s">
        <v>293</v>
      </c>
      <c r="B43" s="56">
        <v>15925</v>
      </c>
      <c r="C43" s="56">
        <v>428100</v>
      </c>
      <c r="D43" s="26">
        <f t="shared" si="0"/>
        <v>37.19925251109554</v>
      </c>
    </row>
    <row r="44" spans="1:4" ht="15">
      <c r="A44" s="13" t="s">
        <v>178</v>
      </c>
      <c r="B44" s="56">
        <v>4520</v>
      </c>
      <c r="C44" s="56">
        <v>124700</v>
      </c>
      <c r="D44" s="26">
        <f t="shared" si="0"/>
        <v>36.246992782678426</v>
      </c>
    </row>
    <row r="45" spans="1:4" ht="15">
      <c r="A45" s="13" t="s">
        <v>209</v>
      </c>
      <c r="B45" s="56">
        <v>13080</v>
      </c>
      <c r="C45" s="56">
        <v>310600</v>
      </c>
      <c r="D45" s="26">
        <f t="shared" si="0"/>
        <v>42.11204121056021</v>
      </c>
    </row>
    <row r="46" spans="1:4" ht="15">
      <c r="A46" s="13" t="s">
        <v>138</v>
      </c>
      <c r="B46" s="56">
        <v>4455</v>
      </c>
      <c r="C46" s="56">
        <v>93700</v>
      </c>
      <c r="D46" s="26">
        <f t="shared" si="0"/>
        <v>47.54535752401281</v>
      </c>
    </row>
    <row r="47" spans="1:4" ht="15">
      <c r="A47" s="13" t="s">
        <v>167</v>
      </c>
      <c r="B47" s="56">
        <v>3780</v>
      </c>
      <c r="C47" s="56">
        <v>93700</v>
      </c>
      <c r="D47" s="26">
        <f t="shared" si="0"/>
        <v>40.34151547491996</v>
      </c>
    </row>
    <row r="48" spans="1:4" ht="15">
      <c r="A48" s="13" t="s">
        <v>109</v>
      </c>
      <c r="B48" s="56">
        <v>3110</v>
      </c>
      <c r="C48" s="56">
        <v>109700</v>
      </c>
      <c r="D48" s="26">
        <f t="shared" si="0"/>
        <v>28.35004557885141</v>
      </c>
    </row>
    <row r="49" spans="1:4" ht="15">
      <c r="A49" s="13" t="s">
        <v>36</v>
      </c>
      <c r="B49" s="56">
        <v>2500</v>
      </c>
      <c r="C49" s="56">
        <v>87000</v>
      </c>
      <c r="D49" s="26">
        <f t="shared" si="0"/>
        <v>28.735632183908045</v>
      </c>
    </row>
    <row r="50" spans="1:4" ht="15">
      <c r="A50" s="13" t="s">
        <v>27</v>
      </c>
      <c r="B50" s="56">
        <v>6570</v>
      </c>
      <c r="C50" s="56">
        <v>185400</v>
      </c>
      <c r="D50" s="26">
        <f t="shared" si="0"/>
        <v>35.4368932038835</v>
      </c>
    </row>
    <row r="51" spans="1:4" ht="15">
      <c r="A51" s="13" t="s">
        <v>70</v>
      </c>
      <c r="B51" s="56">
        <v>7545</v>
      </c>
      <c r="C51" s="56">
        <v>204200</v>
      </c>
      <c r="D51" s="26">
        <f t="shared" si="0"/>
        <v>36.94906953966699</v>
      </c>
    </row>
    <row r="52" spans="1:4" ht="15">
      <c r="A52" s="13" t="s">
        <v>150</v>
      </c>
      <c r="B52" s="56">
        <v>4720</v>
      </c>
      <c r="C52" s="56">
        <v>122700</v>
      </c>
      <c r="D52" s="26">
        <f t="shared" si="0"/>
        <v>38.4678076609617</v>
      </c>
    </row>
    <row r="53" spans="1:4" ht="15">
      <c r="A53" s="13" t="s">
        <v>191</v>
      </c>
      <c r="B53" s="56">
        <v>25930</v>
      </c>
      <c r="C53" s="56">
        <v>220100</v>
      </c>
      <c r="D53" s="26">
        <f t="shared" si="0"/>
        <v>117.810086324398</v>
      </c>
    </row>
    <row r="54" spans="1:4" ht="15">
      <c r="A54" s="13" t="s">
        <v>118</v>
      </c>
      <c r="B54" s="56">
        <v>3415</v>
      </c>
      <c r="C54" s="56">
        <v>97600</v>
      </c>
      <c r="D54" s="26">
        <f t="shared" si="0"/>
        <v>34.989754098360656</v>
      </c>
    </row>
    <row r="55" spans="1:4" ht="15">
      <c r="A55" s="13" t="s">
        <v>257</v>
      </c>
      <c r="B55" s="56">
        <v>5105</v>
      </c>
      <c r="C55" s="56">
        <v>150600</v>
      </c>
      <c r="D55" s="26">
        <f t="shared" si="0"/>
        <v>33.897742363877825</v>
      </c>
    </row>
    <row r="56" spans="1:4" ht="15">
      <c r="A56" s="13" t="s">
        <v>22</v>
      </c>
      <c r="B56" s="56">
        <v>3685</v>
      </c>
      <c r="C56" s="56">
        <v>107500</v>
      </c>
      <c r="D56" s="26">
        <f t="shared" si="0"/>
        <v>34.27906976744186</v>
      </c>
    </row>
    <row r="57" spans="1:4" ht="15">
      <c r="A57" s="13" t="s">
        <v>158</v>
      </c>
      <c r="B57" s="56">
        <v>3120</v>
      </c>
      <c r="C57" s="56">
        <v>88000</v>
      </c>
      <c r="D57" s="26">
        <f t="shared" si="0"/>
        <v>35.45454545454545</v>
      </c>
    </row>
    <row r="58" spans="1:4" ht="15">
      <c r="A58" s="13" t="s">
        <v>145</v>
      </c>
      <c r="B58" s="56">
        <v>11180</v>
      </c>
      <c r="C58" s="56">
        <v>255600</v>
      </c>
      <c r="D58" s="26">
        <f t="shared" si="0"/>
        <v>43.74021909233177</v>
      </c>
    </row>
    <row r="59" spans="1:4" ht="15">
      <c r="A59" s="13" t="s">
        <v>87</v>
      </c>
      <c r="B59" s="56">
        <v>5750</v>
      </c>
      <c r="C59" s="56">
        <v>165900</v>
      </c>
      <c r="D59" s="26">
        <f t="shared" si="0"/>
        <v>34.659433393610605</v>
      </c>
    </row>
    <row r="60" spans="1:4" ht="15">
      <c r="A60" s="13" t="s">
        <v>159</v>
      </c>
      <c r="B60" s="56">
        <v>7085</v>
      </c>
      <c r="C60" s="56">
        <v>168500</v>
      </c>
      <c r="D60" s="26">
        <f t="shared" si="0"/>
        <v>42.04747774480712</v>
      </c>
    </row>
    <row r="61" spans="1:4" ht="15">
      <c r="A61" s="13" t="s">
        <v>317</v>
      </c>
      <c r="B61" s="56">
        <v>5155</v>
      </c>
      <c r="C61" s="56">
        <v>115600</v>
      </c>
      <c r="D61" s="26">
        <f t="shared" si="0"/>
        <v>44.59342560553633</v>
      </c>
    </row>
    <row r="62" spans="1:4" ht="15">
      <c r="A62" s="13" t="s">
        <v>268</v>
      </c>
      <c r="B62" s="56">
        <v>6255</v>
      </c>
      <c r="C62" s="56">
        <v>142300</v>
      </c>
      <c r="D62" s="26">
        <f t="shared" si="0"/>
        <v>43.956430077301476</v>
      </c>
    </row>
    <row r="63" spans="1:4" ht="15">
      <c r="A63" s="13" t="s">
        <v>16</v>
      </c>
      <c r="B63" s="56">
        <v>17535</v>
      </c>
      <c r="C63" s="56">
        <v>370700</v>
      </c>
      <c r="D63" s="26">
        <f t="shared" si="0"/>
        <v>47.302400863231725</v>
      </c>
    </row>
    <row r="64" spans="1:4" ht="15">
      <c r="A64" s="13" t="s">
        <v>17</v>
      </c>
      <c r="B64" s="56">
        <v>12280</v>
      </c>
      <c r="C64" s="64">
        <v>329500</v>
      </c>
      <c r="D64" s="26">
        <f t="shared" si="0"/>
        <v>37.268588770864945</v>
      </c>
    </row>
    <row r="65" spans="1:4" ht="15">
      <c r="A65" s="13" t="s">
        <v>80</v>
      </c>
      <c r="B65" s="56">
        <v>3280</v>
      </c>
      <c r="C65" s="56">
        <v>103800</v>
      </c>
      <c r="D65" s="26">
        <f t="shared" si="0"/>
        <v>31.59922928709056</v>
      </c>
    </row>
    <row r="66" spans="1:4" ht="15">
      <c r="A66" s="13" t="s">
        <v>286</v>
      </c>
      <c r="B66" s="56">
        <v>6240</v>
      </c>
      <c r="C66" s="56">
        <v>114000</v>
      </c>
      <c r="D66" s="26">
        <f t="shared" si="0"/>
        <v>54.73684210526316</v>
      </c>
    </row>
    <row r="67" spans="1:4" ht="15">
      <c r="A67" s="13" t="s">
        <v>237</v>
      </c>
      <c r="B67" s="56">
        <v>5945</v>
      </c>
      <c r="C67" s="56">
        <v>92700</v>
      </c>
      <c r="D67" s="26">
        <f t="shared" si="0"/>
        <v>64.13160733549084</v>
      </c>
    </row>
    <row r="68" spans="1:4" ht="15">
      <c r="A68" s="13" t="s">
        <v>37</v>
      </c>
      <c r="B68" s="56">
        <v>4075</v>
      </c>
      <c r="C68" s="56">
        <v>107600</v>
      </c>
      <c r="D68" s="26">
        <f t="shared" si="0"/>
        <v>37.87174721189591</v>
      </c>
    </row>
    <row r="69" spans="1:4" ht="15">
      <c r="A69" s="13" t="s">
        <v>311</v>
      </c>
      <c r="B69" s="56">
        <v>1975</v>
      </c>
      <c r="C69" s="56">
        <v>47900</v>
      </c>
      <c r="D69" s="26">
        <f t="shared" si="0"/>
        <v>41.23173277661795</v>
      </c>
    </row>
    <row r="70" spans="1:4" ht="15">
      <c r="A70" s="13" t="s">
        <v>192</v>
      </c>
      <c r="B70" s="56">
        <v>16250</v>
      </c>
      <c r="C70" s="56">
        <v>7400</v>
      </c>
      <c r="D70" s="26">
        <f t="shared" si="0"/>
        <v>2195.9459459459463</v>
      </c>
    </row>
    <row r="71" spans="1:4" ht="15">
      <c r="A71" s="13" t="s">
        <v>160</v>
      </c>
      <c r="B71" s="56">
        <v>6700</v>
      </c>
      <c r="C71" s="56">
        <v>173600</v>
      </c>
      <c r="D71" s="26">
        <f t="shared" si="0"/>
        <v>38.59447004608295</v>
      </c>
    </row>
    <row r="72" spans="1:4" ht="15">
      <c r="A72" s="13" t="s">
        <v>23</v>
      </c>
      <c r="B72" s="56">
        <v>2025</v>
      </c>
      <c r="C72" s="56">
        <v>70600</v>
      </c>
      <c r="D72" s="26">
        <f t="shared" si="0"/>
        <v>28.68271954674221</v>
      </c>
    </row>
    <row r="73" spans="1:4" ht="15">
      <c r="A73" s="13" t="s">
        <v>100</v>
      </c>
      <c r="B73" s="56">
        <v>1630</v>
      </c>
      <c r="C73" s="56">
        <v>61600</v>
      </c>
      <c r="D73" s="26">
        <f t="shared" si="0"/>
        <v>26.46103896103896</v>
      </c>
    </row>
    <row r="74" spans="1:4" ht="15">
      <c r="A74" s="13" t="s">
        <v>294</v>
      </c>
      <c r="B74" s="56">
        <v>19800</v>
      </c>
      <c r="C74" s="56">
        <v>533800</v>
      </c>
      <c r="D74" s="26">
        <f t="shared" si="0"/>
        <v>37.092544023979016</v>
      </c>
    </row>
    <row r="75" spans="1:4" ht="15">
      <c r="A75" s="13" t="s">
        <v>318</v>
      </c>
      <c r="B75" s="56">
        <v>5380</v>
      </c>
      <c r="C75" s="56">
        <v>83200</v>
      </c>
      <c r="D75" s="26">
        <f aca="true" t="shared" si="1" ref="D75:D138">B75/C75*1000</f>
        <v>64.66346153846155</v>
      </c>
    </row>
    <row r="76" spans="1:4" ht="15">
      <c r="A76" s="13" t="s">
        <v>3</v>
      </c>
      <c r="B76" s="56">
        <v>12200</v>
      </c>
      <c r="C76" s="56">
        <v>513000</v>
      </c>
      <c r="D76" s="26">
        <f t="shared" si="1"/>
        <v>23.78167641325536</v>
      </c>
    </row>
    <row r="77" spans="1:4" ht="15">
      <c r="A77" s="13" t="s">
        <v>132</v>
      </c>
      <c r="B77" s="56">
        <v>8665</v>
      </c>
      <c r="C77" s="56">
        <v>316900</v>
      </c>
      <c r="D77" s="26">
        <f t="shared" si="1"/>
        <v>27.343010413379616</v>
      </c>
    </row>
    <row r="78" spans="1:4" ht="15">
      <c r="A78" s="13" t="s">
        <v>58</v>
      </c>
      <c r="B78" s="56">
        <v>2770</v>
      </c>
      <c r="C78" s="56">
        <v>55500</v>
      </c>
      <c r="D78" s="26">
        <f t="shared" si="1"/>
        <v>49.909909909909906</v>
      </c>
    </row>
    <row r="79" spans="1:4" ht="15">
      <c r="A79" s="13" t="s">
        <v>287</v>
      </c>
      <c r="B79" s="56">
        <v>3015</v>
      </c>
      <c r="C79" s="56">
        <v>107100</v>
      </c>
      <c r="D79" s="26">
        <f t="shared" si="1"/>
        <v>28.15126050420168</v>
      </c>
    </row>
    <row r="80" spans="1:4" ht="15">
      <c r="A80" s="13" t="s">
        <v>210</v>
      </c>
      <c r="B80" s="56">
        <v>12700</v>
      </c>
      <c r="C80" s="56">
        <v>364800</v>
      </c>
      <c r="D80" s="26">
        <f t="shared" si="1"/>
        <v>34.81359649122807</v>
      </c>
    </row>
    <row r="81" spans="1:4" ht="15">
      <c r="A81" s="13" t="s">
        <v>168</v>
      </c>
      <c r="B81" s="56">
        <v>7360</v>
      </c>
      <c r="C81" s="56">
        <v>145300</v>
      </c>
      <c r="D81" s="26">
        <f t="shared" si="1"/>
        <v>50.65381968341363</v>
      </c>
    </row>
    <row r="82" spans="1:4" ht="15">
      <c r="A82" s="13" t="s">
        <v>2</v>
      </c>
      <c r="B82" s="56">
        <v>2975</v>
      </c>
      <c r="C82" s="56">
        <v>105600</v>
      </c>
      <c r="D82" s="26">
        <f t="shared" si="1"/>
        <v>28.172348484848484</v>
      </c>
    </row>
    <row r="83" spans="1:4" ht="15">
      <c r="A83" s="13" t="s">
        <v>258</v>
      </c>
      <c r="B83" s="56">
        <v>3365</v>
      </c>
      <c r="C83" s="56">
        <v>97600</v>
      </c>
      <c r="D83" s="26">
        <f t="shared" si="1"/>
        <v>34.477459016393446</v>
      </c>
    </row>
    <row r="84" spans="1:4" ht="15">
      <c r="A84" s="13" t="s">
        <v>101</v>
      </c>
      <c r="B84" s="56">
        <v>3995</v>
      </c>
      <c r="C84" s="56">
        <v>78100</v>
      </c>
      <c r="D84" s="26">
        <f t="shared" si="1"/>
        <v>51.15236875800256</v>
      </c>
    </row>
    <row r="85" spans="1:4" ht="15">
      <c r="A85" s="13" t="s">
        <v>74</v>
      </c>
      <c r="B85" s="56">
        <v>6770</v>
      </c>
      <c r="C85" s="56">
        <v>248900</v>
      </c>
      <c r="D85" s="26">
        <f t="shared" si="1"/>
        <v>27.19967858577742</v>
      </c>
    </row>
    <row r="86" spans="1:4" ht="15">
      <c r="A86" s="13" t="s">
        <v>81</v>
      </c>
      <c r="B86" s="56">
        <v>4010</v>
      </c>
      <c r="C86" s="56">
        <v>71100</v>
      </c>
      <c r="D86" s="26">
        <f t="shared" si="1"/>
        <v>56.39943741209564</v>
      </c>
    </row>
    <row r="87" spans="1:4" ht="15">
      <c r="A87" s="13" t="s">
        <v>66</v>
      </c>
      <c r="B87" s="56">
        <v>7325</v>
      </c>
      <c r="C87" s="56">
        <v>302500</v>
      </c>
      <c r="D87" s="26">
        <f t="shared" si="1"/>
        <v>24.214876033057852</v>
      </c>
    </row>
    <row r="88" spans="1:4" ht="15">
      <c r="A88" s="13" t="s">
        <v>259</v>
      </c>
      <c r="B88" s="56">
        <v>3115</v>
      </c>
      <c r="C88" s="56">
        <v>111700</v>
      </c>
      <c r="D88" s="26">
        <f t="shared" si="1"/>
        <v>27.887197851387647</v>
      </c>
    </row>
    <row r="89" spans="1:4" ht="15">
      <c r="A89" s="13" t="s">
        <v>133</v>
      </c>
      <c r="B89" s="56">
        <v>9650</v>
      </c>
      <c r="C89" s="56">
        <v>313300</v>
      </c>
      <c r="D89" s="26">
        <f t="shared" si="1"/>
        <v>30.80114905841047</v>
      </c>
    </row>
    <row r="90" spans="1:4" ht="15">
      <c r="A90" s="13" t="s">
        <v>211</v>
      </c>
      <c r="B90" s="56">
        <v>14570</v>
      </c>
      <c r="C90" s="56">
        <v>339300</v>
      </c>
      <c r="D90" s="26">
        <f t="shared" si="1"/>
        <v>42.94134983790156</v>
      </c>
    </row>
    <row r="91" spans="1:4" ht="15">
      <c r="A91" s="13" t="s">
        <v>151</v>
      </c>
      <c r="B91" s="56">
        <v>3635</v>
      </c>
      <c r="C91" s="56">
        <v>84200</v>
      </c>
      <c r="D91" s="26">
        <f t="shared" si="1"/>
        <v>43.17102137767221</v>
      </c>
    </row>
    <row r="92" spans="1:4" ht="15">
      <c r="A92" s="13" t="s">
        <v>303</v>
      </c>
      <c r="B92" s="56">
        <v>5445</v>
      </c>
      <c r="C92" s="56">
        <v>133300</v>
      </c>
      <c r="D92" s="26">
        <f t="shared" si="1"/>
        <v>40.847711927982</v>
      </c>
    </row>
    <row r="93" spans="1:4" ht="15">
      <c r="A93" s="13" t="s">
        <v>312</v>
      </c>
      <c r="B93" s="56">
        <v>4445</v>
      </c>
      <c r="C93" s="56">
        <v>87300</v>
      </c>
      <c r="D93" s="26">
        <f t="shared" si="1"/>
        <v>50.91638029782359</v>
      </c>
    </row>
    <row r="94" spans="1:4" ht="15">
      <c r="A94" s="13" t="s">
        <v>246</v>
      </c>
      <c r="B94" s="56">
        <v>6360</v>
      </c>
      <c r="C94" s="56">
        <v>116000</v>
      </c>
      <c r="D94" s="26">
        <f t="shared" si="1"/>
        <v>54.827586206896555</v>
      </c>
    </row>
    <row r="95" spans="1:4" ht="15">
      <c r="A95" s="13" t="s">
        <v>169</v>
      </c>
      <c r="B95" s="56">
        <v>7480</v>
      </c>
      <c r="C95" s="56">
        <v>138200</v>
      </c>
      <c r="D95" s="26">
        <f t="shared" si="1"/>
        <v>54.124457308248914</v>
      </c>
    </row>
    <row r="96" spans="1:4" ht="15">
      <c r="A96" s="13" t="s">
        <v>94</v>
      </c>
      <c r="B96" s="56">
        <v>4770</v>
      </c>
      <c r="C96" s="56">
        <v>136700</v>
      </c>
      <c r="D96" s="26">
        <f t="shared" si="1"/>
        <v>34.89392831016825</v>
      </c>
    </row>
    <row r="97" spans="1:4" ht="15">
      <c r="A97" s="13" t="s">
        <v>102</v>
      </c>
      <c r="B97" s="56">
        <v>3555</v>
      </c>
      <c r="C97" s="56">
        <v>86900</v>
      </c>
      <c r="D97" s="26">
        <f t="shared" si="1"/>
        <v>40.90909090909091</v>
      </c>
    </row>
    <row r="98" spans="1:4" ht="15">
      <c r="A98" s="13" t="s">
        <v>53</v>
      </c>
      <c r="B98" s="56">
        <v>12050</v>
      </c>
      <c r="C98" s="56">
        <v>334700</v>
      </c>
      <c r="D98" s="26">
        <f t="shared" si="1"/>
        <v>36.00239020017926</v>
      </c>
    </row>
    <row r="99" spans="1:4" ht="15">
      <c r="A99" s="13" t="s">
        <v>119</v>
      </c>
      <c r="B99" s="56">
        <v>4005</v>
      </c>
      <c r="C99" s="56">
        <v>113900</v>
      </c>
      <c r="D99" s="26">
        <f t="shared" si="1"/>
        <v>35.16242317822652</v>
      </c>
    </row>
    <row r="100" spans="1:4" ht="15">
      <c r="A100" s="13" t="s">
        <v>240</v>
      </c>
      <c r="B100" s="56">
        <v>3135</v>
      </c>
      <c r="C100" s="56">
        <v>99300</v>
      </c>
      <c r="D100" s="26">
        <f t="shared" si="1"/>
        <v>31.570996978851962</v>
      </c>
    </row>
    <row r="101" spans="1:4" ht="15">
      <c r="A101" s="13" t="s">
        <v>247</v>
      </c>
      <c r="B101" s="56">
        <v>4980</v>
      </c>
      <c r="C101" s="56">
        <v>125900</v>
      </c>
      <c r="D101" s="26">
        <f t="shared" si="1"/>
        <v>39.55520254169976</v>
      </c>
    </row>
    <row r="102" spans="1:4" ht="15">
      <c r="A102" s="13" t="s">
        <v>24</v>
      </c>
      <c r="B102" s="56">
        <v>2545</v>
      </c>
      <c r="C102" s="56">
        <v>52500</v>
      </c>
      <c r="D102" s="26">
        <f t="shared" si="1"/>
        <v>48.47619047619048</v>
      </c>
    </row>
    <row r="103" spans="1:4" ht="15">
      <c r="A103" s="13" t="s">
        <v>273</v>
      </c>
      <c r="B103" s="56">
        <v>8415</v>
      </c>
      <c r="C103" s="56">
        <v>131400</v>
      </c>
      <c r="D103" s="26">
        <f t="shared" si="1"/>
        <v>64.04109589041096</v>
      </c>
    </row>
    <row r="104" spans="1:4" ht="15">
      <c r="A104" s="13" t="s">
        <v>212</v>
      </c>
      <c r="B104" s="56">
        <v>10980</v>
      </c>
      <c r="C104" s="56">
        <v>313900</v>
      </c>
      <c r="D104" s="26">
        <f t="shared" si="1"/>
        <v>34.97929276839758</v>
      </c>
    </row>
    <row r="105" spans="1:4" ht="15">
      <c r="A105" s="13" t="s">
        <v>161</v>
      </c>
      <c r="B105" s="56">
        <v>7000</v>
      </c>
      <c r="C105" s="56">
        <v>124900</v>
      </c>
      <c r="D105" s="26">
        <f t="shared" si="1"/>
        <v>56.04483586869496</v>
      </c>
    </row>
    <row r="106" spans="1:4" ht="15">
      <c r="A106" s="13" t="s">
        <v>274</v>
      </c>
      <c r="B106" s="56">
        <v>3330</v>
      </c>
      <c r="C106" s="56">
        <v>75200</v>
      </c>
      <c r="D106" s="26">
        <f t="shared" si="1"/>
        <v>44.28191489361702</v>
      </c>
    </row>
    <row r="107" spans="1:4" ht="15">
      <c r="A107" s="13" t="s">
        <v>82</v>
      </c>
      <c r="B107" s="56">
        <v>3595</v>
      </c>
      <c r="C107" s="56">
        <v>112200</v>
      </c>
      <c r="D107" s="26">
        <f t="shared" si="1"/>
        <v>32.04099821746881</v>
      </c>
    </row>
    <row r="108" spans="1:4" ht="15">
      <c r="A108" s="13" t="s">
        <v>304</v>
      </c>
      <c r="B108" s="56">
        <v>3975</v>
      </c>
      <c r="C108" s="56">
        <v>117100</v>
      </c>
      <c r="D108" s="26">
        <f t="shared" si="1"/>
        <v>33.94534585824082</v>
      </c>
    </row>
    <row r="109" spans="1:4" ht="15">
      <c r="A109" s="13" t="s">
        <v>248</v>
      </c>
      <c r="B109" s="56">
        <v>4270</v>
      </c>
      <c r="C109" s="56">
        <v>111900</v>
      </c>
      <c r="D109" s="26">
        <f t="shared" si="1"/>
        <v>38.15907059874888</v>
      </c>
    </row>
    <row r="110" spans="1:4" ht="15">
      <c r="A110" s="13" t="s">
        <v>152</v>
      </c>
      <c r="B110" s="56">
        <v>3125</v>
      </c>
      <c r="C110" s="56">
        <v>95500</v>
      </c>
      <c r="D110" s="26">
        <f t="shared" si="1"/>
        <v>32.72251308900523</v>
      </c>
    </row>
    <row r="111" spans="1:4" ht="15">
      <c r="A111" s="13" t="s">
        <v>185</v>
      </c>
      <c r="B111" s="56">
        <v>2230</v>
      </c>
      <c r="C111" s="56">
        <v>60000</v>
      </c>
      <c r="D111" s="26">
        <f t="shared" si="1"/>
        <v>37.166666666666664</v>
      </c>
    </row>
    <row r="112" spans="1:4" ht="15">
      <c r="A112" s="13" t="s">
        <v>319</v>
      </c>
      <c r="B112" s="56">
        <v>3330</v>
      </c>
      <c r="C112" s="56">
        <v>82200</v>
      </c>
      <c r="D112" s="26">
        <f t="shared" si="1"/>
        <v>40.510948905109494</v>
      </c>
    </row>
    <row r="113" spans="1:4" ht="15">
      <c r="A113" s="13" t="s">
        <v>38</v>
      </c>
      <c r="B113" s="56">
        <v>3255</v>
      </c>
      <c r="C113" s="56">
        <v>76100</v>
      </c>
      <c r="D113" s="26">
        <f t="shared" si="1"/>
        <v>42.77266754270696</v>
      </c>
    </row>
    <row r="114" spans="1:4" ht="15">
      <c r="A114" s="13" t="s">
        <v>9</v>
      </c>
      <c r="B114" s="56">
        <v>5090</v>
      </c>
      <c r="C114" s="56">
        <v>200300</v>
      </c>
      <c r="D114" s="26">
        <f t="shared" si="1"/>
        <v>25.4118821767349</v>
      </c>
    </row>
    <row r="115" spans="1:4" ht="15">
      <c r="A115" s="13" t="s">
        <v>110</v>
      </c>
      <c r="B115" s="56">
        <v>3305</v>
      </c>
      <c r="C115" s="56">
        <v>113700</v>
      </c>
      <c r="D115" s="26">
        <f t="shared" si="1"/>
        <v>29.067722075637644</v>
      </c>
    </row>
    <row r="116" spans="1:4" ht="15">
      <c r="A116" s="13" t="s">
        <v>320</v>
      </c>
      <c r="B116" s="56">
        <v>3480</v>
      </c>
      <c r="C116" s="56">
        <v>121900</v>
      </c>
      <c r="D116" s="26">
        <f t="shared" si="1"/>
        <v>28.547990155865467</v>
      </c>
    </row>
    <row r="117" spans="1:4" ht="15">
      <c r="A117" s="13" t="s">
        <v>249</v>
      </c>
      <c r="B117" s="56">
        <v>1885</v>
      </c>
      <c r="C117" s="56">
        <v>82700</v>
      </c>
      <c r="D117" s="26">
        <f t="shared" si="1"/>
        <v>22.79322853688029</v>
      </c>
    </row>
    <row r="118" spans="1:4" ht="15">
      <c r="A118" s="13" t="s">
        <v>260</v>
      </c>
      <c r="B118" s="56">
        <v>3135</v>
      </c>
      <c r="C118" s="56">
        <v>101800</v>
      </c>
      <c r="D118" s="26">
        <f t="shared" si="1"/>
        <v>30.795677799607073</v>
      </c>
    </row>
    <row r="119" spans="1:4" ht="15">
      <c r="A119" s="13" t="s">
        <v>179</v>
      </c>
      <c r="B119" s="56">
        <v>3000</v>
      </c>
      <c r="C119" s="56">
        <v>97400</v>
      </c>
      <c r="D119" s="26">
        <f t="shared" si="1"/>
        <v>30.80082135523614</v>
      </c>
    </row>
    <row r="120" spans="1:4" ht="15">
      <c r="A120" s="13" t="s">
        <v>213</v>
      </c>
      <c r="B120" s="56">
        <v>7290</v>
      </c>
      <c r="C120" s="56">
        <v>255500</v>
      </c>
      <c r="D120" s="26">
        <f t="shared" si="1"/>
        <v>28.532289628180038</v>
      </c>
    </row>
    <row r="121" spans="1:4" ht="15">
      <c r="A121" s="13" t="s">
        <v>275</v>
      </c>
      <c r="B121" s="56">
        <v>7180</v>
      </c>
      <c r="C121" s="56">
        <v>137600</v>
      </c>
      <c r="D121" s="26">
        <f t="shared" si="1"/>
        <v>52.18023255813954</v>
      </c>
    </row>
    <row r="122" spans="1:4" ht="15">
      <c r="A122" s="13" t="s">
        <v>193</v>
      </c>
      <c r="B122" s="56">
        <v>12150</v>
      </c>
      <c r="C122" s="56">
        <v>247200</v>
      </c>
      <c r="D122" s="26">
        <f t="shared" si="1"/>
        <v>49.150485436893206</v>
      </c>
    </row>
    <row r="123" spans="1:4" ht="15">
      <c r="A123" s="13" t="s">
        <v>18</v>
      </c>
      <c r="B123" s="56">
        <v>3140</v>
      </c>
      <c r="C123" s="56">
        <v>125700</v>
      </c>
      <c r="D123" s="26">
        <f t="shared" si="1"/>
        <v>24.98011137629276</v>
      </c>
    </row>
    <row r="124" spans="1:4" ht="15">
      <c r="A124" s="13" t="s">
        <v>59</v>
      </c>
      <c r="B124" s="56">
        <v>3970</v>
      </c>
      <c r="C124" s="56">
        <v>89600</v>
      </c>
      <c r="D124" s="26">
        <f t="shared" si="1"/>
        <v>44.308035714285715</v>
      </c>
    </row>
    <row r="125" spans="1:4" ht="15">
      <c r="A125" s="13" t="s">
        <v>194</v>
      </c>
      <c r="B125" s="56">
        <v>11915</v>
      </c>
      <c r="C125" s="56">
        <v>182400</v>
      </c>
      <c r="D125" s="26">
        <f t="shared" si="1"/>
        <v>65.32346491228071</v>
      </c>
    </row>
    <row r="126" spans="1:4" ht="15">
      <c r="A126" s="13" t="s">
        <v>88</v>
      </c>
      <c r="B126" s="56">
        <v>4600</v>
      </c>
      <c r="C126" s="56">
        <v>85700</v>
      </c>
      <c r="D126" s="26">
        <f t="shared" si="1"/>
        <v>53.67561260210035</v>
      </c>
    </row>
    <row r="127" spans="1:4" ht="15">
      <c r="A127" s="13" t="s">
        <v>195</v>
      </c>
      <c r="B127" s="56">
        <v>10005</v>
      </c>
      <c r="C127" s="56">
        <v>255500</v>
      </c>
      <c r="D127" s="26">
        <f t="shared" si="1"/>
        <v>39.15851272015656</v>
      </c>
    </row>
    <row r="128" spans="1:4" ht="15">
      <c r="A128" s="13" t="s">
        <v>162</v>
      </c>
      <c r="B128" s="56">
        <v>2485</v>
      </c>
      <c r="C128" s="56">
        <v>82200</v>
      </c>
      <c r="D128" s="26">
        <f t="shared" si="1"/>
        <v>30.231143552311433</v>
      </c>
    </row>
    <row r="129" spans="1:4" ht="15">
      <c r="A129" s="13" t="s">
        <v>60</v>
      </c>
      <c r="B129" s="56">
        <v>7905</v>
      </c>
      <c r="C129" s="56">
        <v>158700</v>
      </c>
      <c r="D129" s="26">
        <f t="shared" si="1"/>
        <v>49.810964083175804</v>
      </c>
    </row>
    <row r="130" spans="1:4" ht="15">
      <c r="A130" s="13" t="s">
        <v>214</v>
      </c>
      <c r="B130" s="56">
        <v>11905</v>
      </c>
      <c r="C130" s="56">
        <v>240500</v>
      </c>
      <c r="D130" s="26">
        <f t="shared" si="1"/>
        <v>49.5010395010395</v>
      </c>
    </row>
    <row r="131" spans="1:4" ht="15">
      <c r="A131" s="13" t="s">
        <v>250</v>
      </c>
      <c r="B131" s="56">
        <v>4820</v>
      </c>
      <c r="C131" s="56">
        <v>91700</v>
      </c>
      <c r="D131" s="26">
        <f t="shared" si="1"/>
        <v>52.56270447110142</v>
      </c>
    </row>
    <row r="132" spans="1:4" ht="15">
      <c r="A132" s="13" t="s">
        <v>4</v>
      </c>
      <c r="B132" s="56">
        <v>2130</v>
      </c>
      <c r="C132" s="56">
        <v>92100</v>
      </c>
      <c r="D132" s="26">
        <f t="shared" si="1"/>
        <v>23.127035830618894</v>
      </c>
    </row>
    <row r="133" spans="1:4" ht="15">
      <c r="A133" s="13" t="s">
        <v>241</v>
      </c>
      <c r="B133" s="56">
        <v>2710</v>
      </c>
      <c r="C133" s="56">
        <v>90200</v>
      </c>
      <c r="D133" s="26">
        <f t="shared" si="1"/>
        <v>30.044345898004433</v>
      </c>
    </row>
    <row r="134" spans="1:4" ht="15">
      <c r="A134" s="13" t="s">
        <v>251</v>
      </c>
      <c r="B134" s="56">
        <v>3965</v>
      </c>
      <c r="C134" s="56">
        <v>120800</v>
      </c>
      <c r="D134" s="26">
        <f t="shared" si="1"/>
        <v>32.8228476821192</v>
      </c>
    </row>
    <row r="135" spans="1:4" ht="15">
      <c r="A135" s="13" t="s">
        <v>215</v>
      </c>
      <c r="B135" s="56">
        <v>8170</v>
      </c>
      <c r="C135" s="56">
        <v>237900</v>
      </c>
      <c r="D135" s="26">
        <f t="shared" si="1"/>
        <v>34.34216057166877</v>
      </c>
    </row>
    <row r="136" spans="1:4" ht="15">
      <c r="A136" s="13" t="s">
        <v>114</v>
      </c>
      <c r="B136" s="56">
        <v>8135</v>
      </c>
      <c r="C136" s="56">
        <v>183600</v>
      </c>
      <c r="D136" s="26">
        <f t="shared" si="1"/>
        <v>44.308278867102395</v>
      </c>
    </row>
    <row r="137" spans="1:4" ht="15">
      <c r="A137" s="13" t="s">
        <v>170</v>
      </c>
      <c r="B137" s="56">
        <v>6095</v>
      </c>
      <c r="C137" s="56">
        <v>100400</v>
      </c>
      <c r="D137" s="26">
        <f t="shared" si="1"/>
        <v>60.70717131474104</v>
      </c>
    </row>
    <row r="138" spans="1:4" ht="15">
      <c r="A138" s="13" t="s">
        <v>83</v>
      </c>
      <c r="B138" s="56">
        <v>3640</v>
      </c>
      <c r="C138" s="56">
        <v>91000</v>
      </c>
      <c r="D138" s="26">
        <f t="shared" si="1"/>
        <v>40</v>
      </c>
    </row>
    <row r="139" spans="1:4" ht="15">
      <c r="A139" s="13" t="s">
        <v>216</v>
      </c>
      <c r="B139" s="56">
        <v>10525</v>
      </c>
      <c r="C139" s="56">
        <v>275500</v>
      </c>
      <c r="D139" s="26">
        <f aca="true" t="shared" si="2" ref="D139:D202">B139/C139*1000</f>
        <v>38.2032667876588</v>
      </c>
    </row>
    <row r="140" spans="1:4" ht="15">
      <c r="A140" s="13" t="s">
        <v>89</v>
      </c>
      <c r="B140" s="56">
        <v>4110</v>
      </c>
      <c r="C140" s="56">
        <v>105300</v>
      </c>
      <c r="D140" s="26">
        <f t="shared" si="2"/>
        <v>39.03133903133904</v>
      </c>
    </row>
    <row r="141" spans="1:4" ht="15">
      <c r="A141" s="13" t="s">
        <v>288</v>
      </c>
      <c r="B141" s="56">
        <v>6810</v>
      </c>
      <c r="C141" s="56">
        <v>131500</v>
      </c>
      <c r="D141" s="26">
        <f t="shared" si="2"/>
        <v>51.787072243346</v>
      </c>
    </row>
    <row r="142" spans="1:4" ht="15">
      <c r="A142" s="13" t="s">
        <v>217</v>
      </c>
      <c r="B142" s="56">
        <v>10895</v>
      </c>
      <c r="C142" s="56">
        <v>254900</v>
      </c>
      <c r="D142" s="26">
        <f t="shared" si="2"/>
        <v>42.74225186347588</v>
      </c>
    </row>
    <row r="143" spans="1:4" ht="15">
      <c r="A143" s="13" t="s">
        <v>153</v>
      </c>
      <c r="B143" s="56">
        <v>7125</v>
      </c>
      <c r="C143" s="56">
        <v>170000</v>
      </c>
      <c r="D143" s="26">
        <f t="shared" si="2"/>
        <v>41.91176470588235</v>
      </c>
    </row>
    <row r="144" spans="1:4" ht="15">
      <c r="A144" s="13" t="s">
        <v>39</v>
      </c>
      <c r="B144" s="56">
        <v>2395</v>
      </c>
      <c r="C144" s="56">
        <v>80500</v>
      </c>
      <c r="D144" s="26">
        <f t="shared" si="2"/>
        <v>29.751552795031056</v>
      </c>
    </row>
    <row r="145" spans="1:4" ht="15">
      <c r="A145" s="13" t="s">
        <v>186</v>
      </c>
      <c r="B145" s="56">
        <v>3910</v>
      </c>
      <c r="C145" s="56">
        <v>133700</v>
      </c>
      <c r="D145" s="26">
        <f t="shared" si="2"/>
        <v>29.24457741211668</v>
      </c>
    </row>
    <row r="146" spans="1:4" ht="15">
      <c r="A146" s="13" t="s">
        <v>226</v>
      </c>
      <c r="B146" s="56">
        <v>4635</v>
      </c>
      <c r="C146" s="56">
        <v>138400</v>
      </c>
      <c r="D146" s="26">
        <f t="shared" si="2"/>
        <v>33.48988439306358</v>
      </c>
    </row>
    <row r="147" spans="1:4" ht="15">
      <c r="A147" s="13" t="s">
        <v>295</v>
      </c>
      <c r="B147" s="56">
        <v>160</v>
      </c>
      <c r="C147" s="56">
        <v>2200</v>
      </c>
      <c r="D147" s="26">
        <f t="shared" si="2"/>
        <v>72.72727272727272</v>
      </c>
    </row>
    <row r="148" spans="1:4" ht="15">
      <c r="A148" s="13" t="s">
        <v>196</v>
      </c>
      <c r="B148" s="56">
        <v>14395</v>
      </c>
      <c r="C148" s="56">
        <v>206300</v>
      </c>
      <c r="D148" s="26">
        <f t="shared" si="2"/>
        <v>69.77702375181774</v>
      </c>
    </row>
    <row r="149" spans="1:4" ht="15">
      <c r="A149" s="13" t="s">
        <v>197</v>
      </c>
      <c r="B149" s="56">
        <v>12265</v>
      </c>
      <c r="C149" s="56">
        <v>158300</v>
      </c>
      <c r="D149" s="26">
        <f t="shared" si="2"/>
        <v>77.47946936197093</v>
      </c>
    </row>
    <row r="150" spans="1:4" ht="15">
      <c r="A150" s="13" t="s">
        <v>103</v>
      </c>
      <c r="B150" s="56">
        <v>3275</v>
      </c>
      <c r="C150" s="56">
        <v>93800</v>
      </c>
      <c r="D150" s="26">
        <f t="shared" si="2"/>
        <v>34.914712153518124</v>
      </c>
    </row>
    <row r="151" spans="1:4" ht="15">
      <c r="A151" s="13" t="s">
        <v>180</v>
      </c>
      <c r="B151" s="56">
        <v>4850</v>
      </c>
      <c r="C151" s="56">
        <v>147900</v>
      </c>
      <c r="D151" s="26">
        <f t="shared" si="2"/>
        <v>32.79242731575389</v>
      </c>
    </row>
    <row r="152" spans="1:4" ht="15">
      <c r="A152" s="13" t="s">
        <v>54</v>
      </c>
      <c r="B152" s="56">
        <v>6030</v>
      </c>
      <c r="C152" s="56">
        <v>256100</v>
      </c>
      <c r="D152" s="26">
        <f t="shared" si="2"/>
        <v>23.545490042951972</v>
      </c>
    </row>
    <row r="153" spans="1:4" ht="15">
      <c r="A153" s="13" t="s">
        <v>218</v>
      </c>
      <c r="B153" s="56">
        <v>7770</v>
      </c>
      <c r="C153" s="56">
        <v>160400</v>
      </c>
      <c r="D153" s="26">
        <f t="shared" si="2"/>
        <v>48.44139650872818</v>
      </c>
    </row>
    <row r="154" spans="1:4" ht="15">
      <c r="A154" s="13" t="s">
        <v>71</v>
      </c>
      <c r="B154" s="56">
        <v>13965</v>
      </c>
      <c r="C154" s="56">
        <v>423000</v>
      </c>
      <c r="D154" s="26">
        <f t="shared" si="2"/>
        <v>33.01418439716312</v>
      </c>
    </row>
    <row r="155" spans="1:4" ht="15">
      <c r="A155" s="13" t="s">
        <v>48</v>
      </c>
      <c r="B155" s="56">
        <v>2700</v>
      </c>
      <c r="C155" s="56">
        <v>145900</v>
      </c>
      <c r="D155" s="26">
        <f t="shared" si="2"/>
        <v>18.50582590815627</v>
      </c>
    </row>
    <row r="156" spans="1:4" ht="15">
      <c r="A156" s="13" t="s">
        <v>198</v>
      </c>
      <c r="B156" s="56">
        <v>11480</v>
      </c>
      <c r="C156" s="56">
        <v>304500</v>
      </c>
      <c r="D156" s="26">
        <f t="shared" si="2"/>
        <v>37.701149425287355</v>
      </c>
    </row>
    <row r="157" spans="1:4" ht="15">
      <c r="A157" s="13" t="s">
        <v>40</v>
      </c>
      <c r="B157" s="56">
        <v>4275</v>
      </c>
      <c r="C157" s="56">
        <v>137800</v>
      </c>
      <c r="D157" s="26">
        <f t="shared" si="2"/>
        <v>31.02322206095791</v>
      </c>
    </row>
    <row r="158" spans="1:4" ht="15">
      <c r="A158" s="13" t="s">
        <v>72</v>
      </c>
      <c r="B158" s="56">
        <v>24700</v>
      </c>
      <c r="C158" s="56">
        <v>750700</v>
      </c>
      <c r="D158" s="26">
        <f t="shared" si="2"/>
        <v>32.9026242173971</v>
      </c>
    </row>
    <row r="159" spans="1:4" ht="15">
      <c r="A159" s="13" t="s">
        <v>75</v>
      </c>
      <c r="B159" s="56">
        <v>9705</v>
      </c>
      <c r="C159" s="56">
        <v>329600</v>
      </c>
      <c r="D159" s="26">
        <f t="shared" si="2"/>
        <v>29.44478155339806</v>
      </c>
    </row>
    <row r="160" spans="1:4" ht="15">
      <c r="A160" s="13" t="s">
        <v>242</v>
      </c>
      <c r="B160" s="56">
        <v>4155</v>
      </c>
      <c r="C160" s="56">
        <v>97600</v>
      </c>
      <c r="D160" s="26">
        <f t="shared" si="2"/>
        <v>42.57172131147541</v>
      </c>
    </row>
    <row r="161" spans="1:4" ht="15">
      <c r="A161" s="13" t="s">
        <v>199</v>
      </c>
      <c r="B161" s="56">
        <v>7845</v>
      </c>
      <c r="C161" s="56">
        <v>276900</v>
      </c>
      <c r="D161" s="26">
        <f t="shared" si="2"/>
        <v>28.331527627302275</v>
      </c>
    </row>
    <row r="162" spans="1:4" ht="15">
      <c r="A162" s="13" t="s">
        <v>120</v>
      </c>
      <c r="B162" s="56">
        <v>4505</v>
      </c>
      <c r="C162" s="56">
        <v>100900</v>
      </c>
      <c r="D162" s="26">
        <f t="shared" si="2"/>
        <v>44.64816650148662</v>
      </c>
    </row>
    <row r="163" spans="1:4" ht="15">
      <c r="A163" s="13" t="s">
        <v>95</v>
      </c>
      <c r="B163" s="56">
        <v>2435</v>
      </c>
      <c r="C163" s="56">
        <v>93100</v>
      </c>
      <c r="D163" s="26">
        <f t="shared" si="2"/>
        <v>26.154672395273902</v>
      </c>
    </row>
    <row r="164" spans="1:4" ht="15">
      <c r="A164" s="13" t="s">
        <v>49</v>
      </c>
      <c r="B164" s="56">
        <v>11910</v>
      </c>
      <c r="C164" s="56">
        <v>465700</v>
      </c>
      <c r="D164" s="26">
        <f t="shared" si="2"/>
        <v>25.574404122825854</v>
      </c>
    </row>
    <row r="165" spans="1:4" ht="15">
      <c r="A165" s="13" t="s">
        <v>146</v>
      </c>
      <c r="B165" s="56">
        <v>5390</v>
      </c>
      <c r="C165" s="56">
        <v>203600</v>
      </c>
      <c r="D165" s="26">
        <f t="shared" si="2"/>
        <v>26.473477406679766</v>
      </c>
    </row>
    <row r="166" spans="1:4" ht="15">
      <c r="A166" s="13" t="s">
        <v>261</v>
      </c>
      <c r="B166" s="56">
        <v>6685</v>
      </c>
      <c r="C166" s="56">
        <v>155800</v>
      </c>
      <c r="D166" s="26">
        <f t="shared" si="2"/>
        <v>42.90757381258023</v>
      </c>
    </row>
    <row r="167" spans="1:4" ht="15">
      <c r="A167" s="13" t="s">
        <v>163</v>
      </c>
      <c r="B167" s="56">
        <v>3215</v>
      </c>
      <c r="C167" s="56">
        <v>61700</v>
      </c>
      <c r="D167" s="26">
        <f t="shared" si="2"/>
        <v>52.10696920583469</v>
      </c>
    </row>
    <row r="168" spans="1:4" ht="15">
      <c r="A168" s="13" t="s">
        <v>139</v>
      </c>
      <c r="B168" s="56">
        <v>3825</v>
      </c>
      <c r="C168" s="56">
        <v>74700</v>
      </c>
      <c r="D168" s="26">
        <f t="shared" si="2"/>
        <v>51.204819277108435</v>
      </c>
    </row>
    <row r="169" spans="1:4" ht="15">
      <c r="A169" s="13" t="s">
        <v>28</v>
      </c>
      <c r="B169" s="56">
        <v>16140</v>
      </c>
      <c r="C169" s="56">
        <v>502900</v>
      </c>
      <c r="D169" s="26">
        <f t="shared" si="2"/>
        <v>32.09385563730364</v>
      </c>
    </row>
    <row r="170" spans="1:4" ht="15">
      <c r="A170" s="13" t="s">
        <v>111</v>
      </c>
      <c r="B170" s="56">
        <v>2645</v>
      </c>
      <c r="C170" s="56">
        <v>104600</v>
      </c>
      <c r="D170" s="26">
        <f t="shared" si="2"/>
        <v>25.2868068833652</v>
      </c>
    </row>
    <row r="171" spans="1:4" ht="15">
      <c r="A171" s="13" t="s">
        <v>227</v>
      </c>
      <c r="B171" s="56">
        <v>7340</v>
      </c>
      <c r="C171" s="56">
        <v>264900</v>
      </c>
      <c r="D171" s="26">
        <f t="shared" si="2"/>
        <v>27.70856927142318</v>
      </c>
    </row>
    <row r="172" spans="1:4" ht="15">
      <c r="A172" s="13" t="s">
        <v>90</v>
      </c>
      <c r="B172" s="56">
        <v>2075</v>
      </c>
      <c r="C172" s="56">
        <v>50500</v>
      </c>
      <c r="D172" s="26">
        <f t="shared" si="2"/>
        <v>41.08910891089109</v>
      </c>
    </row>
    <row r="173" spans="1:4" ht="15">
      <c r="A173" s="13" t="s">
        <v>323</v>
      </c>
      <c r="B173" s="56">
        <v>4975</v>
      </c>
      <c r="C173" s="56">
        <v>109400</v>
      </c>
      <c r="D173" s="26">
        <f t="shared" si="2"/>
        <v>45.47531992687386</v>
      </c>
    </row>
    <row r="174" spans="1:4" ht="15">
      <c r="A174" s="13" t="s">
        <v>219</v>
      </c>
      <c r="B174" s="56">
        <v>9355</v>
      </c>
      <c r="C174" s="56">
        <v>200500</v>
      </c>
      <c r="D174" s="26">
        <f t="shared" si="2"/>
        <v>46.65835411471322</v>
      </c>
    </row>
    <row r="175" spans="1:4" ht="15">
      <c r="A175" s="13" t="s">
        <v>305</v>
      </c>
      <c r="B175" s="56">
        <v>3270</v>
      </c>
      <c r="C175" s="56">
        <v>77900</v>
      </c>
      <c r="D175" s="26">
        <f t="shared" si="2"/>
        <v>41.97689345314506</v>
      </c>
    </row>
    <row r="176" spans="1:4" ht="15">
      <c r="A176" s="13" t="s">
        <v>187</v>
      </c>
      <c r="B176" s="56">
        <v>4310</v>
      </c>
      <c r="C176" s="56">
        <v>97100</v>
      </c>
      <c r="D176" s="26">
        <f t="shared" si="2"/>
        <v>44.387229660144186</v>
      </c>
    </row>
    <row r="177" spans="1:4" ht="15">
      <c r="A177" s="13" t="s">
        <v>289</v>
      </c>
      <c r="B177" s="56">
        <v>6910</v>
      </c>
      <c r="C177" s="56">
        <v>140200</v>
      </c>
      <c r="D177" s="26">
        <f t="shared" si="2"/>
        <v>49.2867332382311</v>
      </c>
    </row>
    <row r="178" spans="1:4" ht="15">
      <c r="A178" s="13" t="s">
        <v>5</v>
      </c>
      <c r="B178" s="56">
        <v>2765</v>
      </c>
      <c r="C178" s="56">
        <v>138400</v>
      </c>
      <c r="D178" s="26">
        <f t="shared" si="2"/>
        <v>19.978323699421964</v>
      </c>
    </row>
    <row r="179" spans="1:4" ht="15">
      <c r="A179" s="13" t="s">
        <v>228</v>
      </c>
      <c r="B179" s="56">
        <v>10325</v>
      </c>
      <c r="C179" s="56">
        <v>249900</v>
      </c>
      <c r="D179" s="26">
        <f t="shared" si="2"/>
        <v>41.31652661064426</v>
      </c>
    </row>
    <row r="180" spans="1:4" ht="15">
      <c r="A180" s="13" t="s">
        <v>276</v>
      </c>
      <c r="B180" s="56">
        <v>5345</v>
      </c>
      <c r="C180" s="56">
        <v>85600</v>
      </c>
      <c r="D180" s="26">
        <f t="shared" si="2"/>
        <v>62.441588785046726</v>
      </c>
    </row>
    <row r="181" spans="1:4" ht="15">
      <c r="A181" s="13" t="s">
        <v>252</v>
      </c>
      <c r="B181" s="56">
        <v>7725</v>
      </c>
      <c r="C181" s="56">
        <v>176800</v>
      </c>
      <c r="D181" s="26">
        <f t="shared" si="2"/>
        <v>43.69343891402715</v>
      </c>
    </row>
    <row r="182" spans="1:4" ht="15">
      <c r="A182" s="13" t="s">
        <v>112</v>
      </c>
      <c r="B182" s="56">
        <v>4315</v>
      </c>
      <c r="C182" s="56">
        <v>115000</v>
      </c>
      <c r="D182" s="26">
        <f t="shared" si="2"/>
        <v>37.52173913043478</v>
      </c>
    </row>
    <row r="183" spans="1:4" ht="15">
      <c r="A183" s="13" t="s">
        <v>10</v>
      </c>
      <c r="B183" s="56">
        <v>7635</v>
      </c>
      <c r="C183" s="56">
        <v>279100</v>
      </c>
      <c r="D183" s="26">
        <f t="shared" si="2"/>
        <v>27.355786456467214</v>
      </c>
    </row>
    <row r="184" spans="1:4" ht="15">
      <c r="A184" s="13" t="s">
        <v>121</v>
      </c>
      <c r="B184" s="56">
        <v>3415</v>
      </c>
      <c r="C184" s="56">
        <v>123900</v>
      </c>
      <c r="D184" s="26">
        <f t="shared" si="2"/>
        <v>27.562550443906375</v>
      </c>
    </row>
    <row r="185" spans="1:4" ht="15">
      <c r="A185" s="13" t="s">
        <v>200</v>
      </c>
      <c r="B185" s="56">
        <v>7195</v>
      </c>
      <c r="C185" s="56">
        <v>310500</v>
      </c>
      <c r="D185" s="26">
        <f t="shared" si="2"/>
        <v>23.172302737520127</v>
      </c>
    </row>
    <row r="186" spans="1:4" ht="15">
      <c r="A186" s="13" t="s">
        <v>306</v>
      </c>
      <c r="B186" s="56">
        <v>3825</v>
      </c>
      <c r="C186" s="56">
        <v>94000</v>
      </c>
      <c r="D186" s="26">
        <f t="shared" si="2"/>
        <v>40.69148936170213</v>
      </c>
    </row>
    <row r="187" spans="1:4" ht="15">
      <c r="A187" s="13" t="s">
        <v>313</v>
      </c>
      <c r="B187" s="56">
        <v>2930</v>
      </c>
      <c r="C187" s="56">
        <v>69000</v>
      </c>
      <c r="D187" s="26">
        <f t="shared" si="2"/>
        <v>42.463768115942024</v>
      </c>
    </row>
    <row r="188" spans="1:4" ht="15">
      <c r="A188" s="13" t="s">
        <v>84</v>
      </c>
      <c r="B188" s="56">
        <v>3130</v>
      </c>
      <c r="C188" s="56">
        <v>99100</v>
      </c>
      <c r="D188" s="26">
        <f t="shared" si="2"/>
        <v>31.58425832492432</v>
      </c>
    </row>
    <row r="189" spans="1:4" ht="15">
      <c r="A189" s="13" t="s">
        <v>55</v>
      </c>
      <c r="B189" s="56">
        <v>4835</v>
      </c>
      <c r="C189" s="56">
        <v>159700</v>
      </c>
      <c r="D189" s="26">
        <f t="shared" si="2"/>
        <v>30.275516593613027</v>
      </c>
    </row>
    <row r="190" spans="1:4" ht="15">
      <c r="A190" s="13" t="s">
        <v>171</v>
      </c>
      <c r="B190" s="56">
        <v>6230</v>
      </c>
      <c r="C190" s="56">
        <v>127500</v>
      </c>
      <c r="D190" s="26">
        <f t="shared" si="2"/>
        <v>48.86274509803921</v>
      </c>
    </row>
    <row r="191" spans="1:4" ht="15">
      <c r="A191" s="13" t="s">
        <v>96</v>
      </c>
      <c r="B191" s="56">
        <v>3885</v>
      </c>
      <c r="C191" s="56">
        <v>108500</v>
      </c>
      <c r="D191" s="26">
        <f t="shared" si="2"/>
        <v>35.806451612903224</v>
      </c>
    </row>
    <row r="192" spans="1:4" ht="15">
      <c r="A192" s="13" t="s">
        <v>56</v>
      </c>
      <c r="B192" s="56">
        <v>4930</v>
      </c>
      <c r="C192" s="56">
        <v>167500</v>
      </c>
      <c r="D192" s="26">
        <f t="shared" si="2"/>
        <v>29.432835820895523</v>
      </c>
    </row>
    <row r="193" spans="1:4" ht="15">
      <c r="A193" s="13" t="s">
        <v>181</v>
      </c>
      <c r="B193" s="56">
        <v>3995</v>
      </c>
      <c r="C193" s="56">
        <v>101700</v>
      </c>
      <c r="D193" s="26">
        <f t="shared" si="2"/>
        <v>39.28220255653884</v>
      </c>
    </row>
    <row r="194" spans="1:4" ht="15">
      <c r="A194" s="13" t="s">
        <v>296</v>
      </c>
      <c r="B194" s="56">
        <v>7985</v>
      </c>
      <c r="C194" s="56">
        <v>203100</v>
      </c>
      <c r="D194" s="26">
        <f t="shared" si="2"/>
        <v>39.315608074839986</v>
      </c>
    </row>
    <row r="195" spans="1:4" ht="15">
      <c r="A195" s="13" t="s">
        <v>11</v>
      </c>
      <c r="B195" s="56">
        <v>4610</v>
      </c>
      <c r="C195" s="56">
        <v>201200</v>
      </c>
      <c r="D195" s="26">
        <f t="shared" si="2"/>
        <v>22.912524850894634</v>
      </c>
    </row>
    <row r="196" spans="1:4" ht="15">
      <c r="A196" s="13" t="s">
        <v>126</v>
      </c>
      <c r="B196" s="56">
        <v>2710</v>
      </c>
      <c r="C196" s="56">
        <v>62100</v>
      </c>
      <c r="D196" s="26">
        <f t="shared" si="2"/>
        <v>43.63929146537842</v>
      </c>
    </row>
    <row r="197" spans="1:4" ht="15">
      <c r="A197" s="13" t="s">
        <v>91</v>
      </c>
      <c r="B197" s="56">
        <v>3890</v>
      </c>
      <c r="C197" s="56">
        <v>93700</v>
      </c>
      <c r="D197" s="26">
        <f t="shared" si="2"/>
        <v>41.515474919957306</v>
      </c>
    </row>
    <row r="198" spans="1:4" ht="15">
      <c r="A198" s="13" t="s">
        <v>104</v>
      </c>
      <c r="B198" s="56">
        <v>7240</v>
      </c>
      <c r="C198" s="56">
        <v>212500</v>
      </c>
      <c r="D198" s="26">
        <f t="shared" si="2"/>
        <v>34.07058823529412</v>
      </c>
    </row>
    <row r="199" spans="1:4" ht="15">
      <c r="A199" s="13" t="s">
        <v>6</v>
      </c>
      <c r="B199" s="56">
        <v>9445</v>
      </c>
      <c r="C199" s="56">
        <v>316300</v>
      </c>
      <c r="D199" s="26">
        <f t="shared" si="2"/>
        <v>29.860891558646856</v>
      </c>
    </row>
    <row r="200" spans="1:4" ht="15">
      <c r="A200" s="13" t="s">
        <v>182</v>
      </c>
      <c r="B200" s="56">
        <v>4610</v>
      </c>
      <c r="C200" s="56">
        <v>132200</v>
      </c>
      <c r="D200" s="26">
        <f t="shared" si="2"/>
        <v>34.8714069591528</v>
      </c>
    </row>
    <row r="201" spans="1:4" ht="15">
      <c r="A201" s="13" t="s">
        <v>76</v>
      </c>
      <c r="B201" s="56">
        <v>8175</v>
      </c>
      <c r="C201" s="56">
        <v>303900</v>
      </c>
      <c r="D201" s="26">
        <f t="shared" si="2"/>
        <v>26.90029615004936</v>
      </c>
    </row>
    <row r="202" spans="1:4" ht="15">
      <c r="A202" s="13" t="s">
        <v>127</v>
      </c>
      <c r="B202" s="56">
        <v>3335</v>
      </c>
      <c r="C202" s="56">
        <v>125400</v>
      </c>
      <c r="D202" s="26">
        <f t="shared" si="2"/>
        <v>26.59489633173844</v>
      </c>
    </row>
    <row r="203" spans="1:4" ht="15">
      <c r="A203" s="13" t="s">
        <v>92</v>
      </c>
      <c r="B203" s="56">
        <v>1815</v>
      </c>
      <c r="C203" s="56">
        <v>56000</v>
      </c>
      <c r="D203" s="26">
        <f aca="true" t="shared" si="3" ref="D203:D266">B203/C203*1000</f>
        <v>32.410714285714285</v>
      </c>
    </row>
    <row r="204" spans="1:4" ht="15">
      <c r="A204" s="13" t="s">
        <v>29</v>
      </c>
      <c r="B204" s="56">
        <v>6390</v>
      </c>
      <c r="C204" s="56">
        <v>225200</v>
      </c>
      <c r="D204" s="26">
        <f t="shared" si="3"/>
        <v>28.374777975133213</v>
      </c>
    </row>
    <row r="205" spans="1:4" ht="15">
      <c r="A205" s="13" t="s">
        <v>269</v>
      </c>
      <c r="B205" s="56">
        <v>4540</v>
      </c>
      <c r="C205" s="56">
        <v>150200</v>
      </c>
      <c r="D205" s="26">
        <f t="shared" si="3"/>
        <v>30.22636484687084</v>
      </c>
    </row>
    <row r="206" spans="1:4" ht="15">
      <c r="A206" s="13" t="s">
        <v>41</v>
      </c>
      <c r="B206" s="56">
        <v>2690</v>
      </c>
      <c r="C206" s="56">
        <v>89600</v>
      </c>
      <c r="D206" s="26">
        <f t="shared" si="3"/>
        <v>30.02232142857143</v>
      </c>
    </row>
    <row r="207" spans="1:4" ht="15">
      <c r="A207" s="13" t="s">
        <v>147</v>
      </c>
      <c r="B207" s="56">
        <v>5675</v>
      </c>
      <c r="C207" s="56">
        <v>184500</v>
      </c>
      <c r="D207" s="26">
        <f t="shared" si="3"/>
        <v>30.758807588075882</v>
      </c>
    </row>
    <row r="208" spans="1:4" ht="15">
      <c r="A208" s="13" t="s">
        <v>297</v>
      </c>
      <c r="B208" s="56">
        <v>5870</v>
      </c>
      <c r="C208" s="56">
        <v>256600</v>
      </c>
      <c r="D208" s="26">
        <f t="shared" si="3"/>
        <v>22.87607170693687</v>
      </c>
    </row>
    <row r="209" spans="1:4" ht="15">
      <c r="A209" s="13" t="s">
        <v>298</v>
      </c>
      <c r="B209" s="56">
        <v>6155</v>
      </c>
      <c r="C209" s="56">
        <v>148100</v>
      </c>
      <c r="D209" s="26">
        <f t="shared" si="3"/>
        <v>41.55975692099932</v>
      </c>
    </row>
    <row r="210" spans="1:4" ht="15">
      <c r="A210" s="13" t="s">
        <v>229</v>
      </c>
      <c r="B210" s="56">
        <v>5450</v>
      </c>
      <c r="C210" s="56">
        <v>205400</v>
      </c>
      <c r="D210" s="26">
        <f t="shared" si="3"/>
        <v>26.53359298928919</v>
      </c>
    </row>
    <row r="211" spans="1:4" ht="15">
      <c r="A211" s="13" t="s">
        <v>42</v>
      </c>
      <c r="B211" s="56">
        <v>5020</v>
      </c>
      <c r="C211" s="56">
        <v>140100</v>
      </c>
      <c r="D211" s="26">
        <f t="shared" si="3"/>
        <v>35.831548893647394</v>
      </c>
    </row>
    <row r="212" spans="1:4" ht="15">
      <c r="A212" s="13" t="s">
        <v>314</v>
      </c>
      <c r="B212" s="56">
        <v>2005</v>
      </c>
      <c r="C212" s="56">
        <v>45200</v>
      </c>
      <c r="D212" s="26">
        <f t="shared" si="3"/>
        <v>44.358407079646014</v>
      </c>
    </row>
    <row r="213" spans="1:4" ht="15">
      <c r="A213" s="13" t="s">
        <v>230</v>
      </c>
      <c r="B213" s="56">
        <v>6215</v>
      </c>
      <c r="C213" s="56">
        <v>155300</v>
      </c>
      <c r="D213" s="26">
        <f t="shared" si="3"/>
        <v>40.019317450096594</v>
      </c>
    </row>
    <row r="214" spans="1:4" ht="15">
      <c r="A214" s="13" t="s">
        <v>220</v>
      </c>
      <c r="B214" s="56">
        <v>10475</v>
      </c>
      <c r="C214" s="56">
        <v>281400</v>
      </c>
      <c r="D214" s="26">
        <f t="shared" si="3"/>
        <v>37.22459132906894</v>
      </c>
    </row>
    <row r="215" spans="1:4" ht="15">
      <c r="A215" s="13" t="s">
        <v>7</v>
      </c>
      <c r="B215" s="56">
        <v>2820</v>
      </c>
      <c r="C215" s="56">
        <v>135200</v>
      </c>
      <c r="D215" s="26">
        <f t="shared" si="3"/>
        <v>20.857988165680474</v>
      </c>
    </row>
    <row r="216" spans="1:4" ht="15">
      <c r="A216" s="13" t="s">
        <v>140</v>
      </c>
      <c r="B216" s="56">
        <v>2730</v>
      </c>
      <c r="C216" s="56">
        <v>84300</v>
      </c>
      <c r="D216" s="26">
        <f t="shared" si="3"/>
        <v>32.38434163701068</v>
      </c>
    </row>
    <row r="217" spans="1:4" ht="15">
      <c r="A217" s="13" t="s">
        <v>277</v>
      </c>
      <c r="B217" s="56">
        <v>6620</v>
      </c>
      <c r="C217" s="56">
        <v>138400</v>
      </c>
      <c r="D217" s="26">
        <f t="shared" si="3"/>
        <v>47.83236994219653</v>
      </c>
    </row>
    <row r="218" spans="1:4" ht="15">
      <c r="A218" s="13" t="s">
        <v>43</v>
      </c>
      <c r="B218" s="56">
        <v>2880</v>
      </c>
      <c r="C218" s="56">
        <v>57300</v>
      </c>
      <c r="D218" s="26">
        <f t="shared" si="3"/>
        <v>50.261780104712045</v>
      </c>
    </row>
    <row r="219" spans="1:4" ht="15">
      <c r="A219" s="13" t="s">
        <v>221</v>
      </c>
      <c r="B219" s="56">
        <v>12340</v>
      </c>
      <c r="C219" s="56">
        <v>187500</v>
      </c>
      <c r="D219" s="26">
        <f t="shared" si="3"/>
        <v>65.81333333333333</v>
      </c>
    </row>
    <row r="220" spans="1:4" ht="15">
      <c r="A220" s="13" t="s">
        <v>61</v>
      </c>
      <c r="B220" s="56">
        <v>2085</v>
      </c>
      <c r="C220" s="56">
        <v>53300</v>
      </c>
      <c r="D220" s="26">
        <f t="shared" si="3"/>
        <v>39.11819887429643</v>
      </c>
    </row>
    <row r="221" spans="1:4" ht="15">
      <c r="A221" s="13" t="s">
        <v>30</v>
      </c>
      <c r="B221" s="56">
        <v>5945</v>
      </c>
      <c r="C221" s="56">
        <v>211900</v>
      </c>
      <c r="D221" s="26">
        <f t="shared" si="3"/>
        <v>28.0556866446437</v>
      </c>
    </row>
    <row r="222" spans="1:4" ht="15">
      <c r="A222" s="13" t="s">
        <v>164</v>
      </c>
      <c r="B222" s="56">
        <v>3320</v>
      </c>
      <c r="C222" s="56">
        <v>83300</v>
      </c>
      <c r="D222" s="26">
        <f t="shared" si="3"/>
        <v>39.85594237695078</v>
      </c>
    </row>
    <row r="223" spans="1:4" ht="15">
      <c r="A223" s="13" t="s">
        <v>44</v>
      </c>
      <c r="B223" s="56">
        <v>2595</v>
      </c>
      <c r="C223" s="56">
        <v>68100</v>
      </c>
      <c r="D223" s="26">
        <f t="shared" si="3"/>
        <v>38.1057268722467</v>
      </c>
    </row>
    <row r="224" spans="1:4" ht="15">
      <c r="A224" s="13" t="s">
        <v>243</v>
      </c>
      <c r="B224" s="56">
        <v>3880</v>
      </c>
      <c r="C224" s="56">
        <v>90700</v>
      </c>
      <c r="D224" s="26">
        <f t="shared" si="3"/>
        <v>42.77839029768467</v>
      </c>
    </row>
    <row r="225" spans="1:4" ht="15">
      <c r="A225" s="13" t="s">
        <v>67</v>
      </c>
      <c r="B225" s="56">
        <v>6275</v>
      </c>
      <c r="C225" s="56">
        <v>257700</v>
      </c>
      <c r="D225" s="26">
        <f t="shared" si="3"/>
        <v>24.3500194024059</v>
      </c>
    </row>
    <row r="226" spans="1:4" ht="15">
      <c r="A226" s="13" t="s">
        <v>128</v>
      </c>
      <c r="B226" s="56">
        <v>3965</v>
      </c>
      <c r="C226" s="56">
        <v>100500</v>
      </c>
      <c r="D226" s="26">
        <f t="shared" si="3"/>
        <v>39.452736318407965</v>
      </c>
    </row>
    <row r="227" spans="1:4" ht="15">
      <c r="A227" s="13" t="s">
        <v>278</v>
      </c>
      <c r="B227" s="56">
        <v>4205</v>
      </c>
      <c r="C227" s="56">
        <v>80500</v>
      </c>
      <c r="D227" s="26">
        <f t="shared" si="3"/>
        <v>52.2360248447205</v>
      </c>
    </row>
    <row r="228" spans="1:4" ht="15">
      <c r="A228" s="13" t="s">
        <v>113</v>
      </c>
      <c r="B228" s="56">
        <v>4620</v>
      </c>
      <c r="C228" s="56">
        <v>111200</v>
      </c>
      <c r="D228" s="26">
        <f t="shared" si="3"/>
        <v>41.54676258992806</v>
      </c>
    </row>
    <row r="229" spans="1:4" ht="15">
      <c r="A229" s="13" t="s">
        <v>253</v>
      </c>
      <c r="B229" s="56">
        <v>3175</v>
      </c>
      <c r="C229" s="56">
        <v>94400</v>
      </c>
      <c r="D229" s="26">
        <f t="shared" si="3"/>
        <v>33.63347457627119</v>
      </c>
    </row>
    <row r="230" spans="1:4" ht="15">
      <c r="A230" s="13" t="s">
        <v>77</v>
      </c>
      <c r="B230" s="56">
        <v>1710</v>
      </c>
      <c r="C230" s="56">
        <v>37600</v>
      </c>
      <c r="D230" s="26">
        <f t="shared" si="3"/>
        <v>45.47872340425532</v>
      </c>
    </row>
    <row r="231" spans="1:4" ht="15">
      <c r="A231" s="13" t="s">
        <v>62</v>
      </c>
      <c r="B231" s="56">
        <v>2615</v>
      </c>
      <c r="C231" s="56">
        <v>51900</v>
      </c>
      <c r="D231" s="26">
        <f t="shared" si="3"/>
        <v>50.385356454720615</v>
      </c>
    </row>
    <row r="232" spans="1:4" ht="15">
      <c r="A232" s="13" t="s">
        <v>31</v>
      </c>
      <c r="B232" s="56">
        <v>7370</v>
      </c>
      <c r="C232" s="56">
        <v>234500</v>
      </c>
      <c r="D232" s="26">
        <f t="shared" si="3"/>
        <v>31.42857142857143</v>
      </c>
    </row>
    <row r="233" spans="1:4" ht="15">
      <c r="A233" s="13" t="s">
        <v>134</v>
      </c>
      <c r="B233" s="56">
        <v>7585</v>
      </c>
      <c r="C233" s="56">
        <v>309000</v>
      </c>
      <c r="D233" s="26">
        <f t="shared" si="3"/>
        <v>24.54692556634304</v>
      </c>
    </row>
    <row r="234" spans="1:4" ht="15">
      <c r="A234" s="13" t="s">
        <v>63</v>
      </c>
      <c r="B234" s="56">
        <v>3840</v>
      </c>
      <c r="C234" s="56">
        <v>108700</v>
      </c>
      <c r="D234" s="26">
        <f t="shared" si="3"/>
        <v>35.32658693652254</v>
      </c>
    </row>
    <row r="235" spans="1:4" ht="15">
      <c r="A235" s="13" t="s">
        <v>324</v>
      </c>
      <c r="B235" s="56">
        <v>4300</v>
      </c>
      <c r="C235" s="56">
        <v>114900</v>
      </c>
      <c r="D235" s="26">
        <f t="shared" si="3"/>
        <v>37.42384682332463</v>
      </c>
    </row>
    <row r="236" spans="1:4" ht="15">
      <c r="A236" s="13" t="s">
        <v>50</v>
      </c>
      <c r="B236" s="56">
        <v>7465</v>
      </c>
      <c r="C236" s="56">
        <v>274000</v>
      </c>
      <c r="D236" s="26">
        <f t="shared" si="3"/>
        <v>27.244525547445253</v>
      </c>
    </row>
    <row r="237" spans="1:4" ht="15">
      <c r="A237" s="13" t="s">
        <v>64</v>
      </c>
      <c r="B237" s="56">
        <v>3075</v>
      </c>
      <c r="C237" s="56">
        <v>83500</v>
      </c>
      <c r="D237" s="26">
        <f t="shared" si="3"/>
        <v>36.82634730538922</v>
      </c>
    </row>
    <row r="238" spans="1:4" ht="15">
      <c r="A238" s="13" t="s">
        <v>262</v>
      </c>
      <c r="B238" s="56">
        <v>6565</v>
      </c>
      <c r="C238" s="56">
        <v>115400</v>
      </c>
      <c r="D238" s="26">
        <f t="shared" si="3"/>
        <v>56.88908145580589</v>
      </c>
    </row>
    <row r="239" spans="1:4" ht="15">
      <c r="A239" s="13" t="s">
        <v>68</v>
      </c>
      <c r="B239" s="56">
        <v>15230</v>
      </c>
      <c r="C239" s="56">
        <v>551800</v>
      </c>
      <c r="D239" s="26">
        <f t="shared" si="3"/>
        <v>27.600579920260966</v>
      </c>
    </row>
    <row r="240" spans="1:4" ht="15">
      <c r="A240" s="13" t="s">
        <v>263</v>
      </c>
      <c r="B240" s="56">
        <v>3575</v>
      </c>
      <c r="C240" s="56">
        <v>108200</v>
      </c>
      <c r="D240" s="26">
        <f t="shared" si="3"/>
        <v>33.04066543438078</v>
      </c>
    </row>
    <row r="241" spans="1:4" ht="15">
      <c r="A241" s="13" t="s">
        <v>115</v>
      </c>
      <c r="B241" s="56">
        <v>12775</v>
      </c>
      <c r="C241" s="56">
        <v>307100</v>
      </c>
      <c r="D241" s="26">
        <f t="shared" si="3"/>
        <v>41.598827743406055</v>
      </c>
    </row>
    <row r="242" spans="1:4" ht="15">
      <c r="A242" s="13" t="s">
        <v>231</v>
      </c>
      <c r="B242" s="56">
        <v>4595</v>
      </c>
      <c r="C242" s="56">
        <v>140700</v>
      </c>
      <c r="D242" s="26">
        <f t="shared" si="3"/>
        <v>32.65813788201847</v>
      </c>
    </row>
    <row r="243" spans="1:4" ht="15">
      <c r="A243" s="13" t="s">
        <v>135</v>
      </c>
      <c r="B243" s="56">
        <v>7605</v>
      </c>
      <c r="C243" s="56">
        <v>206900</v>
      </c>
      <c r="D243" s="26">
        <f t="shared" si="3"/>
        <v>36.75688738521025</v>
      </c>
    </row>
    <row r="244" spans="1:4" ht="15">
      <c r="A244" s="13" t="s">
        <v>238</v>
      </c>
      <c r="B244" s="56">
        <v>5140</v>
      </c>
      <c r="C244" s="56">
        <v>67100</v>
      </c>
      <c r="D244" s="26">
        <f t="shared" si="3"/>
        <v>76.60208643815201</v>
      </c>
    </row>
    <row r="245" spans="1:4" ht="15">
      <c r="A245" s="13" t="s">
        <v>154</v>
      </c>
      <c r="B245" s="56">
        <v>7310</v>
      </c>
      <c r="C245" s="56">
        <v>149800</v>
      </c>
      <c r="D245" s="26">
        <f t="shared" si="3"/>
        <v>48.79839786381843</v>
      </c>
    </row>
    <row r="246" spans="1:4" ht="15">
      <c r="A246" s="13" t="s">
        <v>85</v>
      </c>
      <c r="B246" s="56">
        <v>3250</v>
      </c>
      <c r="C246" s="56">
        <v>94900</v>
      </c>
      <c r="D246" s="26">
        <f t="shared" si="3"/>
        <v>34.24657534246575</v>
      </c>
    </row>
    <row r="247" spans="1:4" ht="15">
      <c r="A247" s="13" t="s">
        <v>299</v>
      </c>
      <c r="B247" s="56">
        <v>9100</v>
      </c>
      <c r="C247" s="56">
        <v>263400</v>
      </c>
      <c r="D247" s="26">
        <f t="shared" si="3"/>
        <v>34.548215641609715</v>
      </c>
    </row>
    <row r="248" spans="1:4" ht="15">
      <c r="A248" s="13" t="s">
        <v>307</v>
      </c>
      <c r="B248" s="56">
        <v>4360</v>
      </c>
      <c r="C248" s="56">
        <v>83600</v>
      </c>
      <c r="D248" s="26">
        <f t="shared" si="3"/>
        <v>52.15311004784689</v>
      </c>
    </row>
    <row r="249" spans="1:4" ht="15">
      <c r="A249" s="13" t="s">
        <v>97</v>
      </c>
      <c r="B249" s="56">
        <v>2900</v>
      </c>
      <c r="C249" s="56">
        <v>88400</v>
      </c>
      <c r="D249" s="26">
        <f t="shared" si="3"/>
        <v>32.8054298642534</v>
      </c>
    </row>
    <row r="250" spans="1:4" ht="15">
      <c r="A250" s="13" t="s">
        <v>98</v>
      </c>
      <c r="B250" s="56">
        <v>5345</v>
      </c>
      <c r="C250" s="56">
        <v>134100</v>
      </c>
      <c r="D250" s="26">
        <f t="shared" si="3"/>
        <v>39.85831469052946</v>
      </c>
    </row>
    <row r="251" spans="1:4" ht="15">
      <c r="A251" s="13" t="s">
        <v>25</v>
      </c>
      <c r="B251" s="56">
        <v>5550</v>
      </c>
      <c r="C251" s="56">
        <v>103700</v>
      </c>
      <c r="D251" s="26">
        <f t="shared" si="3"/>
        <v>53.51976856316297</v>
      </c>
    </row>
    <row r="252" spans="1:4" ht="15">
      <c r="A252" s="13" t="s">
        <v>183</v>
      </c>
      <c r="B252" s="56">
        <v>4875</v>
      </c>
      <c r="C252" s="56">
        <v>124500</v>
      </c>
      <c r="D252" s="26">
        <f t="shared" si="3"/>
        <v>39.1566265060241</v>
      </c>
    </row>
    <row r="253" spans="1:4" ht="15">
      <c r="A253" s="13" t="s">
        <v>105</v>
      </c>
      <c r="B253" s="56">
        <v>4660</v>
      </c>
      <c r="C253" s="56">
        <v>85400</v>
      </c>
      <c r="D253" s="26">
        <f t="shared" si="3"/>
        <v>54.566744730679154</v>
      </c>
    </row>
    <row r="254" spans="1:4" ht="15">
      <c r="A254" s="13" t="s">
        <v>270</v>
      </c>
      <c r="B254" s="56">
        <v>7690</v>
      </c>
      <c r="C254" s="56">
        <v>135000</v>
      </c>
      <c r="D254" s="26">
        <f t="shared" si="3"/>
        <v>56.96296296296296</v>
      </c>
    </row>
    <row r="255" spans="1:4" ht="15">
      <c r="A255" s="13" t="s">
        <v>45</v>
      </c>
      <c r="B255" s="56">
        <v>3805</v>
      </c>
      <c r="C255" s="56">
        <v>109200</v>
      </c>
      <c r="D255" s="26">
        <f t="shared" si="3"/>
        <v>34.84432234432234</v>
      </c>
    </row>
    <row r="256" spans="1:4" ht="15">
      <c r="A256" s="13" t="s">
        <v>325</v>
      </c>
      <c r="B256" s="56">
        <v>6235</v>
      </c>
      <c r="C256" s="56">
        <v>162100</v>
      </c>
      <c r="D256" s="26">
        <f t="shared" si="3"/>
        <v>38.463911165946946</v>
      </c>
    </row>
    <row r="257" spans="1:4" ht="15">
      <c r="A257" s="13" t="s">
        <v>122</v>
      </c>
      <c r="B257" s="56">
        <v>4010</v>
      </c>
      <c r="C257" s="56">
        <v>108300</v>
      </c>
      <c r="D257" s="26">
        <f t="shared" si="3"/>
        <v>37.02677746999076</v>
      </c>
    </row>
    <row r="258" spans="1:4" ht="15">
      <c r="A258" s="13" t="s">
        <v>12</v>
      </c>
      <c r="B258" s="56">
        <v>2885</v>
      </c>
      <c r="C258" s="56">
        <v>148200</v>
      </c>
      <c r="D258" s="26">
        <f t="shared" si="3"/>
        <v>19.466936572199728</v>
      </c>
    </row>
    <row r="259" spans="1:4" ht="15">
      <c r="A259" s="13" t="s">
        <v>232</v>
      </c>
      <c r="B259" s="56">
        <v>6100</v>
      </c>
      <c r="C259" s="56">
        <v>235900</v>
      </c>
      <c r="D259" s="26">
        <f t="shared" si="3"/>
        <v>25.85841458245019</v>
      </c>
    </row>
    <row r="260" spans="1:4" ht="15">
      <c r="A260" s="13" t="s">
        <v>148</v>
      </c>
      <c r="B260" s="56">
        <v>6755</v>
      </c>
      <c r="C260" s="56">
        <v>174300</v>
      </c>
      <c r="D260" s="26">
        <f t="shared" si="3"/>
        <v>38.75502008032129</v>
      </c>
    </row>
    <row r="261" spans="1:4" ht="15">
      <c r="A261" s="13" t="s">
        <v>201</v>
      </c>
      <c r="B261" s="56">
        <v>14410</v>
      </c>
      <c r="C261" s="56">
        <v>288700</v>
      </c>
      <c r="D261" s="26">
        <f t="shared" si="3"/>
        <v>49.91340491860062</v>
      </c>
    </row>
    <row r="262" spans="1:4" ht="15">
      <c r="A262" s="13" t="s">
        <v>279</v>
      </c>
      <c r="B262" s="56">
        <v>4365</v>
      </c>
      <c r="C262" s="56">
        <v>95900</v>
      </c>
      <c r="D262" s="26">
        <f t="shared" si="3"/>
        <v>45.51616266944735</v>
      </c>
    </row>
    <row r="263" spans="1:4" ht="15">
      <c r="A263" s="13" t="s">
        <v>172</v>
      </c>
      <c r="B263" s="56">
        <v>7995</v>
      </c>
      <c r="C263" s="56">
        <v>141200</v>
      </c>
      <c r="D263" s="26">
        <f t="shared" si="3"/>
        <v>56.62181303116147</v>
      </c>
    </row>
    <row r="264" spans="1:4" ht="15">
      <c r="A264" s="13" t="s">
        <v>188</v>
      </c>
      <c r="B264" s="56">
        <v>4195</v>
      </c>
      <c r="C264" s="56">
        <v>111400</v>
      </c>
      <c r="D264" s="26">
        <f t="shared" si="3"/>
        <v>37.657091561938955</v>
      </c>
    </row>
    <row r="265" spans="1:4" ht="15">
      <c r="A265" s="13" t="s">
        <v>51</v>
      </c>
      <c r="B265" s="56">
        <v>4140</v>
      </c>
      <c r="C265" s="56">
        <v>175400</v>
      </c>
      <c r="D265" s="26">
        <f t="shared" si="3"/>
        <v>23.603192702394526</v>
      </c>
    </row>
    <row r="266" spans="1:4" ht="15">
      <c r="A266" s="13" t="s">
        <v>123</v>
      </c>
      <c r="B266" s="56">
        <v>4655</v>
      </c>
      <c r="C266" s="56">
        <v>130900</v>
      </c>
      <c r="D266" s="26">
        <f t="shared" si="3"/>
        <v>35.56149732620321</v>
      </c>
    </row>
    <row r="267" spans="1:4" ht="15">
      <c r="A267" s="13" t="s">
        <v>124</v>
      </c>
      <c r="B267" s="56">
        <v>3325</v>
      </c>
      <c r="C267" s="56">
        <v>97200</v>
      </c>
      <c r="D267" s="26">
        <f aca="true" t="shared" si="4" ref="D267:D330">B267/C267*1000</f>
        <v>34.20781893004115</v>
      </c>
    </row>
    <row r="268" spans="1:4" ht="15">
      <c r="A268" s="13" t="s">
        <v>173</v>
      </c>
      <c r="B268" s="56">
        <v>2595</v>
      </c>
      <c r="C268" s="56">
        <v>84200</v>
      </c>
      <c r="D268" s="26">
        <f t="shared" si="4"/>
        <v>30.819477434679335</v>
      </c>
    </row>
    <row r="269" spans="1:4" ht="15">
      <c r="A269" s="13" t="s">
        <v>32</v>
      </c>
      <c r="B269" s="56">
        <v>11625</v>
      </c>
      <c r="C269" s="56">
        <v>283300</v>
      </c>
      <c r="D269" s="26">
        <f t="shared" si="4"/>
        <v>41.03423932227321</v>
      </c>
    </row>
    <row r="270" spans="1:4" ht="15">
      <c r="A270" s="13" t="s">
        <v>8</v>
      </c>
      <c r="B270" s="56">
        <v>4940</v>
      </c>
      <c r="C270" s="56">
        <v>191800</v>
      </c>
      <c r="D270" s="26">
        <f t="shared" si="4"/>
        <v>25.75599582898853</v>
      </c>
    </row>
    <row r="271" spans="1:4" ht="15">
      <c r="A271" s="13" t="s">
        <v>116</v>
      </c>
      <c r="B271" s="56">
        <v>6100</v>
      </c>
      <c r="C271" s="56">
        <v>248700</v>
      </c>
      <c r="D271" s="26">
        <f t="shared" si="4"/>
        <v>24.527543224768795</v>
      </c>
    </row>
    <row r="272" spans="1:4" ht="15">
      <c r="A272" s="13" t="s">
        <v>129</v>
      </c>
      <c r="B272" s="56">
        <v>7435</v>
      </c>
      <c r="C272" s="56">
        <v>120800</v>
      </c>
      <c r="D272" s="26">
        <f t="shared" si="4"/>
        <v>61.54801324503311</v>
      </c>
    </row>
    <row r="273" spans="1:4" ht="15">
      <c r="A273" s="13" t="s">
        <v>321</v>
      </c>
      <c r="B273" s="56">
        <v>5350</v>
      </c>
      <c r="C273" s="56">
        <v>113100</v>
      </c>
      <c r="D273" s="26">
        <f t="shared" si="4"/>
        <v>47.303271441202476</v>
      </c>
    </row>
    <row r="274" spans="1:4" ht="15">
      <c r="A274" s="13" t="s">
        <v>189</v>
      </c>
      <c r="B274" s="56">
        <v>5040</v>
      </c>
      <c r="C274" s="56">
        <v>124600</v>
      </c>
      <c r="D274" s="26">
        <f t="shared" si="4"/>
        <v>40.44943820224719</v>
      </c>
    </row>
    <row r="275" spans="1:4" ht="15">
      <c r="A275" s="13" t="s">
        <v>13</v>
      </c>
      <c r="B275" s="56">
        <v>5545</v>
      </c>
      <c r="C275" s="56">
        <v>275300</v>
      </c>
      <c r="D275" s="26">
        <f t="shared" si="4"/>
        <v>20.14166363966582</v>
      </c>
    </row>
    <row r="276" spans="1:4" ht="15">
      <c r="A276" s="13" t="s">
        <v>280</v>
      </c>
      <c r="B276" s="56">
        <v>4790</v>
      </c>
      <c r="C276" s="56">
        <v>86400</v>
      </c>
      <c r="D276" s="26">
        <f t="shared" si="4"/>
        <v>55.43981481481482</v>
      </c>
    </row>
    <row r="277" spans="1:4" ht="15">
      <c r="A277" s="13" t="s">
        <v>222</v>
      </c>
      <c r="B277" s="56">
        <v>7240</v>
      </c>
      <c r="C277" s="56">
        <v>191100</v>
      </c>
      <c r="D277" s="26">
        <f t="shared" si="4"/>
        <v>37.88592360020932</v>
      </c>
    </row>
    <row r="278" spans="1:4" ht="15">
      <c r="A278" s="13" t="s">
        <v>264</v>
      </c>
      <c r="B278" s="56">
        <v>4350</v>
      </c>
      <c r="C278" s="56">
        <v>136300</v>
      </c>
      <c r="D278" s="26">
        <f t="shared" si="4"/>
        <v>31.914893617021274</v>
      </c>
    </row>
    <row r="279" spans="1:4" ht="15">
      <c r="A279" s="13" t="s">
        <v>300</v>
      </c>
      <c r="B279" s="56">
        <v>6180</v>
      </c>
      <c r="C279" s="56">
        <v>209700</v>
      </c>
      <c r="D279" s="26">
        <f t="shared" si="4"/>
        <v>29.470672389127323</v>
      </c>
    </row>
    <row r="280" spans="1:4" ht="15">
      <c r="A280" s="13" t="s">
        <v>33</v>
      </c>
      <c r="B280" s="56">
        <v>6025</v>
      </c>
      <c r="C280" s="56">
        <v>219700</v>
      </c>
      <c r="D280" s="26">
        <f t="shared" si="4"/>
        <v>27.423759672280383</v>
      </c>
    </row>
    <row r="281" spans="1:4" ht="15">
      <c r="A281" s="13" t="s">
        <v>125</v>
      </c>
      <c r="B281" s="56">
        <v>2290</v>
      </c>
      <c r="C281" s="56">
        <v>76900</v>
      </c>
      <c r="D281" s="26">
        <f t="shared" si="4"/>
        <v>29.778933680104032</v>
      </c>
    </row>
    <row r="282" spans="1:4" ht="15">
      <c r="A282" s="13" t="s">
        <v>281</v>
      </c>
      <c r="B282" s="56">
        <v>4735</v>
      </c>
      <c r="C282" s="56">
        <v>83200</v>
      </c>
      <c r="D282" s="26">
        <f t="shared" si="4"/>
        <v>56.91105769230769</v>
      </c>
    </row>
    <row r="283" spans="1:4" ht="15">
      <c r="A283" s="13" t="s">
        <v>326</v>
      </c>
      <c r="B283" s="56">
        <v>4160</v>
      </c>
      <c r="C283" s="56">
        <v>110600</v>
      </c>
      <c r="D283" s="26">
        <f t="shared" si="4"/>
        <v>37.613019891500905</v>
      </c>
    </row>
    <row r="284" spans="1:4" ht="15">
      <c r="A284" s="13" t="s">
        <v>308</v>
      </c>
      <c r="B284" s="56">
        <v>5090</v>
      </c>
      <c r="C284" s="56">
        <v>124300</v>
      </c>
      <c r="D284" s="26">
        <f t="shared" si="4"/>
        <v>40.949316170555115</v>
      </c>
    </row>
    <row r="285" spans="1:4" ht="15">
      <c r="A285" s="13" t="s">
        <v>117</v>
      </c>
      <c r="B285" s="56">
        <v>4625</v>
      </c>
      <c r="C285" s="56">
        <v>166800</v>
      </c>
      <c r="D285" s="26">
        <f t="shared" si="4"/>
        <v>27.727817745803357</v>
      </c>
    </row>
    <row r="286" spans="1:4" ht="15">
      <c r="A286" s="13" t="s">
        <v>165</v>
      </c>
      <c r="B286" s="56">
        <v>4280</v>
      </c>
      <c r="C286" s="56">
        <v>138100</v>
      </c>
      <c r="D286" s="26">
        <f t="shared" si="4"/>
        <v>30.992034757422157</v>
      </c>
    </row>
    <row r="287" spans="1:4" ht="15">
      <c r="A287" s="13" t="s">
        <v>254</v>
      </c>
      <c r="B287" s="56">
        <v>5365</v>
      </c>
      <c r="C287" s="56">
        <v>116700</v>
      </c>
      <c r="D287" s="26">
        <f t="shared" si="4"/>
        <v>45.97257926306769</v>
      </c>
    </row>
    <row r="288" spans="1:4" ht="15">
      <c r="A288" s="13" t="s">
        <v>322</v>
      </c>
      <c r="B288" s="56">
        <v>3510</v>
      </c>
      <c r="C288" s="56">
        <v>82300</v>
      </c>
      <c r="D288" s="26">
        <f t="shared" si="4"/>
        <v>42.648845686512765</v>
      </c>
    </row>
    <row r="289" spans="1:4" ht="15">
      <c r="A289" s="13" t="s">
        <v>265</v>
      </c>
      <c r="B289" s="56">
        <v>3580</v>
      </c>
      <c r="C289" s="56">
        <v>134400</v>
      </c>
      <c r="D289" s="26">
        <f t="shared" si="4"/>
        <v>26.63690476190476</v>
      </c>
    </row>
    <row r="290" spans="1:4" ht="15">
      <c r="A290" s="13" t="s">
        <v>174</v>
      </c>
      <c r="B290" s="56">
        <v>4785</v>
      </c>
      <c r="C290" s="56">
        <v>87900</v>
      </c>
      <c r="D290" s="26">
        <f t="shared" si="4"/>
        <v>54.436860068259385</v>
      </c>
    </row>
    <row r="291" spans="1:4" ht="15">
      <c r="A291" s="13" t="s">
        <v>149</v>
      </c>
      <c r="B291" s="56">
        <v>4685</v>
      </c>
      <c r="C291" s="56">
        <v>158300</v>
      </c>
      <c r="D291" s="26">
        <f t="shared" si="4"/>
        <v>29.595704358812384</v>
      </c>
    </row>
    <row r="292" spans="1:4" ht="15">
      <c r="A292" s="13" t="s">
        <v>266</v>
      </c>
      <c r="B292" s="56">
        <v>5250</v>
      </c>
      <c r="C292" s="56">
        <v>121100</v>
      </c>
      <c r="D292" s="26">
        <f t="shared" si="4"/>
        <v>43.35260115606936</v>
      </c>
    </row>
    <row r="293" spans="1:4" ht="15">
      <c r="A293" s="13" t="s">
        <v>301</v>
      </c>
      <c r="B293" s="56">
        <v>4250</v>
      </c>
      <c r="C293" s="56">
        <v>131200</v>
      </c>
      <c r="D293" s="26">
        <f t="shared" si="4"/>
        <v>32.39329268292683</v>
      </c>
    </row>
    <row r="294" spans="1:4" ht="15">
      <c r="A294" s="13" t="s">
        <v>309</v>
      </c>
      <c r="B294" s="56">
        <v>2395</v>
      </c>
      <c r="C294" s="56">
        <v>64000</v>
      </c>
      <c r="D294" s="26">
        <f t="shared" si="4"/>
        <v>37.421875</v>
      </c>
    </row>
    <row r="295" spans="1:4" ht="15">
      <c r="A295" s="13" t="s">
        <v>202</v>
      </c>
      <c r="B295" s="56">
        <v>12850</v>
      </c>
      <c r="C295" s="56">
        <v>256000</v>
      </c>
      <c r="D295" s="26">
        <f t="shared" si="4"/>
        <v>50.1953125</v>
      </c>
    </row>
    <row r="296" spans="1:4" ht="15">
      <c r="A296" s="13" t="s">
        <v>34</v>
      </c>
      <c r="B296" s="56">
        <v>10140</v>
      </c>
      <c r="C296" s="56">
        <v>227100</v>
      </c>
      <c r="D296" s="26">
        <f t="shared" si="4"/>
        <v>44.64993394980185</v>
      </c>
    </row>
    <row r="297" spans="1:4" ht="15">
      <c r="A297" s="13" t="s">
        <v>267</v>
      </c>
      <c r="B297" s="56">
        <v>6225</v>
      </c>
      <c r="C297" s="56">
        <v>115200</v>
      </c>
      <c r="D297" s="26">
        <f t="shared" si="4"/>
        <v>54.036458333333336</v>
      </c>
    </row>
    <row r="298" spans="1:4" ht="15">
      <c r="A298" s="13" t="s">
        <v>166</v>
      </c>
      <c r="B298" s="56">
        <v>4885</v>
      </c>
      <c r="C298" s="56">
        <v>80000</v>
      </c>
      <c r="D298" s="26">
        <f t="shared" si="4"/>
        <v>61.0625</v>
      </c>
    </row>
    <row r="299" spans="1:4" ht="15">
      <c r="A299" s="13" t="s">
        <v>271</v>
      </c>
      <c r="B299" s="56">
        <v>5440</v>
      </c>
      <c r="C299" s="56">
        <v>121900</v>
      </c>
      <c r="D299" s="26">
        <f t="shared" si="4"/>
        <v>44.6267432321575</v>
      </c>
    </row>
    <row r="300" spans="1:4" ht="15">
      <c r="A300" s="13" t="s">
        <v>73</v>
      </c>
      <c r="B300" s="56">
        <v>8640</v>
      </c>
      <c r="C300" s="56">
        <v>326400</v>
      </c>
      <c r="D300" s="26">
        <f t="shared" si="4"/>
        <v>26.470588235294116</v>
      </c>
    </row>
    <row r="301" spans="1:4" ht="15">
      <c r="A301" s="13" t="s">
        <v>136</v>
      </c>
      <c r="B301" s="56">
        <v>7180</v>
      </c>
      <c r="C301" s="56">
        <v>269500</v>
      </c>
      <c r="D301" s="26">
        <f t="shared" si="4"/>
        <v>26.641929499072354</v>
      </c>
    </row>
    <row r="302" spans="1:4" ht="15">
      <c r="A302" s="13" t="s">
        <v>223</v>
      </c>
      <c r="B302" s="56">
        <v>7940</v>
      </c>
      <c r="C302" s="56">
        <v>259700</v>
      </c>
      <c r="D302" s="26">
        <f t="shared" si="4"/>
        <v>30.573738929534077</v>
      </c>
    </row>
    <row r="303" spans="1:4" ht="15">
      <c r="A303" s="13" t="s">
        <v>203</v>
      </c>
      <c r="B303" s="56">
        <v>15455</v>
      </c>
      <c r="C303" s="56">
        <v>307700</v>
      </c>
      <c r="D303" s="26">
        <f t="shared" si="4"/>
        <v>50.22749431264218</v>
      </c>
    </row>
    <row r="304" spans="1:4" ht="15">
      <c r="A304" s="13" t="s">
        <v>19</v>
      </c>
      <c r="B304" s="56">
        <v>7325</v>
      </c>
      <c r="C304" s="56">
        <v>202700</v>
      </c>
      <c r="D304" s="26">
        <f t="shared" si="4"/>
        <v>36.13714849531327</v>
      </c>
    </row>
    <row r="305" spans="1:4" ht="15">
      <c r="A305" s="13" t="s">
        <v>130</v>
      </c>
      <c r="B305" s="56">
        <v>7055</v>
      </c>
      <c r="C305" s="56">
        <v>137700</v>
      </c>
      <c r="D305" s="26">
        <f t="shared" si="4"/>
        <v>51.23456790123457</v>
      </c>
    </row>
    <row r="306" spans="1:4" ht="15">
      <c r="A306" s="13" t="s">
        <v>175</v>
      </c>
      <c r="B306" s="56">
        <v>3945</v>
      </c>
      <c r="C306" s="56">
        <v>90700</v>
      </c>
      <c r="D306" s="26">
        <f t="shared" si="4"/>
        <v>43.495038588754134</v>
      </c>
    </row>
    <row r="307" spans="1:4" ht="15">
      <c r="A307" s="13" t="s">
        <v>190</v>
      </c>
      <c r="B307" s="56">
        <v>3645</v>
      </c>
      <c r="C307" s="56">
        <v>115400</v>
      </c>
      <c r="D307" s="26">
        <f t="shared" si="4"/>
        <v>31.585788561525128</v>
      </c>
    </row>
    <row r="308" spans="1:4" ht="15">
      <c r="A308" s="13" t="s">
        <v>282</v>
      </c>
      <c r="B308" s="56">
        <v>8125</v>
      </c>
      <c r="C308" s="56">
        <v>121800</v>
      </c>
      <c r="D308" s="26">
        <f t="shared" si="4"/>
        <v>66.70771756978654</v>
      </c>
    </row>
    <row r="309" spans="1:4" ht="15">
      <c r="A309" s="13" t="s">
        <v>244</v>
      </c>
      <c r="B309" s="56">
        <v>7945</v>
      </c>
      <c r="C309" s="56">
        <v>149400</v>
      </c>
      <c r="D309" s="26">
        <f t="shared" si="4"/>
        <v>53.17938420348059</v>
      </c>
    </row>
    <row r="310" spans="1:4" ht="15">
      <c r="A310" s="13" t="s">
        <v>106</v>
      </c>
      <c r="B310" s="56">
        <v>3060</v>
      </c>
      <c r="C310" s="56">
        <v>75600</v>
      </c>
      <c r="D310" s="26">
        <f t="shared" si="4"/>
        <v>40.47619047619048</v>
      </c>
    </row>
    <row r="311" spans="1:4" ht="15">
      <c r="A311" s="13" t="s">
        <v>176</v>
      </c>
      <c r="B311" s="56">
        <v>4595</v>
      </c>
      <c r="C311" s="56">
        <v>110700</v>
      </c>
      <c r="D311" s="26">
        <f t="shared" si="4"/>
        <v>41.50858175248419</v>
      </c>
    </row>
    <row r="312" spans="1:4" ht="15">
      <c r="A312" s="13" t="s">
        <v>233</v>
      </c>
      <c r="B312" s="56">
        <v>8565</v>
      </c>
      <c r="C312" s="56">
        <v>154100</v>
      </c>
      <c r="D312" s="26">
        <f t="shared" si="4"/>
        <v>55.580791693705386</v>
      </c>
    </row>
    <row r="313" spans="1:4" ht="15">
      <c r="A313" s="13" t="s">
        <v>310</v>
      </c>
      <c r="B313" s="56">
        <v>2275</v>
      </c>
      <c r="C313" s="56">
        <v>53700</v>
      </c>
      <c r="D313" s="26">
        <f t="shared" si="4"/>
        <v>42.364990689013034</v>
      </c>
    </row>
    <row r="314" spans="1:4" ht="15">
      <c r="A314" s="13" t="s">
        <v>315</v>
      </c>
      <c r="B314" s="56">
        <v>4680</v>
      </c>
      <c r="C314" s="56">
        <v>99300</v>
      </c>
      <c r="D314" s="26">
        <f t="shared" si="4"/>
        <v>47.129909365558916</v>
      </c>
    </row>
    <row r="315" spans="1:4" ht="15">
      <c r="A315" s="13" t="s">
        <v>46</v>
      </c>
      <c r="B315" s="56">
        <v>4080</v>
      </c>
      <c r="C315" s="56">
        <v>110600</v>
      </c>
      <c r="D315" s="26">
        <f t="shared" si="4"/>
        <v>36.88969258589512</v>
      </c>
    </row>
    <row r="316" spans="1:4" ht="15">
      <c r="A316" s="13" t="s">
        <v>99</v>
      </c>
      <c r="B316" s="56">
        <v>3130</v>
      </c>
      <c r="C316" s="56">
        <v>89400</v>
      </c>
      <c r="D316" s="26">
        <f t="shared" si="4"/>
        <v>35.01118568232662</v>
      </c>
    </row>
    <row r="317" spans="1:4" ht="15">
      <c r="A317" s="13" t="s">
        <v>272</v>
      </c>
      <c r="B317" s="56">
        <v>5320</v>
      </c>
      <c r="C317" s="56">
        <v>105400</v>
      </c>
      <c r="D317" s="26">
        <f t="shared" si="4"/>
        <v>50.47438330170778</v>
      </c>
    </row>
    <row r="318" spans="1:4" ht="15">
      <c r="A318" s="13" t="s">
        <v>327</v>
      </c>
      <c r="B318" s="56">
        <v>1385</v>
      </c>
      <c r="C318" s="56">
        <v>34600</v>
      </c>
      <c r="D318" s="26">
        <f t="shared" si="4"/>
        <v>40.028901734104046</v>
      </c>
    </row>
    <row r="319" spans="1:4" ht="15">
      <c r="A319" s="13" t="s">
        <v>204</v>
      </c>
      <c r="B319" s="56">
        <v>48240</v>
      </c>
      <c r="C319" s="56">
        <v>219600</v>
      </c>
      <c r="D319" s="26">
        <f t="shared" si="4"/>
        <v>219.67213114754097</v>
      </c>
    </row>
    <row r="320" spans="1:4" ht="15">
      <c r="A320" s="13" t="s">
        <v>316</v>
      </c>
      <c r="B320" s="56">
        <v>1880</v>
      </c>
      <c r="C320" s="56">
        <v>65100</v>
      </c>
      <c r="D320" s="26">
        <f t="shared" si="4"/>
        <v>28.878648233486945</v>
      </c>
    </row>
    <row r="321" spans="1:4" ht="15">
      <c r="A321" s="13" t="s">
        <v>35</v>
      </c>
      <c r="B321" s="56">
        <v>8340</v>
      </c>
      <c r="C321" s="56">
        <v>318100</v>
      </c>
      <c r="D321" s="26">
        <f t="shared" si="4"/>
        <v>26.218170386670856</v>
      </c>
    </row>
    <row r="322" spans="1:4" ht="15">
      <c r="A322" s="13" t="s">
        <v>302</v>
      </c>
      <c r="B322" s="56">
        <v>19970</v>
      </c>
      <c r="C322" s="56">
        <v>474300</v>
      </c>
      <c r="D322" s="26">
        <f t="shared" si="4"/>
        <v>42.10415348935273</v>
      </c>
    </row>
    <row r="323" spans="1:4" ht="15">
      <c r="A323" s="13" t="s">
        <v>255</v>
      </c>
      <c r="B323" s="56">
        <v>6810</v>
      </c>
      <c r="C323" s="56">
        <v>116800</v>
      </c>
      <c r="D323" s="26">
        <f t="shared" si="4"/>
        <v>58.304794520547944</v>
      </c>
    </row>
    <row r="324" spans="1:4" ht="15">
      <c r="A324" s="13" t="s">
        <v>234</v>
      </c>
      <c r="B324" s="56">
        <v>9015</v>
      </c>
      <c r="C324" s="56">
        <v>145100</v>
      </c>
      <c r="D324" s="26">
        <f t="shared" si="4"/>
        <v>62.12956581667815</v>
      </c>
    </row>
    <row r="325" spans="1:4" ht="15">
      <c r="A325" s="13" t="s">
        <v>52</v>
      </c>
      <c r="B325" s="56">
        <v>8250</v>
      </c>
      <c r="C325" s="56">
        <v>319800</v>
      </c>
      <c r="D325" s="26">
        <f t="shared" si="4"/>
        <v>25.797373358348967</v>
      </c>
    </row>
    <row r="326" spans="1:4" ht="15">
      <c r="A326" s="13" t="s">
        <v>283</v>
      </c>
      <c r="B326" s="56">
        <v>4790</v>
      </c>
      <c r="C326" s="56">
        <v>99500</v>
      </c>
      <c r="D326" s="26">
        <f t="shared" si="4"/>
        <v>48.14070351758794</v>
      </c>
    </row>
    <row r="327" spans="1:4" ht="15">
      <c r="A327" s="13" t="s">
        <v>235</v>
      </c>
      <c r="B327" s="56">
        <v>7805</v>
      </c>
      <c r="C327" s="56">
        <v>154900</v>
      </c>
      <c r="D327" s="26">
        <f t="shared" si="4"/>
        <v>50.38734667527437</v>
      </c>
    </row>
    <row r="328" spans="1:4" ht="15">
      <c r="A328" s="13" t="s">
        <v>137</v>
      </c>
      <c r="B328" s="56">
        <v>6730</v>
      </c>
      <c r="C328" s="56">
        <v>249900</v>
      </c>
      <c r="D328" s="26">
        <f t="shared" si="4"/>
        <v>26.93077230892357</v>
      </c>
    </row>
    <row r="329" spans="1:4" ht="15">
      <c r="A329" s="13" t="s">
        <v>141</v>
      </c>
      <c r="B329" s="56">
        <v>3100</v>
      </c>
      <c r="C329" s="56">
        <v>98700</v>
      </c>
      <c r="D329" s="26">
        <f t="shared" si="4"/>
        <v>31.408308004052685</v>
      </c>
    </row>
    <row r="330" spans="1:4" ht="15">
      <c r="A330" s="13" t="s">
        <v>290</v>
      </c>
      <c r="B330" s="56">
        <v>3800</v>
      </c>
      <c r="C330" s="56">
        <v>105000</v>
      </c>
      <c r="D330" s="26">
        <f t="shared" si="4"/>
        <v>36.19047619047619</v>
      </c>
    </row>
    <row r="331" spans="1:4" ht="15">
      <c r="A331" s="13" t="s">
        <v>142</v>
      </c>
      <c r="B331" s="56">
        <v>5790</v>
      </c>
      <c r="C331" s="56">
        <v>117100</v>
      </c>
      <c r="D331" s="26">
        <f aca="true" t="shared" si="5" ref="D331:D336">B331/C331*1000</f>
        <v>49.44491887275833</v>
      </c>
    </row>
    <row r="332" spans="1:4" ht="15">
      <c r="A332" s="13" t="s">
        <v>239</v>
      </c>
      <c r="B332" s="56">
        <v>9215</v>
      </c>
      <c r="C332" s="56">
        <v>172000</v>
      </c>
      <c r="D332" s="26">
        <f t="shared" si="5"/>
        <v>53.575581395348834</v>
      </c>
    </row>
    <row r="333" spans="1:4" ht="15">
      <c r="A333" s="13" t="s">
        <v>47</v>
      </c>
      <c r="B333" s="56">
        <v>3910</v>
      </c>
      <c r="C333" s="56">
        <v>107700</v>
      </c>
      <c r="D333" s="26">
        <f t="shared" si="5"/>
        <v>36.30454967502321</v>
      </c>
    </row>
    <row r="334" spans="1:4" ht="15">
      <c r="A334" s="13" t="s">
        <v>143</v>
      </c>
      <c r="B334" s="56">
        <v>3615</v>
      </c>
      <c r="C334" s="56">
        <v>98000</v>
      </c>
      <c r="D334" s="26">
        <f t="shared" si="5"/>
        <v>36.88775510204081</v>
      </c>
    </row>
    <row r="335" spans="1:4" ht="15">
      <c r="A335" s="13" t="s">
        <v>57</v>
      </c>
      <c r="B335" s="56">
        <v>6470</v>
      </c>
      <c r="C335" s="56">
        <v>197800</v>
      </c>
      <c r="D335" s="26">
        <f t="shared" si="5"/>
        <v>32.7098078867543</v>
      </c>
    </row>
    <row r="336" spans="1:4" ht="15">
      <c r="A336" s="29" t="s">
        <v>328</v>
      </c>
      <c r="B336" s="27">
        <f>SUM(B10:B335)</f>
        <v>2040980</v>
      </c>
      <c r="C336" s="27">
        <f>SUM(C10:C335)</f>
        <v>53107200</v>
      </c>
      <c r="D336" s="28">
        <f t="shared" si="5"/>
        <v>38.43132381296698</v>
      </c>
    </row>
  </sheetData>
  <mergeCells count="1">
    <mergeCell ref="A2:H2"/>
  </mergeCells>
  <hyperlinks>
    <hyperlink ref="C6" r:id="rId1" display="http://www.ons.gov.uk/ons/rel/bus-register/business-demography/2011/stb-business-demography-2011.html"/>
    <hyperlink ref="C7" r:id="rId2" display="https://www.nomisweb.co.uk/ "/>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Location metrics for the Regional Growth Fund</dc:title>
  <dc:subject/>
  <dc:creator>Department for Business, Innovation and Skills</dc:creator>
  <cp:keywords/>
  <dc:description/>
  <cp:lastModifiedBy>rnunn</cp:lastModifiedBy>
  <dcterms:created xsi:type="dcterms:W3CDTF">2010-12-01T09:29:32Z</dcterms:created>
  <dcterms:modified xsi:type="dcterms:W3CDTF">2013-01-16T17:50:09Z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