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nex A" sheetId="1" r:id="rId1"/>
  </sheets>
  <definedNames>
    <definedName name="_xlnm.Print_Area" localSheetId="0">'Annex A'!$A$1:$E$153</definedName>
  </definedNames>
  <calcPr fullCalcOnLoad="1"/>
</workbook>
</file>

<file path=xl/sharedStrings.xml><?xml version="1.0" encoding="utf-8"?>
<sst xmlns="http://schemas.openxmlformats.org/spreadsheetml/2006/main" count="136" uniqueCount="107">
  <si>
    <t xml:space="preserve">Annex A: Provisional Revenue Outturn Summary (RS)  2009-10 </t>
  </si>
  <si>
    <t>£ million</t>
  </si>
  <si>
    <t/>
  </si>
  <si>
    <t>Net current</t>
  </si>
  <si>
    <t>expenditure</t>
  </si>
  <si>
    <t>Education services</t>
  </si>
  <si>
    <t>Highways and transport services</t>
  </si>
  <si>
    <t>Social care</t>
  </si>
  <si>
    <t>Housing services (GFRA only)</t>
  </si>
  <si>
    <t>Cultural and related services</t>
  </si>
  <si>
    <t>Environmental and regulatory services</t>
  </si>
  <si>
    <t>Planning and development services</t>
  </si>
  <si>
    <t>Police services</t>
  </si>
  <si>
    <t>Fire and rescue services</t>
  </si>
  <si>
    <t>Central services</t>
  </si>
  <si>
    <t>Other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</si>
  <si>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</si>
  <si>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</si>
  <si>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</si>
  <si>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</si>
  <si>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 - mandatory payments</t>
  </si>
  <si>
    <t>Housing benefits: subsidy limitation transfers from HRA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</si>
  <si>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</si>
  <si>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</si>
  <si>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</si>
  <si>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Integrated Transport Authority levy </t>
  </si>
  <si>
    <t xml:space="preserve">Waste Disposal Authority levy </t>
  </si>
  <si>
    <t xml:space="preserve">London Pensions Fund Authority levy </t>
  </si>
  <si>
    <t>Other levies</t>
  </si>
  <si>
    <t>External Trading Accounts net surplus(-)/ deficit(+)</t>
  </si>
  <si>
    <t>Internal Trading Accounts net surplus(-)/ deficit(+)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</si>
  <si>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</si>
  <si>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</si>
  <si>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</si>
  <si>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discretionary payments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</si>
  <si>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</si>
  <si>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</si>
  <si>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</si>
  <si>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</si>
  <si>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Reversal of Revenue expenditure funded from capital by statute (RECS) - excluding trading (TSR)</t>
  </si>
  <si>
    <t>Reversal of Revenue expenditure funded from capital by statute (RECS) - trading (TSR) only</t>
  </si>
  <si>
    <t>Provision for bad debts</t>
  </si>
  <si>
    <t>Provision for repayment of principal</t>
  </si>
  <si>
    <t>Leasing payments</t>
  </si>
  <si>
    <t>Interest payable and similar charges</t>
  </si>
  <si>
    <t>Interest: HRA item 8 payments and receipts</t>
  </si>
  <si>
    <t>SUB-TOTAL (total of lines 749 to 783)</t>
  </si>
  <si>
    <t>Interest and investment income (-): external receipts and dividends</t>
  </si>
  <si>
    <t>Private Finance Initiative (PFI) schemes - difference from service charge</t>
  </si>
  <si>
    <t>Appropriations to(+)/ from(-) financial instruments adjustment account</t>
  </si>
  <si>
    <t>Appropriations to(+)/ from(-) unequal pay back pay account</t>
  </si>
  <si>
    <t>Specific and special revenue grants outside AEF</t>
  </si>
  <si>
    <t>REVENUE EXPENDITURE (TOTAL OF LINES 785 TO 791)</t>
  </si>
  <si>
    <t>continued</t>
  </si>
  <si>
    <t>Specific and special revenue grants inside AEF</t>
  </si>
  <si>
    <t>Area Based Grant (ABG)</t>
  </si>
  <si>
    <t>NET REVENUE EXPENDITURE (TOTAL OF LINES 795 TO 798)</t>
  </si>
  <si>
    <t>Inter-authority transfers in respect of reorganisation</t>
  </si>
  <si>
    <t>Appropriations to(+)/ from(-) schools' reserves</t>
  </si>
  <si>
    <t>Appropriations to(+)/ from(-) other earmarked financial reserves</t>
  </si>
  <si>
    <t>Appropriations to(+)/ from(-) unallocated financial reserves</t>
  </si>
  <si>
    <t>THE BUDGET REQUIREMENT (TOTAL OF LINES 799 TO 816)</t>
  </si>
  <si>
    <t>Revenue Support Grant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</si>
  <si>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</si>
  <si>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</si>
  <si>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</si>
  <si>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</si>
  <si>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</si>
  <si>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At 1 April 2009</t>
  </si>
  <si>
    <t>At 31 March 2010</t>
  </si>
  <si>
    <t>Schools reserves level</t>
  </si>
  <si>
    <t>Other earmarked financial reserves level</t>
  </si>
  <si>
    <t>Unallocated financial reserves level</t>
  </si>
  <si>
    <t>Prior Year Adjustments</t>
  </si>
  <si>
    <t>Depreciation</t>
  </si>
  <si>
    <t>Loss on impairment of assets</t>
  </si>
  <si>
    <t>Amortisation of deferred charges</t>
  </si>
  <si>
    <t>Total capital charges (TOTAL OF LINES 931 TO 935)</t>
  </si>
  <si>
    <t>One off equal pay costs  - falling on the schools budget</t>
  </si>
  <si>
    <t>One off equal pay costs - chargeable to any other revenue account</t>
  </si>
  <si>
    <r>
      <t xml:space="preserve">Interest payable and similar charges </t>
    </r>
    <r>
      <rPr>
        <vertAlign val="superscript"/>
        <sz val="8"/>
        <rFont val="Arial"/>
        <family val="2"/>
      </rPr>
      <t>(a)</t>
    </r>
  </si>
  <si>
    <r>
      <t xml:space="preserve">Interest and investment income (-): external receipts and dividends </t>
    </r>
    <r>
      <rPr>
        <vertAlign val="superscript"/>
        <sz val="8"/>
        <rFont val="Arial"/>
        <family val="2"/>
      </rPr>
      <t>(b)</t>
    </r>
  </si>
  <si>
    <r>
      <t xml:space="preserve">Appropriations to(+)/ from(-) financial instruments adjustment account </t>
    </r>
    <r>
      <rPr>
        <vertAlign val="superscript"/>
        <sz val="8"/>
        <rFont val="Arial"/>
        <family val="2"/>
      </rPr>
      <t>(C)</t>
    </r>
  </si>
  <si>
    <r>
      <t xml:space="preserve">Reversal of Revenue expenditure funded from capital by statute (RECS) </t>
    </r>
    <r>
      <rPr>
        <vertAlign val="superscript"/>
        <sz val="8"/>
        <rFont val="Arial"/>
        <family val="2"/>
      </rPr>
      <t>(d)</t>
    </r>
  </si>
  <si>
    <t>Net Current</t>
  </si>
  <si>
    <t>expenditure - PFI</t>
  </si>
  <si>
    <t>on an FRS17</t>
  </si>
  <si>
    <t>"On Balance</t>
  </si>
  <si>
    <t>basis</t>
  </si>
  <si>
    <t>Sheet" basis</t>
  </si>
  <si>
    <t>Central services (excluding Non-distributed costs: retirement benefits )</t>
  </si>
  <si>
    <t xml:space="preserve">      Non-distributed costs: retirement benefits</t>
  </si>
  <si>
    <t>Pensions interest cost and expected return on pensions assets</t>
  </si>
  <si>
    <t>Appropriations to(+)/ from(-) pensions reserve</t>
  </si>
  <si>
    <t>TOTAL (TOTAL OF LINES 961 TO 987)</t>
  </si>
  <si>
    <t>(b) Interest credited in respect of impaired Icelandic investments (from April 2009 to March 2010)</t>
  </si>
  <si>
    <t>(c) The reversal of any impairment charge and the reversal of any interest credited in reliance on regulation 30G (see terminology).  Any Voluntary write back of the credit</t>
  </si>
  <si>
    <t>permitted by the regulation is also included.</t>
  </si>
  <si>
    <t>2009-10</t>
  </si>
  <si>
    <t xml:space="preserve">(a) Change to the impairment charge initially calculated in 2008-09 </t>
  </si>
  <si>
    <t>(d) Any impairment charge capitalised under the authority of a direction under section 16(2)(b) of the Local Government Act 2003</t>
  </si>
  <si>
    <t>Financial reserves levels at start and end of 2009-10</t>
  </si>
  <si>
    <t>Capital charges</t>
  </si>
  <si>
    <t>Equal pay costs</t>
  </si>
  <si>
    <t>Icelandic bank impairment</t>
  </si>
  <si>
    <t>Net current expenditure on an FRS17 basis and</t>
  </si>
  <si>
    <t>Net Current expenditure - PFI on an "On Balance Sheet" basis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</si>
</sst>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8">
    <font>
      <sz val="10"/>
      <name val="Arial"/>
      <family val="0"/>
    </font>
    <font>
      <b/>
      <sz val="12"/>
      <color indexed="9"/>
      <name val="Arial"/>
      <family val="2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2" fontId="3" fillId="2" borderId="1" xfId="19" applyFont="1" applyFill="1" applyBorder="1">
      <alignment/>
      <protection/>
    </xf>
    <xf numFmtId="172" fontId="4" fillId="2" borderId="2" xfId="19" applyFont="1" applyFill="1" applyBorder="1" applyAlignment="1" applyProtection="1">
      <alignment horizontal="left"/>
      <protection/>
    </xf>
    <xf numFmtId="172" fontId="4" fillId="2" borderId="3" xfId="19" applyFont="1" applyFill="1" applyBorder="1" applyAlignment="1" applyProtection="1">
      <alignment horizontal="right"/>
      <protection/>
    </xf>
    <xf numFmtId="172" fontId="3" fillId="2" borderId="4" xfId="19" applyFont="1" applyFill="1" applyBorder="1">
      <alignment/>
      <protection/>
    </xf>
    <xf numFmtId="172" fontId="4" fillId="2" borderId="0" xfId="19" applyFont="1" applyFill="1" applyBorder="1" applyAlignment="1" applyProtection="1">
      <alignment horizontal="left"/>
      <protection/>
    </xf>
    <xf numFmtId="172" fontId="3" fillId="2" borderId="0" xfId="19" applyFont="1" applyFill="1" applyBorder="1" applyAlignment="1" applyProtection="1">
      <alignment horizontal="left"/>
      <protection/>
    </xf>
    <xf numFmtId="172" fontId="3" fillId="2" borderId="3" xfId="19" applyFont="1" applyFill="1" applyBorder="1" applyAlignment="1" applyProtection="1">
      <alignment horizontal="left"/>
      <protection/>
    </xf>
    <xf numFmtId="172" fontId="4" fillId="2" borderId="3" xfId="19" applyFont="1" applyFill="1" applyBorder="1" applyAlignment="1" applyProtection="1" quotePrefix="1">
      <alignment horizontal="right"/>
      <protection/>
    </xf>
    <xf numFmtId="172" fontId="3" fillId="2" borderId="0" xfId="19" applyFont="1" applyFill="1" applyBorder="1">
      <alignment/>
      <protection/>
    </xf>
    <xf numFmtId="3" fontId="3" fillId="2" borderId="3" xfId="19" applyNumberFormat="1" applyFont="1" applyFill="1" applyBorder="1" applyAlignment="1" applyProtection="1">
      <alignment horizontal="right"/>
      <protection/>
    </xf>
    <xf numFmtId="172" fontId="4" fillId="2" borderId="4" xfId="19" applyFont="1" applyFill="1" applyBorder="1">
      <alignment/>
      <protection/>
    </xf>
    <xf numFmtId="3" fontId="4" fillId="2" borderId="3" xfId="19" applyNumberFormat="1" applyFont="1" applyFill="1" applyBorder="1" applyAlignment="1" applyProtection="1">
      <alignment horizontal="right"/>
      <protection/>
    </xf>
    <xf numFmtId="172" fontId="3" fillId="2" borderId="5" xfId="19" applyFont="1" applyFill="1" applyBorder="1">
      <alignment/>
      <protection/>
    </xf>
    <xf numFmtId="172" fontId="4" fillId="2" borderId="6" xfId="19" applyFont="1" applyFill="1" applyBorder="1" applyAlignment="1" applyProtection="1">
      <alignment horizontal="left"/>
      <protection/>
    </xf>
    <xf numFmtId="3" fontId="5" fillId="2" borderId="7" xfId="19" applyNumberFormat="1" applyFont="1" applyFill="1" applyBorder="1" applyAlignment="1" applyProtection="1">
      <alignment horizontal="right"/>
      <protection/>
    </xf>
    <xf numFmtId="172" fontId="3" fillId="2" borderId="2" xfId="19" applyFont="1" applyFill="1" applyBorder="1">
      <alignment/>
      <protection/>
    </xf>
    <xf numFmtId="172" fontId="4" fillId="2" borderId="0" xfId="19" applyFont="1" applyFill="1" applyBorder="1" applyAlignment="1" applyProtection="1" quotePrefix="1">
      <alignment horizontal="right"/>
      <protection/>
    </xf>
    <xf numFmtId="3" fontId="5" fillId="2" borderId="0" xfId="19" applyNumberFormat="1" applyFont="1" applyFill="1" applyBorder="1" applyAlignment="1" applyProtection="1">
      <alignment horizontal="right"/>
      <protection/>
    </xf>
    <xf numFmtId="3" fontId="3" fillId="2" borderId="0" xfId="19" applyNumberFormat="1" applyFont="1" applyFill="1" applyBorder="1" applyAlignment="1" applyProtection="1">
      <alignment horizontal="right"/>
      <protection/>
    </xf>
    <xf numFmtId="3" fontId="4" fillId="2" borderId="0" xfId="19" applyNumberFormat="1" applyFont="1" applyFill="1" applyBorder="1" applyAlignment="1" applyProtection="1">
      <alignment horizontal="right"/>
      <protection/>
    </xf>
    <xf numFmtId="172" fontId="4" fillId="2" borderId="3" xfId="19" applyFont="1" applyFill="1" applyBorder="1" applyAlignment="1" applyProtection="1">
      <alignment horizontal="left"/>
      <protection/>
    </xf>
    <xf numFmtId="172" fontId="3" fillId="2" borderId="2" xfId="19" applyFont="1" applyFill="1" applyBorder="1" applyAlignment="1" applyProtection="1">
      <alignment horizontal="left"/>
      <protection/>
    </xf>
    <xf numFmtId="172" fontId="4" fillId="2" borderId="2" xfId="19" applyFont="1" applyFill="1" applyBorder="1" applyAlignment="1" applyProtection="1">
      <alignment horizontal="right"/>
      <protection/>
    </xf>
    <xf numFmtId="172" fontId="4" fillId="2" borderId="8" xfId="19" applyFont="1" applyFill="1" applyBorder="1" applyAlignment="1" applyProtection="1">
      <alignment horizontal="right"/>
      <protection/>
    </xf>
    <xf numFmtId="172" fontId="4" fillId="2" borderId="4" xfId="19" applyFont="1" applyFill="1" applyBorder="1" applyAlignment="1">
      <alignment vertical="top"/>
      <protection/>
    </xf>
    <xf numFmtId="172" fontId="3" fillId="2" borderId="0" xfId="19" applyFont="1" applyFill="1" applyBorder="1" applyAlignment="1" applyProtection="1">
      <alignment horizontal="left" vertical="top"/>
      <protection/>
    </xf>
    <xf numFmtId="3" fontId="4" fillId="2" borderId="0" xfId="19" applyNumberFormat="1" applyFont="1" applyFill="1" applyBorder="1" applyAlignment="1" applyProtection="1">
      <alignment horizontal="right" vertical="top"/>
      <protection/>
    </xf>
    <xf numFmtId="172" fontId="4" fillId="2" borderId="3" xfId="19" applyFont="1" applyFill="1" applyBorder="1" applyAlignment="1" applyProtection="1">
      <alignment horizontal="right" vertical="top"/>
      <protection/>
    </xf>
    <xf numFmtId="172" fontId="3" fillId="2" borderId="3" xfId="19" applyFont="1" applyFill="1" applyBorder="1">
      <alignment/>
      <protection/>
    </xf>
    <xf numFmtId="172" fontId="3" fillId="2" borderId="6" xfId="19" applyFont="1" applyFill="1" applyBorder="1" applyAlignment="1" applyProtection="1">
      <alignment horizontal="left"/>
      <protection/>
    </xf>
    <xf numFmtId="3" fontId="3" fillId="2" borderId="6" xfId="19" applyNumberFormat="1" applyFont="1" applyFill="1" applyBorder="1" applyAlignment="1" applyProtection="1">
      <alignment horizontal="right"/>
      <protection/>
    </xf>
    <xf numFmtId="172" fontId="3" fillId="2" borderId="7" xfId="19" applyFont="1" applyFill="1" applyBorder="1">
      <alignment/>
      <protection/>
    </xf>
    <xf numFmtId="172" fontId="4" fillId="2" borderId="0" xfId="19" applyFont="1" applyFill="1" applyBorder="1" applyAlignment="1" applyProtection="1">
      <alignment horizontal="right"/>
      <protection/>
    </xf>
    <xf numFmtId="172" fontId="3" fillId="2" borderId="7" xfId="19" applyFont="1" applyFill="1" applyBorder="1" applyAlignment="1" applyProtection="1">
      <alignment horizontal="left"/>
      <protection/>
    </xf>
    <xf numFmtId="172" fontId="4" fillId="2" borderId="0" xfId="19" applyFont="1" applyFill="1" applyBorder="1">
      <alignment/>
      <protection/>
    </xf>
    <xf numFmtId="3" fontId="3" fillId="2" borderId="2" xfId="19" applyNumberFormat="1" applyFont="1" applyFill="1" applyBorder="1" applyAlignment="1" applyProtection="1">
      <alignment horizontal="right"/>
      <protection/>
    </xf>
    <xf numFmtId="172" fontId="3" fillId="2" borderId="8" xfId="19" applyFont="1" applyFill="1" applyBorder="1" applyAlignment="1" applyProtection="1">
      <alignment horizontal="left"/>
      <protection/>
    </xf>
    <xf numFmtId="172" fontId="3" fillId="0" borderId="0" xfId="19" applyFont="1" applyBorder="1" applyAlignment="1">
      <alignment horizontal="right"/>
      <protection/>
    </xf>
    <xf numFmtId="172" fontId="7" fillId="2" borderId="5" xfId="19" applyFont="1" applyFill="1" applyBorder="1">
      <alignment/>
      <protection/>
    </xf>
    <xf numFmtId="172" fontId="7" fillId="2" borderId="6" xfId="19" applyFont="1" applyFill="1" applyBorder="1" applyAlignment="1" applyProtection="1">
      <alignment horizontal="left"/>
      <protection/>
    </xf>
    <xf numFmtId="3" fontId="7" fillId="2" borderId="6" xfId="19" applyNumberFormat="1" applyFont="1" applyFill="1" applyBorder="1" applyAlignment="1" applyProtection="1">
      <alignment horizontal="right"/>
      <protection/>
    </xf>
    <xf numFmtId="172" fontId="4" fillId="2" borderId="1" xfId="19" applyFont="1" applyFill="1" applyBorder="1">
      <alignment/>
      <protection/>
    </xf>
    <xf numFmtId="172" fontId="3" fillId="2" borderId="2" xfId="19" applyFont="1" applyFill="1" applyBorder="1" applyAlignment="1" applyProtection="1">
      <alignment horizontal="right"/>
      <protection/>
    </xf>
    <xf numFmtId="172" fontId="3" fillId="2" borderId="0" xfId="19" applyFont="1" applyFill="1" applyBorder="1" applyAlignment="1" applyProtection="1">
      <alignment horizontal="right"/>
      <protection/>
    </xf>
    <xf numFmtId="172" fontId="0" fillId="0" borderId="3" xfId="19" applyFont="1" applyBorder="1">
      <alignment/>
      <protection/>
    </xf>
    <xf numFmtId="172" fontId="4" fillId="2" borderId="3" xfId="19" applyFont="1" applyFill="1" applyBorder="1" applyAlignment="1">
      <alignment horizontal="right"/>
      <protection/>
    </xf>
    <xf numFmtId="0" fontId="7" fillId="2" borderId="7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172" fontId="3" fillId="2" borderId="4" xfId="19" applyFont="1" applyFill="1" applyBorder="1" applyAlignment="1">
      <alignment/>
      <protection/>
    </xf>
    <xf numFmtId="172" fontId="3" fillId="2" borderId="6" xfId="19" applyFont="1" applyFill="1" applyBorder="1">
      <alignment/>
      <protection/>
    </xf>
    <xf numFmtId="172" fontId="3" fillId="2" borderId="4" xfId="19" applyFont="1" applyFill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172" fontId="1" fillId="3" borderId="1" xfId="19" applyFont="1" applyFill="1" applyBorder="1" applyAlignment="1" applyProtection="1" quotePrefix="1">
      <alignment horizontal="left" wrapText="1"/>
      <protection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72" fontId="1" fillId="3" borderId="9" xfId="19" applyFont="1" applyFill="1" applyBorder="1" applyAlignment="1" applyProtection="1" quotePrefix="1">
      <alignment horizontal="left" wrapText="1"/>
      <protection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8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A2_03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showGridLines="0" tabSelected="1" workbookViewId="0" topLeftCell="A1">
      <selection activeCell="A1" sqref="A1:C1"/>
    </sheetView>
  </sheetViews>
  <sheetFormatPr defaultColWidth="9.140625" defaultRowHeight="12.75"/>
  <cols>
    <col min="1" max="1" width="5.28125" style="0" customWidth="1"/>
    <col min="2" max="2" width="68.00390625" style="0" customWidth="1"/>
    <col min="3" max="3" width="16.7109375" style="0" customWidth="1"/>
    <col min="4" max="4" width="14.57421875" style="0" customWidth="1"/>
    <col min="5" max="5" width="16.7109375" style="0" customWidth="1"/>
  </cols>
  <sheetData>
    <row r="1" spans="1:3" ht="15.75" customHeight="1">
      <c r="A1" s="55" t="s">
        <v>0</v>
      </c>
      <c r="B1" s="56"/>
      <c r="C1" s="57"/>
    </row>
    <row r="2" spans="1:3" ht="12.75">
      <c r="A2" s="1"/>
      <c r="B2" s="2"/>
      <c r="C2" s="3" t="s">
        <v>1</v>
      </c>
    </row>
    <row r="3" spans="1:3" ht="12.75">
      <c r="A3" s="4"/>
      <c r="B3" s="5"/>
      <c r="C3" s="3"/>
    </row>
    <row r="4" spans="1:3" ht="12.75">
      <c r="A4" s="4"/>
      <c r="B4" s="6"/>
      <c r="C4" s="7"/>
    </row>
    <row r="5" spans="1:3" ht="12.75">
      <c r="A5" s="4"/>
      <c r="B5" s="6" t="s">
        <v>2</v>
      </c>
      <c r="C5" s="8" t="s">
        <v>3</v>
      </c>
    </row>
    <row r="6" spans="1:3" ht="12.75">
      <c r="A6" s="4"/>
      <c r="B6" s="9"/>
      <c r="C6" s="8" t="s">
        <v>4</v>
      </c>
    </row>
    <row r="7" spans="1:3" ht="12.75">
      <c r="A7" s="4"/>
      <c r="B7" s="9"/>
      <c r="C7" s="7"/>
    </row>
    <row r="8" spans="1:3" ht="12.75">
      <c r="A8" s="4">
        <v>190</v>
      </c>
      <c r="B8" s="6" t="s">
        <v>5</v>
      </c>
      <c r="C8" s="10">
        <v>44475.538</v>
      </c>
    </row>
    <row r="9" spans="1:3" ht="12.75">
      <c r="A9" s="4">
        <v>290</v>
      </c>
      <c r="B9" s="6" t="s">
        <v>6</v>
      </c>
      <c r="C9" s="10">
        <v>6542.399</v>
      </c>
    </row>
    <row r="10" spans="1:3" ht="12.75">
      <c r="A10" s="4">
        <v>390</v>
      </c>
      <c r="B10" s="6" t="s">
        <v>7</v>
      </c>
      <c r="C10" s="10">
        <v>20975.719</v>
      </c>
    </row>
    <row r="11" spans="1:3" ht="12.75">
      <c r="A11" s="4">
        <v>490</v>
      </c>
      <c r="B11" s="6" t="s">
        <v>8</v>
      </c>
      <c r="C11" s="10">
        <v>2687.552</v>
      </c>
    </row>
    <row r="12" spans="1:3" ht="12.75">
      <c r="A12" s="4">
        <v>509</v>
      </c>
      <c r="B12" s="6" t="s">
        <v>9</v>
      </c>
      <c r="C12" s="10">
        <v>3459.829</v>
      </c>
    </row>
    <row r="13" spans="1:3" ht="12.75">
      <c r="A13" s="4">
        <v>590</v>
      </c>
      <c r="B13" s="6" t="s">
        <v>10</v>
      </c>
      <c r="C13" s="10">
        <v>5307.807</v>
      </c>
    </row>
    <row r="14" spans="1:3" ht="12.75">
      <c r="A14" s="4">
        <v>599</v>
      </c>
      <c r="B14" s="6" t="s">
        <v>11</v>
      </c>
      <c r="C14" s="10">
        <v>2277.354</v>
      </c>
    </row>
    <row r="15" spans="1:3" ht="12.75">
      <c r="A15" s="4">
        <v>601</v>
      </c>
      <c r="B15" s="6" t="s">
        <v>12</v>
      </c>
      <c r="C15" s="10">
        <v>11978.975</v>
      </c>
    </row>
    <row r="16" spans="1:3" ht="12.75">
      <c r="A16" s="4">
        <v>602</v>
      </c>
      <c r="B16" s="6" t="s">
        <v>13</v>
      </c>
      <c r="C16" s="10">
        <v>2157.32</v>
      </c>
    </row>
    <row r="17" spans="1:3" ht="12.75">
      <c r="A17" s="4">
        <v>690</v>
      </c>
      <c r="B17" s="6" t="s">
        <v>14</v>
      </c>
      <c r="C17" s="10">
        <v>3467.685</v>
      </c>
    </row>
    <row r="18" spans="1:3" ht="12.75">
      <c r="A18" s="4">
        <v>698</v>
      </c>
      <c r="B18" s="6" t="s">
        <v>15</v>
      </c>
      <c r="C18" s="10">
        <v>239.705</v>
      </c>
    </row>
    <row r="19" spans="1:3" ht="12.75">
      <c r="A19" s="11">
        <v>699</v>
      </c>
      <c r="B19" s="5" t="s">
        <v>16</v>
      </c>
      <c r="C19" s="12">
        <v>103569.883</v>
      </c>
    </row>
    <row r="20" spans="1:3" ht="12.75">
      <c r="A20" s="11"/>
      <c r="B20" s="5"/>
      <c r="C20" s="10" t="s">
        <v>2</v>
      </c>
    </row>
    <row r="21" spans="1:3" ht="12.75">
      <c r="A21" s="4">
        <v>701</v>
      </c>
      <c r="B21" s="6" t="s">
        <v>17</v>
      </c>
      <c r="C21" s="10">
        <v>0.349</v>
      </c>
    </row>
    <row r="22" spans="1:3" ht="12.75">
      <c r="A22" s="4">
        <v>711</v>
      </c>
      <c r="B22" s="6" t="s">
        <v>18</v>
      </c>
      <c r="C22" s="10">
        <v>12817.532</v>
      </c>
    </row>
    <row r="23" spans="1:3" ht="12.75">
      <c r="A23" s="4">
        <v>712</v>
      </c>
      <c r="B23" s="6" t="s">
        <v>19</v>
      </c>
      <c r="C23" s="10">
        <v>857.483</v>
      </c>
    </row>
    <row r="24" spans="1:3" ht="12.75">
      <c r="A24" s="4">
        <v>713</v>
      </c>
      <c r="B24" s="6" t="s">
        <v>20</v>
      </c>
      <c r="C24" s="10">
        <v>3616.52</v>
      </c>
    </row>
    <row r="25" spans="1:3" ht="12.75">
      <c r="A25" s="4">
        <v>714</v>
      </c>
      <c r="B25" s="6" t="s">
        <v>21</v>
      </c>
      <c r="C25" s="10">
        <v>-19.726</v>
      </c>
    </row>
    <row r="26" spans="1:3" ht="12.75">
      <c r="A26" s="4">
        <v>715</v>
      </c>
      <c r="B26" s="6" t="s">
        <v>22</v>
      </c>
      <c r="C26" s="10">
        <v>-3.702</v>
      </c>
    </row>
    <row r="27" spans="1:3" ht="12.75">
      <c r="A27" s="4">
        <v>718</v>
      </c>
      <c r="B27" s="6" t="s">
        <v>23</v>
      </c>
      <c r="C27" s="10">
        <v>7.325</v>
      </c>
    </row>
    <row r="28" spans="1:3" ht="12.75">
      <c r="A28" s="4"/>
      <c r="B28" s="6"/>
      <c r="C28" s="10" t="s">
        <v>2</v>
      </c>
    </row>
    <row r="29" spans="1:3" ht="12.75">
      <c r="A29" s="4"/>
      <c r="B29" s="6"/>
      <c r="C29" s="10" t="s">
        <v>2</v>
      </c>
    </row>
    <row r="30" spans="1:3" ht="12.75">
      <c r="A30" s="4">
        <v>721</v>
      </c>
      <c r="B30" s="6" t="s">
        <v>24</v>
      </c>
      <c r="C30" s="10">
        <v>340.387</v>
      </c>
    </row>
    <row r="31" spans="1:3" ht="12.75">
      <c r="A31" s="4">
        <v>722</v>
      </c>
      <c r="B31" s="6" t="s">
        <v>25</v>
      </c>
      <c r="C31" s="10">
        <v>0</v>
      </c>
    </row>
    <row r="32" spans="1:3" ht="12.75">
      <c r="A32" s="4">
        <v>724</v>
      </c>
      <c r="B32" s="6" t="s">
        <v>26</v>
      </c>
      <c r="C32" s="10">
        <v>0</v>
      </c>
    </row>
    <row r="33" spans="1:3" ht="12.75">
      <c r="A33" s="4">
        <v>727</v>
      </c>
      <c r="B33" s="6" t="s">
        <v>27</v>
      </c>
      <c r="C33" s="10">
        <v>29.749</v>
      </c>
    </row>
    <row r="34" spans="1:3" ht="12.75">
      <c r="A34" s="4">
        <v>728</v>
      </c>
      <c r="B34" s="6" t="s">
        <v>28</v>
      </c>
      <c r="C34" s="10">
        <v>29.914</v>
      </c>
    </row>
    <row r="35" spans="1:3" ht="12.75">
      <c r="A35" s="4">
        <v>731</v>
      </c>
      <c r="B35" s="6" t="s">
        <v>29</v>
      </c>
      <c r="C35" s="10">
        <v>-52.643</v>
      </c>
    </row>
    <row r="36" spans="1:3" ht="12.75">
      <c r="A36" s="4">
        <v>732</v>
      </c>
      <c r="B36" s="6" t="s">
        <v>30</v>
      </c>
      <c r="C36" s="10">
        <v>64.45</v>
      </c>
    </row>
    <row r="37" spans="1:3" ht="12.75">
      <c r="A37" s="4">
        <v>748</v>
      </c>
      <c r="B37" s="6" t="s">
        <v>31</v>
      </c>
      <c r="C37" s="10">
        <v>15.279</v>
      </c>
    </row>
    <row r="38" spans="1:3" ht="12.75">
      <c r="A38" s="11">
        <v>749</v>
      </c>
      <c r="B38" s="5" t="s">
        <v>32</v>
      </c>
      <c r="C38" s="12">
        <v>121272.8</v>
      </c>
    </row>
    <row r="39" spans="1:3" ht="12.75">
      <c r="A39" s="4"/>
      <c r="B39" s="6"/>
      <c r="C39" s="10" t="s">
        <v>2</v>
      </c>
    </row>
    <row r="40" spans="1:3" ht="12.75">
      <c r="A40" s="11">
        <v>754</v>
      </c>
      <c r="B40" s="6" t="s">
        <v>33</v>
      </c>
      <c r="C40" s="10">
        <v>3955.417</v>
      </c>
    </row>
    <row r="41" spans="1:3" ht="12.75">
      <c r="A41" s="11">
        <v>757</v>
      </c>
      <c r="B41" s="6" t="s">
        <v>34</v>
      </c>
      <c r="C41" s="10">
        <v>29.777</v>
      </c>
    </row>
    <row r="42" spans="1:3" ht="12.75">
      <c r="A42" s="11">
        <v>759</v>
      </c>
      <c r="B42" s="6" t="s">
        <v>35</v>
      </c>
      <c r="C42" s="10">
        <v>29.412</v>
      </c>
    </row>
    <row r="43" spans="1:3" ht="12.75">
      <c r="A43" s="11">
        <v>761</v>
      </c>
      <c r="B43" s="6" t="s">
        <v>36</v>
      </c>
      <c r="C43" s="10">
        <v>-218.859</v>
      </c>
    </row>
    <row r="44" spans="1:3" ht="12.75">
      <c r="A44" s="11">
        <v>762</v>
      </c>
      <c r="B44" s="6" t="s">
        <v>37</v>
      </c>
      <c r="C44" s="10">
        <v>-112.523</v>
      </c>
    </row>
    <row r="45" spans="1:3" ht="12.75">
      <c r="A45" s="4">
        <v>765</v>
      </c>
      <c r="B45" s="6" t="s">
        <v>38</v>
      </c>
      <c r="C45" s="10">
        <v>1958.297</v>
      </c>
    </row>
    <row r="46" spans="1:3" ht="12.75">
      <c r="A46" s="4">
        <v>767</v>
      </c>
      <c r="B46" s="6" t="s">
        <v>39</v>
      </c>
      <c r="C46" s="10">
        <v>-1827.928</v>
      </c>
    </row>
    <row r="47" spans="1:3" ht="12.75">
      <c r="A47" s="4">
        <v>768</v>
      </c>
      <c r="B47" s="6" t="s">
        <v>40</v>
      </c>
      <c r="C47" s="10">
        <v>-18.644</v>
      </c>
    </row>
    <row r="48" spans="1:3" ht="12.75">
      <c r="A48" s="4">
        <v>771</v>
      </c>
      <c r="B48" s="6" t="s">
        <v>41</v>
      </c>
      <c r="C48" s="10">
        <v>61.667</v>
      </c>
    </row>
    <row r="49" spans="1:3" ht="12.75">
      <c r="A49" s="4">
        <v>773</v>
      </c>
      <c r="B49" s="6" t="s">
        <v>42</v>
      </c>
      <c r="C49" s="10">
        <v>1633.883</v>
      </c>
    </row>
    <row r="50" spans="1:3" ht="12.75">
      <c r="A50" s="4">
        <v>776</v>
      </c>
      <c r="B50" s="6" t="s">
        <v>43</v>
      </c>
      <c r="C50" s="10">
        <v>22.451</v>
      </c>
    </row>
    <row r="51" spans="1:3" ht="12.75">
      <c r="A51" s="4">
        <v>781</v>
      </c>
      <c r="B51" s="6" t="s">
        <v>44</v>
      </c>
      <c r="C51" s="10">
        <v>2730.442</v>
      </c>
    </row>
    <row r="52" spans="1:3" ht="12.75">
      <c r="A52" s="4">
        <v>783</v>
      </c>
      <c r="B52" s="6" t="s">
        <v>45</v>
      </c>
      <c r="C52" s="10">
        <v>-669.171</v>
      </c>
    </row>
    <row r="53" spans="1:3" ht="12.75">
      <c r="A53" s="11">
        <v>785</v>
      </c>
      <c r="B53" s="5" t="s">
        <v>46</v>
      </c>
      <c r="C53" s="12">
        <v>128847.021</v>
      </c>
    </row>
    <row r="54" spans="1:3" ht="12.75">
      <c r="A54" s="4">
        <v>786</v>
      </c>
      <c r="B54" s="6" t="s">
        <v>47</v>
      </c>
      <c r="C54" s="10">
        <v>-783.423</v>
      </c>
    </row>
    <row r="55" spans="1:3" ht="12.75">
      <c r="A55" s="4">
        <v>788</v>
      </c>
      <c r="B55" s="6" t="s">
        <v>48</v>
      </c>
      <c r="C55" s="10">
        <v>16.858</v>
      </c>
    </row>
    <row r="56" spans="1:3" ht="12.75">
      <c r="A56" s="4">
        <v>789</v>
      </c>
      <c r="B56" s="6" t="s">
        <v>49</v>
      </c>
      <c r="C56" s="10">
        <v>24.821</v>
      </c>
    </row>
    <row r="57" spans="1:3" ht="12.75">
      <c r="A57" s="4">
        <v>790</v>
      </c>
      <c r="B57" s="6" t="s">
        <v>50</v>
      </c>
      <c r="C57" s="10">
        <v>25.228</v>
      </c>
    </row>
    <row r="58" spans="1:3" ht="12.75">
      <c r="A58" s="4">
        <v>791</v>
      </c>
      <c r="B58" s="6" t="s">
        <v>51</v>
      </c>
      <c r="C58" s="10">
        <v>-24781.136</v>
      </c>
    </row>
    <row r="59" spans="1:3" ht="12.75">
      <c r="A59" s="11">
        <v>795</v>
      </c>
      <c r="B59" s="5" t="s">
        <v>52</v>
      </c>
      <c r="C59" s="12">
        <v>103349.369</v>
      </c>
    </row>
    <row r="60" spans="1:3" ht="12.75">
      <c r="A60" s="13"/>
      <c r="B60" s="14"/>
      <c r="C60" s="15" t="s">
        <v>53</v>
      </c>
    </row>
    <row r="63" spans="1:4" ht="13.5">
      <c r="A63" s="58" t="str">
        <f>A1&amp;" (continued)"</f>
        <v>Annex A: Provisional Revenue Outturn Summary (RS)  2009-10  (continued)</v>
      </c>
      <c r="B63" s="59"/>
      <c r="C63" s="59"/>
      <c r="D63" s="60"/>
    </row>
    <row r="64" spans="1:4" ht="12.75">
      <c r="A64" s="1"/>
      <c r="B64" s="2"/>
      <c r="C64" s="16"/>
      <c r="D64" s="3" t="s">
        <v>1</v>
      </c>
    </row>
    <row r="65" spans="1:4" ht="12.75">
      <c r="A65" s="4"/>
      <c r="B65" s="5"/>
      <c r="C65" s="9"/>
      <c r="D65" s="7"/>
    </row>
    <row r="66" spans="1:4" ht="12.75">
      <c r="A66" s="4"/>
      <c r="B66" s="6"/>
      <c r="C66" s="6"/>
      <c r="D66" s="7"/>
    </row>
    <row r="67" spans="1:4" ht="12.75">
      <c r="A67" s="4"/>
      <c r="B67" s="6" t="s">
        <v>2</v>
      </c>
      <c r="C67" s="17" t="s">
        <v>3</v>
      </c>
      <c r="D67" s="3"/>
    </row>
    <row r="68" spans="1:4" ht="12.75">
      <c r="A68" s="4"/>
      <c r="B68" s="9"/>
      <c r="C68" s="17" t="s">
        <v>4</v>
      </c>
      <c r="D68" s="3"/>
    </row>
    <row r="69" spans="1:4" ht="12.75">
      <c r="A69" s="4"/>
      <c r="B69" s="5"/>
      <c r="C69" s="18"/>
      <c r="D69" s="7"/>
    </row>
    <row r="70" spans="1:4" ht="12.75">
      <c r="A70" s="4">
        <v>797</v>
      </c>
      <c r="B70" s="6" t="s">
        <v>54</v>
      </c>
      <c r="C70" s="19">
        <v>-45683.884</v>
      </c>
      <c r="D70" s="10"/>
    </row>
    <row r="71" spans="1:4" ht="12.75">
      <c r="A71" s="4">
        <v>798</v>
      </c>
      <c r="B71" s="6" t="s">
        <v>55</v>
      </c>
      <c r="C71" s="19">
        <v>-3330.174</v>
      </c>
      <c r="D71" s="10"/>
    </row>
    <row r="72" spans="1:4" ht="12.75">
      <c r="A72" s="11">
        <v>799</v>
      </c>
      <c r="B72" s="5" t="s">
        <v>56</v>
      </c>
      <c r="C72" s="20">
        <v>54335.311</v>
      </c>
      <c r="D72" s="10"/>
    </row>
    <row r="73" spans="1:4" ht="12.75">
      <c r="A73" s="4">
        <v>801</v>
      </c>
      <c r="B73" s="6" t="s">
        <v>57</v>
      </c>
      <c r="C73" s="19">
        <v>0.851</v>
      </c>
      <c r="D73" s="10"/>
    </row>
    <row r="74" spans="1:4" ht="12.75">
      <c r="A74" s="4">
        <v>811</v>
      </c>
      <c r="B74" s="6" t="s">
        <v>58</v>
      </c>
      <c r="C74" s="19">
        <v>-43.052</v>
      </c>
      <c r="D74" s="10"/>
    </row>
    <row r="75" spans="1:4" ht="12.75">
      <c r="A75" s="4">
        <v>815</v>
      </c>
      <c r="B75" s="6" t="s">
        <v>59</v>
      </c>
      <c r="C75" s="19">
        <v>-276.627</v>
      </c>
      <c r="D75" s="10"/>
    </row>
    <row r="76" spans="1:4" ht="12.75">
      <c r="A76" s="4">
        <v>816</v>
      </c>
      <c r="B76" s="6" t="s">
        <v>60</v>
      </c>
      <c r="C76" s="19">
        <v>-0.79</v>
      </c>
      <c r="D76" s="10"/>
    </row>
    <row r="77" spans="1:4" ht="12.75">
      <c r="A77" s="11">
        <v>830</v>
      </c>
      <c r="B77" s="5" t="s">
        <v>61</v>
      </c>
      <c r="C77" s="20">
        <v>54015.693</v>
      </c>
      <c r="D77" s="10"/>
    </row>
    <row r="78" spans="1:4" ht="12.75">
      <c r="A78" s="4"/>
      <c r="B78" s="6"/>
      <c r="C78" s="19"/>
      <c r="D78" s="10"/>
    </row>
    <row r="79" spans="1:4" ht="12.75">
      <c r="A79" s="4">
        <v>851</v>
      </c>
      <c r="B79" s="6" t="s">
        <v>62</v>
      </c>
      <c r="C79" s="19">
        <v>-4500.862</v>
      </c>
      <c r="D79" s="10"/>
    </row>
    <row r="80" spans="1:4" ht="12.75">
      <c r="A80" s="4">
        <v>856</v>
      </c>
      <c r="B80" s="6" t="s">
        <v>63</v>
      </c>
      <c r="C80" s="19">
        <v>-4253.197</v>
      </c>
      <c r="D80" s="10"/>
    </row>
    <row r="81" spans="1:4" ht="12.75">
      <c r="A81" s="4">
        <v>858</v>
      </c>
      <c r="B81" s="6" t="s">
        <v>64</v>
      </c>
      <c r="C81" s="19">
        <v>-48.068</v>
      </c>
      <c r="D81" s="10"/>
    </row>
    <row r="82" spans="1:4" ht="12.75">
      <c r="A82" s="4">
        <v>870</v>
      </c>
      <c r="B82" s="6" t="s">
        <v>65</v>
      </c>
      <c r="C82" s="19">
        <v>-19515.409</v>
      </c>
      <c r="D82" s="10"/>
    </row>
    <row r="83" spans="1:4" ht="12.75">
      <c r="A83" s="4">
        <v>880</v>
      </c>
      <c r="B83" s="6" t="s">
        <v>66</v>
      </c>
      <c r="C83" s="19">
        <v>-64.795</v>
      </c>
      <c r="D83" s="10"/>
    </row>
    <row r="84" spans="1:4" ht="12.75">
      <c r="A84" s="11">
        <v>890</v>
      </c>
      <c r="B84" s="5" t="s">
        <v>67</v>
      </c>
      <c r="C84" s="20">
        <v>25633.362</v>
      </c>
      <c r="D84" s="10"/>
    </row>
    <row r="85" spans="1:4" ht="12.75">
      <c r="A85" s="4"/>
      <c r="B85" s="6"/>
      <c r="C85" s="19"/>
      <c r="D85" s="21"/>
    </row>
    <row r="86" spans="1:4" ht="12.75">
      <c r="A86" s="1"/>
      <c r="B86" s="22"/>
      <c r="C86" s="23"/>
      <c r="D86" s="24"/>
    </row>
    <row r="87" spans="1:4" ht="12.75">
      <c r="A87" s="25" t="s">
        <v>101</v>
      </c>
      <c r="B87" s="26"/>
      <c r="C87" s="27" t="s">
        <v>68</v>
      </c>
      <c r="D87" s="28" t="s">
        <v>69</v>
      </c>
    </row>
    <row r="88" spans="1:4" ht="12.75">
      <c r="A88" s="4"/>
      <c r="B88" s="6"/>
      <c r="C88" s="9"/>
      <c r="D88" s="29"/>
    </row>
    <row r="89" spans="1:4" ht="12.75">
      <c r="A89" s="4">
        <v>911</v>
      </c>
      <c r="B89" s="6" t="s">
        <v>70</v>
      </c>
      <c r="C89" s="19">
        <v>1858.707</v>
      </c>
      <c r="D89" s="10">
        <v>1815.653</v>
      </c>
    </row>
    <row r="90" spans="1:4" ht="12.75">
      <c r="A90" s="4">
        <v>915</v>
      </c>
      <c r="B90" s="6" t="s">
        <v>71</v>
      </c>
      <c r="C90" s="19">
        <v>9190.466</v>
      </c>
      <c r="D90" s="10">
        <v>8913.839</v>
      </c>
    </row>
    <row r="91" spans="1:4" ht="12.75">
      <c r="A91" s="4">
        <v>916</v>
      </c>
      <c r="B91" s="6" t="s">
        <v>72</v>
      </c>
      <c r="C91" s="19">
        <v>3423.526</v>
      </c>
      <c r="D91" s="10">
        <v>3422.803</v>
      </c>
    </row>
    <row r="92" spans="1:4" ht="12.75">
      <c r="A92" s="4">
        <v>920</v>
      </c>
      <c r="B92" s="6" t="s">
        <v>73</v>
      </c>
      <c r="C92" s="19">
        <v>-361.944</v>
      </c>
      <c r="D92" s="10"/>
    </row>
    <row r="93" spans="1:4" ht="12.75">
      <c r="A93" s="4"/>
      <c r="B93" s="9"/>
      <c r="C93" s="9"/>
      <c r="D93" s="29"/>
    </row>
    <row r="94" spans="1:4" ht="12.75">
      <c r="A94" s="13"/>
      <c r="B94" s="30"/>
      <c r="C94" s="31"/>
      <c r="D94" s="32"/>
    </row>
    <row r="95" spans="1:4" ht="12.75">
      <c r="A95" s="4"/>
      <c r="B95" s="6"/>
      <c r="C95" s="19"/>
      <c r="D95" s="7"/>
    </row>
    <row r="96" spans="1:4" ht="12.75">
      <c r="A96" s="11" t="s">
        <v>102</v>
      </c>
      <c r="B96" s="6"/>
      <c r="C96" s="33" t="s">
        <v>98</v>
      </c>
      <c r="D96" s="7"/>
    </row>
    <row r="97" spans="1:4" ht="12.75">
      <c r="A97" s="4"/>
      <c r="B97" s="6"/>
      <c r="C97" s="19"/>
      <c r="D97" s="7"/>
    </row>
    <row r="98" spans="1:4" ht="12.75">
      <c r="A98" s="4">
        <v>931</v>
      </c>
      <c r="B98" s="6" t="s">
        <v>74</v>
      </c>
      <c r="C98" s="19">
        <v>5102.138</v>
      </c>
      <c r="D98" s="7"/>
    </row>
    <row r="99" spans="1:4" ht="12.75">
      <c r="A99" s="4">
        <v>933</v>
      </c>
      <c r="B99" s="6" t="s">
        <v>75</v>
      </c>
      <c r="C99" s="19">
        <v>6068.362</v>
      </c>
      <c r="D99" s="7"/>
    </row>
    <row r="100" spans="1:4" ht="12.75">
      <c r="A100" s="4">
        <v>934</v>
      </c>
      <c r="B100" s="6" t="s">
        <v>76</v>
      </c>
      <c r="C100" s="19">
        <v>-2130.94</v>
      </c>
      <c r="D100" s="7"/>
    </row>
    <row r="101" spans="1:4" ht="12.75">
      <c r="A101" s="11">
        <v>939</v>
      </c>
      <c r="B101" s="5" t="s">
        <v>77</v>
      </c>
      <c r="C101" s="20">
        <v>9039.56</v>
      </c>
      <c r="D101" s="7"/>
    </row>
    <row r="102" spans="1:4" ht="12.75">
      <c r="A102" s="13"/>
      <c r="B102" s="30"/>
      <c r="C102" s="31"/>
      <c r="D102" s="34"/>
    </row>
    <row r="103" spans="1:4" ht="12.75">
      <c r="A103" s="4"/>
      <c r="B103" s="6"/>
      <c r="C103" s="19"/>
      <c r="D103" s="7"/>
    </row>
    <row r="104" spans="1:4" ht="12.75">
      <c r="A104" s="11" t="s">
        <v>103</v>
      </c>
      <c r="B104" s="6"/>
      <c r="C104" s="19"/>
      <c r="D104" s="7"/>
    </row>
    <row r="105" spans="1:4" ht="12.75">
      <c r="A105" s="11"/>
      <c r="B105" s="35"/>
      <c r="C105" s="19"/>
      <c r="D105" s="7"/>
    </row>
    <row r="106" spans="1:4" ht="12.75">
      <c r="A106" s="4">
        <v>941</v>
      </c>
      <c r="B106" s="9" t="s">
        <v>78</v>
      </c>
      <c r="C106" s="19">
        <v>30.274</v>
      </c>
      <c r="D106" s="7"/>
    </row>
    <row r="107" spans="1:4" ht="12.75">
      <c r="A107" s="4">
        <v>942</v>
      </c>
      <c r="B107" s="9" t="s">
        <v>79</v>
      </c>
      <c r="C107" s="19">
        <v>99.501</v>
      </c>
      <c r="D107" s="7"/>
    </row>
    <row r="108" spans="1:4" ht="12.75">
      <c r="A108" s="13"/>
      <c r="B108" s="30"/>
      <c r="C108" s="31"/>
      <c r="D108" s="34"/>
    </row>
    <row r="109" spans="1:4" ht="12.75">
      <c r="A109" s="1"/>
      <c r="B109" s="22"/>
      <c r="C109" s="36"/>
      <c r="D109" s="37"/>
    </row>
    <row r="110" spans="1:4" ht="12.75">
      <c r="A110" s="11" t="s">
        <v>104</v>
      </c>
      <c r="B110" s="6"/>
      <c r="C110" s="19"/>
      <c r="D110" s="7"/>
    </row>
    <row r="111" spans="1:4" ht="12.75">
      <c r="A111" s="4"/>
      <c r="B111" s="6"/>
      <c r="C111" s="19"/>
      <c r="D111" s="7"/>
    </row>
    <row r="112" spans="1:4" ht="12.75">
      <c r="A112" s="4">
        <v>951</v>
      </c>
      <c r="B112" s="9" t="s">
        <v>80</v>
      </c>
      <c r="C112" s="19">
        <v>54.708</v>
      </c>
      <c r="D112" s="7"/>
    </row>
    <row r="113" spans="1:4" ht="12.75">
      <c r="A113" s="4">
        <v>952</v>
      </c>
      <c r="B113" s="9" t="s">
        <v>81</v>
      </c>
      <c r="C113" s="19">
        <v>-29.585</v>
      </c>
      <c r="D113" s="7"/>
    </row>
    <row r="114" spans="1:4" ht="12.75">
      <c r="A114" s="4">
        <v>953</v>
      </c>
      <c r="B114" s="9" t="s">
        <v>82</v>
      </c>
      <c r="C114" s="19">
        <v>50.582</v>
      </c>
      <c r="D114" s="7"/>
    </row>
    <row r="115" spans="1:4" ht="12.75">
      <c r="A115" s="4">
        <v>954</v>
      </c>
      <c r="B115" s="9" t="s">
        <v>83</v>
      </c>
      <c r="C115" s="38">
        <v>-27.975</v>
      </c>
      <c r="D115" s="7"/>
    </row>
    <row r="116" spans="1:4" ht="12.75">
      <c r="A116" s="39"/>
      <c r="B116" s="40"/>
      <c r="C116" s="41"/>
      <c r="D116" s="15" t="s">
        <v>53</v>
      </c>
    </row>
    <row r="119" spans="1:5" ht="13.5">
      <c r="A119" s="55" t="str">
        <f>A1&amp;" (continued)"</f>
        <v>Annex A: Provisional Revenue Outturn Summary (RS)  2009-10  (continued)</v>
      </c>
      <c r="B119" s="56"/>
      <c r="C119" s="56"/>
      <c r="D119" s="56"/>
      <c r="E119" s="61"/>
    </row>
    <row r="120" spans="1:5" ht="12.75">
      <c r="A120" s="42" t="s">
        <v>105</v>
      </c>
      <c r="B120" s="22"/>
      <c r="C120" s="43"/>
      <c r="D120" s="43"/>
      <c r="E120" s="3" t="s">
        <v>1</v>
      </c>
    </row>
    <row r="121" spans="1:5" ht="12.75">
      <c r="A121" s="11" t="s">
        <v>106</v>
      </c>
      <c r="B121" s="6"/>
      <c r="C121" s="44"/>
      <c r="D121" s="44"/>
      <c r="E121" s="45"/>
    </row>
    <row r="122" spans="1:5" ht="12.75">
      <c r="A122" s="11"/>
      <c r="B122" s="6"/>
      <c r="C122" s="17" t="s">
        <v>3</v>
      </c>
      <c r="D122" s="17" t="s">
        <v>3</v>
      </c>
      <c r="E122" s="46" t="s">
        <v>84</v>
      </c>
    </row>
    <row r="123" spans="1:5" ht="12.75">
      <c r="A123" s="4"/>
      <c r="B123" s="6"/>
      <c r="C123" s="17" t="s">
        <v>4</v>
      </c>
      <c r="D123" s="17" t="s">
        <v>4</v>
      </c>
      <c r="E123" s="46" t="s">
        <v>85</v>
      </c>
    </row>
    <row r="124" spans="1:5" ht="12.75">
      <c r="A124" s="4"/>
      <c r="B124" s="6"/>
      <c r="C124" s="9"/>
      <c r="D124" s="33" t="s">
        <v>86</v>
      </c>
      <c r="E124" s="46" t="s">
        <v>87</v>
      </c>
    </row>
    <row r="125" spans="1:5" ht="12.75">
      <c r="A125" s="4"/>
      <c r="B125" s="6"/>
      <c r="C125" s="9"/>
      <c r="D125" s="33" t="s">
        <v>88</v>
      </c>
      <c r="E125" s="46" t="s">
        <v>89</v>
      </c>
    </row>
    <row r="126" spans="1:5" ht="12.75">
      <c r="A126" s="4"/>
      <c r="B126" s="6"/>
      <c r="C126" s="9"/>
      <c r="D126" s="17"/>
      <c r="E126" s="29"/>
    </row>
    <row r="127" spans="1:5" ht="12.75">
      <c r="A127" s="4">
        <v>961</v>
      </c>
      <c r="B127" s="6" t="s">
        <v>5</v>
      </c>
      <c r="C127" s="19">
        <v>44475.538</v>
      </c>
      <c r="D127" s="19">
        <v>43870.168</v>
      </c>
      <c r="E127" s="10">
        <v>44263.982</v>
      </c>
    </row>
    <row r="128" spans="1:5" ht="12.75">
      <c r="A128" s="4">
        <v>962</v>
      </c>
      <c r="B128" s="6" t="s">
        <v>6</v>
      </c>
      <c r="C128" s="19">
        <v>6542.399</v>
      </c>
      <c r="D128" s="19">
        <v>6466.859</v>
      </c>
      <c r="E128" s="10">
        <v>6433.826</v>
      </c>
    </row>
    <row r="129" spans="1:5" ht="12.75">
      <c r="A129" s="4">
        <v>963</v>
      </c>
      <c r="B129" s="6" t="s">
        <v>7</v>
      </c>
      <c r="C129" s="19">
        <v>20975.719</v>
      </c>
      <c r="D129" s="19">
        <v>20731.608</v>
      </c>
      <c r="E129" s="10">
        <v>20959.303</v>
      </c>
    </row>
    <row r="130" spans="1:5" ht="12.75">
      <c r="A130" s="4">
        <v>964</v>
      </c>
      <c r="B130" s="6" t="s">
        <v>8</v>
      </c>
      <c r="C130" s="19">
        <v>2687.552</v>
      </c>
      <c r="D130" s="19">
        <v>2648.108</v>
      </c>
      <c r="E130" s="10">
        <v>2688.309</v>
      </c>
    </row>
    <row r="131" spans="1:5" ht="12.75">
      <c r="A131" s="4">
        <v>965</v>
      </c>
      <c r="B131" s="6" t="s">
        <v>9</v>
      </c>
      <c r="C131" s="19">
        <v>3459.829</v>
      </c>
      <c r="D131" s="19">
        <v>3393.16</v>
      </c>
      <c r="E131" s="10">
        <v>3444.83</v>
      </c>
    </row>
    <row r="132" spans="1:5" ht="12.75">
      <c r="A132" s="4">
        <v>966</v>
      </c>
      <c r="B132" s="6" t="s">
        <v>10</v>
      </c>
      <c r="C132" s="19">
        <v>5307.807</v>
      </c>
      <c r="D132" s="19">
        <v>5241.028</v>
      </c>
      <c r="E132" s="10">
        <v>5284.431</v>
      </c>
    </row>
    <row r="133" spans="1:5" ht="12.75">
      <c r="A133" s="4">
        <v>967</v>
      </c>
      <c r="B133" s="6" t="s">
        <v>11</v>
      </c>
      <c r="C133" s="19">
        <v>2277.354</v>
      </c>
      <c r="D133" s="19">
        <v>2215.4</v>
      </c>
      <c r="E133" s="10">
        <v>2277.863</v>
      </c>
    </row>
    <row r="134" spans="1:5" ht="12.75">
      <c r="A134" s="4">
        <v>971</v>
      </c>
      <c r="B134" s="6" t="s">
        <v>12</v>
      </c>
      <c r="C134" s="19">
        <v>11978.975</v>
      </c>
      <c r="D134" s="19">
        <v>11692.866</v>
      </c>
      <c r="E134" s="10">
        <v>11955.706</v>
      </c>
    </row>
    <row r="135" spans="1:5" ht="12.75">
      <c r="A135" s="4">
        <v>972</v>
      </c>
      <c r="B135" s="6" t="s">
        <v>13</v>
      </c>
      <c r="C135" s="19">
        <v>2157.32</v>
      </c>
      <c r="D135" s="19">
        <v>2042.331</v>
      </c>
      <c r="E135" s="10">
        <v>2145.453</v>
      </c>
    </row>
    <row r="136" spans="1:5" ht="12.75">
      <c r="A136" s="4">
        <v>975</v>
      </c>
      <c r="B136" s="6" t="s">
        <v>90</v>
      </c>
      <c r="C136" s="19">
        <v>2913.225</v>
      </c>
      <c r="D136" s="19">
        <v>2715.971</v>
      </c>
      <c r="E136" s="10">
        <v>2898.746</v>
      </c>
    </row>
    <row r="137" spans="1:5" ht="12.75">
      <c r="A137" s="4">
        <v>976</v>
      </c>
      <c r="B137" s="6" t="s">
        <v>91</v>
      </c>
      <c r="C137" s="19">
        <v>554.461</v>
      </c>
      <c r="D137" s="19">
        <v>540.329</v>
      </c>
      <c r="E137" s="10">
        <v>553.61</v>
      </c>
    </row>
    <row r="138" spans="1:5" ht="12.75">
      <c r="A138" s="4">
        <v>978</v>
      </c>
      <c r="B138" s="6" t="s">
        <v>15</v>
      </c>
      <c r="C138" s="19">
        <v>239.705</v>
      </c>
      <c r="D138" s="19">
        <v>249.367</v>
      </c>
      <c r="E138" s="10">
        <v>240.322</v>
      </c>
    </row>
    <row r="139" spans="1:5" ht="12.75">
      <c r="A139" s="4">
        <v>981</v>
      </c>
      <c r="B139" s="6" t="s">
        <v>29</v>
      </c>
      <c r="C139" s="19">
        <v>-52.643</v>
      </c>
      <c r="D139" s="19">
        <v>-60.844</v>
      </c>
      <c r="E139" s="10">
        <v>-52.667</v>
      </c>
    </row>
    <row r="140" spans="1:5" ht="12.75">
      <c r="A140" s="4">
        <v>982</v>
      </c>
      <c r="B140" s="6" t="s">
        <v>30</v>
      </c>
      <c r="C140" s="19">
        <v>64.45</v>
      </c>
      <c r="D140" s="19">
        <v>30.179</v>
      </c>
      <c r="E140" s="10">
        <v>65.007</v>
      </c>
    </row>
    <row r="141" spans="1:5" ht="12.75">
      <c r="A141" s="4">
        <v>983</v>
      </c>
      <c r="B141" s="6" t="s">
        <v>42</v>
      </c>
      <c r="C141" s="19">
        <v>1633.883</v>
      </c>
      <c r="D141" s="19">
        <v>1636.152</v>
      </c>
      <c r="E141" s="10">
        <v>1730.435</v>
      </c>
    </row>
    <row r="142" spans="1:5" ht="12.75">
      <c r="A142" s="4">
        <v>984</v>
      </c>
      <c r="B142" s="6" t="s">
        <v>44</v>
      </c>
      <c r="C142" s="19">
        <v>2730.442</v>
      </c>
      <c r="D142" s="19">
        <v>2772.157</v>
      </c>
      <c r="E142" s="10">
        <v>3073.713</v>
      </c>
    </row>
    <row r="143" spans="1:5" ht="12.75">
      <c r="A143" s="4">
        <v>985</v>
      </c>
      <c r="B143" s="6" t="s">
        <v>48</v>
      </c>
      <c r="C143" s="19">
        <v>16.858</v>
      </c>
      <c r="D143" s="19">
        <v>34.899</v>
      </c>
      <c r="E143" s="10">
        <v>0</v>
      </c>
    </row>
    <row r="144" spans="1:5" ht="12.75">
      <c r="A144" s="4">
        <v>986</v>
      </c>
      <c r="B144" s="6" t="s">
        <v>92</v>
      </c>
      <c r="C144" s="19">
        <v>0</v>
      </c>
      <c r="D144" s="19">
        <v>7673.192</v>
      </c>
      <c r="E144" s="10">
        <v>0</v>
      </c>
    </row>
    <row r="145" spans="1:5" ht="12.75">
      <c r="A145" s="4">
        <v>987</v>
      </c>
      <c r="B145" s="6" t="s">
        <v>93</v>
      </c>
      <c r="C145" s="19">
        <v>0</v>
      </c>
      <c r="D145" s="19">
        <v>-5930.057</v>
      </c>
      <c r="E145" s="10">
        <v>0</v>
      </c>
    </row>
    <row r="146" spans="1:5" ht="12.75">
      <c r="A146" s="11">
        <v>989</v>
      </c>
      <c r="B146" s="5" t="s">
        <v>94</v>
      </c>
      <c r="C146" s="20">
        <v>107962.874</v>
      </c>
      <c r="D146" s="20">
        <v>107962.873</v>
      </c>
      <c r="E146" s="12">
        <v>107962.869</v>
      </c>
    </row>
    <row r="147" spans="1:5" ht="12.75">
      <c r="A147" s="13"/>
      <c r="B147" s="30"/>
      <c r="C147" s="31"/>
      <c r="D147" s="31"/>
      <c r="E147" s="47"/>
    </row>
    <row r="148" spans="1:5" ht="12.75">
      <c r="A148" s="52" t="s">
        <v>99</v>
      </c>
      <c r="B148" s="53"/>
      <c r="C148" s="53"/>
      <c r="D148" s="53"/>
      <c r="E148" s="54"/>
    </row>
    <row r="149" spans="1:5" ht="12.75">
      <c r="A149" s="52" t="s">
        <v>95</v>
      </c>
      <c r="B149" s="53"/>
      <c r="C149" s="53"/>
      <c r="D149" s="53"/>
      <c r="E149" s="54"/>
    </row>
    <row r="150" spans="1:5" ht="12.75">
      <c r="A150" s="52" t="s">
        <v>96</v>
      </c>
      <c r="B150" s="53"/>
      <c r="C150" s="53"/>
      <c r="D150" s="53"/>
      <c r="E150" s="54"/>
    </row>
    <row r="151" spans="1:5" ht="12.75">
      <c r="A151" s="50" t="s">
        <v>97</v>
      </c>
      <c r="B151" s="48"/>
      <c r="C151" s="48"/>
      <c r="D151" s="48"/>
      <c r="E151" s="49"/>
    </row>
    <row r="152" spans="1:5" ht="12.75">
      <c r="A152" s="52" t="s">
        <v>100</v>
      </c>
      <c r="B152" s="53"/>
      <c r="C152" s="53"/>
      <c r="D152" s="53"/>
      <c r="E152" s="54"/>
    </row>
    <row r="153" spans="1:5" ht="12.75">
      <c r="A153" s="13"/>
      <c r="B153" s="51"/>
      <c r="C153" s="51"/>
      <c r="D153" s="51"/>
      <c r="E153" s="47"/>
    </row>
  </sheetData>
  <mergeCells count="7">
    <mergeCell ref="A149:E149"/>
    <mergeCell ref="A150:E150"/>
    <mergeCell ref="A152:E152"/>
    <mergeCell ref="A1:C1"/>
    <mergeCell ref="A63:D63"/>
    <mergeCell ref="A119:E119"/>
    <mergeCell ref="A148:E148"/>
  </mergeCells>
  <printOptions/>
  <pageMargins left="0.75" right="0.75" top="1" bottom="1" header="0.5" footer="0.5"/>
  <pageSetup fitToHeight="3" horizontalDpi="600" verticalDpi="600" orientation="portrait" paperSize="9" scale="72" r:id="rId1"/>
  <rowBreaks count="2" manualBreakCount="2">
    <brk id="62" max="255" man="1"/>
    <brk id="1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Osman Beg</cp:lastModifiedBy>
  <cp:lastPrinted>2010-08-25T15:56:21Z</cp:lastPrinted>
  <dcterms:created xsi:type="dcterms:W3CDTF">1996-10-14T23:33:28Z</dcterms:created>
  <dcterms:modified xsi:type="dcterms:W3CDTF">2010-08-25T15:56:23Z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