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41" windowWidth="17400" windowHeight="9630" activeTab="0"/>
  </bookViews>
  <sheets>
    <sheet name="Annex Table 2.1" sheetId="1" r:id="rId1"/>
    <sheet name="Annex Table 2.2" sheetId="2" r:id="rId2"/>
    <sheet name="Annex Table 2.3" sheetId="3" r:id="rId3"/>
    <sheet name="Annex Table 2.4" sheetId="4" r:id="rId4"/>
    <sheet name="Annex Table 2.5" sheetId="5" r:id="rId5"/>
  </sheets>
  <definedNames>
    <definedName name="_xlnm.Print_Area" localSheetId="0">'Annex Table 2.1'!$A$1:$L$43</definedName>
    <definedName name="_xlnm.Print_Area" localSheetId="3">'Annex Table 2.4'!$A$1:$I$19</definedName>
    <definedName name="_xlnm.Print_Area" localSheetId="4">'Annex Table 2.5'!$A$1:$K$24</definedName>
  </definedNames>
  <calcPr fullCalcOnLoad="1"/>
</workbook>
</file>

<file path=xl/sharedStrings.xml><?xml version="1.0" encoding="utf-8"?>
<sst xmlns="http://schemas.openxmlformats.org/spreadsheetml/2006/main" count="158" uniqueCount="104">
  <si>
    <t>Annex Table 2.1: Characteristics of recent FTBs and all other homeowners, 2008-09</t>
  </si>
  <si>
    <t>all owner occupier HRPs</t>
  </si>
  <si>
    <t>all other homeowners</t>
  </si>
  <si>
    <t>total</t>
  </si>
  <si>
    <t>thousands of households</t>
  </si>
  <si>
    <t>percentages</t>
  </si>
  <si>
    <t>sample sizes</t>
  </si>
  <si>
    <t>16-24</t>
  </si>
  <si>
    <t>25-34</t>
  </si>
  <si>
    <t>35-44</t>
  </si>
  <si>
    <t>45-54</t>
  </si>
  <si>
    <t>55-64</t>
  </si>
  <si>
    <t>65 or older</t>
  </si>
  <si>
    <t>employment status of HRP</t>
  </si>
  <si>
    <t>full time work</t>
  </si>
  <si>
    <t>part-time work</t>
  </si>
  <si>
    <t>retired</t>
  </si>
  <si>
    <t>unemployed/ FT student/inactive</t>
  </si>
  <si>
    <t>ethnicity</t>
  </si>
  <si>
    <t>white</t>
  </si>
  <si>
    <t>all ethnic minority</t>
  </si>
  <si>
    <t>household type</t>
  </si>
  <si>
    <t>couple, no children</t>
  </si>
  <si>
    <t>couple, with children</t>
  </si>
  <si>
    <t>lone parent, dependent children</t>
  </si>
  <si>
    <t>other multi-person households</t>
  </si>
  <si>
    <t>one person under 60</t>
  </si>
  <si>
    <t>one person over 60</t>
  </si>
  <si>
    <t>number of bedrooms</t>
  </si>
  <si>
    <t>1</t>
  </si>
  <si>
    <t>2</t>
  </si>
  <si>
    <t>3</t>
  </si>
  <si>
    <t>4</t>
  </si>
  <si>
    <t>5</t>
  </si>
  <si>
    <t>6 or more</t>
  </si>
  <si>
    <t>Source: English Housing Survey 2008-09, full household sample</t>
  </si>
  <si>
    <t>Note: missing data have been re-attributed (7 cases; 0.07%)</t>
  </si>
  <si>
    <t>all owner occupiers</t>
  </si>
  <si>
    <t>proceeds from sale of previous home</t>
  </si>
  <si>
    <t>savings</t>
  </si>
  <si>
    <t>gift or loan from family or friend</t>
  </si>
  <si>
    <t>inherited money</t>
  </si>
  <si>
    <t>loan to cover deposit/bridging loan</t>
  </si>
  <si>
    <t>money paid by landlord; windfall</t>
  </si>
  <si>
    <t>other</t>
  </si>
  <si>
    <t>no other source</t>
  </si>
  <si>
    <t>Source: English Housing Survey, full household sample</t>
  </si>
  <si>
    <r>
      <t>Annex Table 2.2: Sources of finance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other than mortgage, for purchase of current property, 2008-09</t>
    </r>
  </si>
  <si>
    <r>
      <t>1</t>
    </r>
    <r>
      <rPr>
        <b/>
        <sz val="9"/>
        <rFont val="Arial"/>
        <family val="2"/>
      </rPr>
      <t>households may have reported more than one source of finance</t>
    </r>
  </si>
  <si>
    <t>Annex Table 2.3: Trends in type of mortgage, 1996-97 to 2008-09</t>
  </si>
  <si>
    <t>all 
interest only</t>
  </si>
  <si>
    <t>repayment</t>
  </si>
  <si>
    <t>1996-97</t>
  </si>
  <si>
    <t>1997-98</t>
  </si>
  <si>
    <t>1998-99</t>
  </si>
  <si>
    <t>1999-00</t>
  </si>
  <si>
    <t>2000-01</t>
  </si>
  <si>
    <t xml:space="preserve">2001-02 </t>
  </si>
  <si>
    <t>2002-03</t>
  </si>
  <si>
    <t>2004-05</t>
  </si>
  <si>
    <t>2005-06</t>
  </si>
  <si>
    <t>2006-07</t>
  </si>
  <si>
    <t>2007-08</t>
  </si>
  <si>
    <t>2008-09</t>
  </si>
  <si>
    <r>
      <t>endowment</t>
    </r>
    <r>
      <rPr>
        <vertAlign val="superscript"/>
        <sz val="10"/>
        <rFont val="Arial"/>
        <family val="2"/>
      </rPr>
      <t>1</t>
    </r>
  </si>
  <si>
    <r>
      <t>other 
interest only</t>
    </r>
    <r>
      <rPr>
        <vertAlign val="superscript"/>
        <sz val="10"/>
        <rFont val="Arial"/>
        <family val="2"/>
      </rPr>
      <t>2</t>
    </r>
  </si>
  <si>
    <r>
      <t>2003-04</t>
    </r>
    <r>
      <rPr>
        <vertAlign val="superscript"/>
        <sz val="10"/>
        <rFont val="Arial"/>
        <family val="2"/>
      </rPr>
      <t>3</t>
    </r>
  </si>
  <si>
    <r>
      <t xml:space="preserve">2 </t>
    </r>
    <r>
      <rPr>
        <b/>
        <sz val="9"/>
        <rFont val="Arial"/>
        <family val="2"/>
      </rPr>
      <t xml:space="preserve"> other interest only includes pension and PEP/ISA mortgages</t>
    </r>
  </si>
  <si>
    <r>
      <t xml:space="preserve">4 </t>
    </r>
    <r>
      <rPr>
        <b/>
        <sz val="9"/>
        <rFont val="Arial"/>
        <family val="2"/>
      </rPr>
      <t xml:space="preserve"> arrangements which combine an interest-only element and an interest plus capital element in one payment</t>
    </r>
  </si>
  <si>
    <r>
      <t xml:space="preserve">5 </t>
    </r>
    <r>
      <rPr>
        <b/>
        <sz val="9"/>
        <rFont val="Arial"/>
        <family val="2"/>
      </rPr>
      <t xml:space="preserve"> where repayments are made to the mortgage but not through any means listed </t>
    </r>
  </si>
  <si>
    <t>Annex Table 2.4: Mortgage payment (£ per week) by type of mortgage, 2008-09</t>
  </si>
  <si>
    <t>mortgage payment per week</t>
  </si>
  <si>
    <t>under
 £60</t>
  </si>
  <si>
    <t>£300
 or more</t>
  </si>
  <si>
    <t>mean
 payment</t>
  </si>
  <si>
    <t>£ per week</t>
  </si>
  <si>
    <t>interest only</t>
  </si>
  <si>
    <t>both</t>
  </si>
  <si>
    <t>all mortgage types</t>
  </si>
  <si>
    <t>percentage</t>
  </si>
  <si>
    <t>Annex Table 2.5: Mortgage payments by age of household reference person, 2008-09</t>
  </si>
  <si>
    <t xml:space="preserve"> </t>
  </si>
  <si>
    <t>weekly mortgage payments</t>
  </si>
  <si>
    <t>16 to 24</t>
  </si>
  <si>
    <t>25 to 34</t>
  </si>
  <si>
    <t>35 to 44</t>
  </si>
  <si>
    <t>45 to 54</t>
  </si>
  <si>
    <t>55 to 64</t>
  </si>
  <si>
    <t>all ages</t>
  </si>
  <si>
    <t>ageband of HRP</t>
  </si>
  <si>
    <t>owner occupiers buying with a mortgage</t>
  </si>
  <si>
    <t>type of mortgage</t>
  </si>
  <si>
    <t>all</t>
  </si>
  <si>
    <t>recent
 FTBs</t>
  </si>
  <si>
    <t>all owner occupier households</t>
  </si>
  <si>
    <r>
      <t>both</t>
    </r>
    <r>
      <rPr>
        <b/>
        <vertAlign val="superscript"/>
        <sz val="10"/>
        <rFont val="Arial"/>
        <family val="2"/>
      </rPr>
      <t>4</t>
    </r>
  </si>
  <si>
    <r>
      <t>other</t>
    </r>
    <r>
      <rPr>
        <b/>
        <vertAlign val="superscript"/>
        <sz val="10"/>
        <rFont val="Arial"/>
        <family val="2"/>
      </rPr>
      <t>5</t>
    </r>
  </si>
  <si>
    <t>£60 -
 £119</t>
  </si>
  <si>
    <t>£120 -
 £179</t>
  </si>
  <si>
    <t>£180 -
 £239</t>
  </si>
  <si>
    <t>£240 -
 £299</t>
  </si>
  <si>
    <r>
      <t>1</t>
    </r>
    <r>
      <rPr>
        <b/>
        <sz val="9"/>
        <rFont val="Arial"/>
        <family val="2"/>
      </rPr>
      <t xml:space="preserve">  prior to 2003-04 included other interest only mortgages </t>
    </r>
  </si>
  <si>
    <r>
      <t xml:space="preserve">3 </t>
    </r>
    <r>
      <rPr>
        <b/>
        <sz val="9"/>
        <rFont val="Arial"/>
        <family val="2"/>
      </rPr>
      <t xml:space="preserve"> additional categories were added to the questionnaire in 2003-04</t>
    </r>
  </si>
  <si>
    <t>Note: excludes a small number of households who did not provide this information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</si>
</sst>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"/>
    <numFmt numFmtId="178" formatCode="0.00000000"/>
    <numFmt numFmtId="179" formatCode="0;[Red]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0"/>
    <numFmt numFmtId="185" formatCode="####.0"/>
    <numFmt numFmtId="186" formatCode="#,##0.0"/>
    <numFmt numFmtId="187" formatCode="####.0000"/>
    <numFmt numFmtId="188" formatCode="####.00000"/>
    <numFmt numFmtId="189" formatCode="###0.0"/>
    <numFmt numFmtId="190" formatCode="_-* #,##0.000_-;\-* #,##0.000_-;_-* &quot;-&quot;??_-;_-@_-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0"/>
    </font>
    <font>
      <b/>
      <sz val="10"/>
      <color indexed="10"/>
      <name val="Arial"/>
      <family val="2"/>
    </font>
    <font>
      <sz val="9"/>
      <color indexed="8"/>
      <name val="Arial"/>
      <family val="0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Book Antiqua"/>
      <family val="0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172" fontId="0" fillId="2" borderId="0" xfId="15" applyNumberFormat="1" applyFill="1" applyAlignment="1">
      <alignment/>
    </xf>
    <xf numFmtId="170" fontId="0" fillId="2" borderId="0" xfId="0" applyNumberFormat="1" applyFill="1" applyAlignment="1">
      <alignment/>
    </xf>
    <xf numFmtId="170" fontId="0" fillId="0" borderId="0" xfId="0" applyNumberFormat="1" applyAlignment="1">
      <alignment/>
    </xf>
    <xf numFmtId="184" fontId="9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1" xfId="15" applyNumberFormat="1" applyFill="1" applyBorder="1" applyAlignment="1">
      <alignment/>
    </xf>
    <xf numFmtId="170" fontId="0" fillId="2" borderId="1" xfId="0" applyNumberForma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1" xfId="0" applyFill="1" applyBorder="1" applyAlignment="1">
      <alignment horizontal="right"/>
    </xf>
    <xf numFmtId="49" fontId="18" fillId="2" borderId="0" xfId="0" applyNumberFormat="1" applyFont="1" applyFill="1" applyBorder="1" applyAlignment="1">
      <alignment/>
    </xf>
    <xf numFmtId="3" fontId="18" fillId="2" borderId="0" xfId="0" applyNumberFormat="1" applyFont="1" applyFill="1" applyBorder="1" applyAlignment="1">
      <alignment/>
    </xf>
    <xf numFmtId="3" fontId="19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right"/>
    </xf>
    <xf numFmtId="1" fontId="0" fillId="2" borderId="1" xfId="0" applyNumberFormat="1" applyFill="1" applyBorder="1" applyAlignment="1">
      <alignment/>
    </xf>
    <xf numFmtId="0" fontId="14" fillId="2" borderId="0" xfId="21" applyFont="1" applyFill="1" applyBorder="1">
      <alignment/>
      <protection/>
    </xf>
    <xf numFmtId="49" fontId="15" fillId="2" borderId="0" xfId="0" applyNumberFormat="1" applyFont="1" applyFill="1" applyBorder="1" applyAlignment="1">
      <alignment/>
    </xf>
    <xf numFmtId="1" fontId="5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/>
    </xf>
    <xf numFmtId="0" fontId="4" fillId="2" borderId="1" xfId="0" applyFont="1" applyFill="1" applyBorder="1" applyAlignment="1">
      <alignment/>
    </xf>
    <xf numFmtId="172" fontId="4" fillId="2" borderId="1" xfId="15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70" fontId="4" fillId="2" borderId="1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2" borderId="3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20" fillId="2" borderId="0" xfId="0" applyFont="1" applyFill="1" applyBorder="1" applyAlignment="1">
      <alignment horizontal="right"/>
    </xf>
    <xf numFmtId="172" fontId="4" fillId="2" borderId="0" xfId="15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2" borderId="1" xfId="0" applyFont="1" applyFill="1" applyBorder="1" applyAlignment="1">
      <alignment horizontal="right" wrapText="1"/>
    </xf>
    <xf numFmtId="170" fontId="4" fillId="2" borderId="0" xfId="0" applyNumberFormat="1" applyFont="1" applyFill="1" applyAlignment="1">
      <alignment/>
    </xf>
    <xf numFmtId="170" fontId="4" fillId="2" borderId="0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right"/>
    </xf>
    <xf numFmtId="1" fontId="20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4" fillId="2" borderId="1" xfId="15" applyNumberFormat="1" applyFont="1" applyFill="1" applyBorder="1" applyAlignment="1">
      <alignment/>
    </xf>
    <xf numFmtId="3" fontId="0" fillId="2" borderId="0" xfId="15" applyNumberFormat="1" applyFill="1" applyAlignment="1">
      <alignment/>
    </xf>
    <xf numFmtId="3" fontId="0" fillId="2" borderId="1" xfId="15" applyNumberForma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21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0" fillId="2" borderId="0" xfId="15" applyNumberFormat="1" applyFill="1" applyBorder="1" applyAlignment="1">
      <alignment/>
    </xf>
    <xf numFmtId="3" fontId="4" fillId="2" borderId="0" xfId="15" applyNumberFormat="1" applyFont="1" applyFill="1" applyBorder="1" applyAlignment="1">
      <alignment/>
    </xf>
    <xf numFmtId="3" fontId="0" fillId="2" borderId="0" xfId="15" applyNumberFormat="1" applyFont="1" applyFill="1" applyAlignment="1">
      <alignment/>
    </xf>
    <xf numFmtId="3" fontId="7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Alignment="1">
      <alignment/>
    </xf>
    <xf numFmtId="3" fontId="7" fillId="2" borderId="0" xfId="15" applyNumberFormat="1" applyFont="1" applyFill="1" applyAlignment="1">
      <alignment/>
    </xf>
    <xf numFmtId="3" fontId="21" fillId="2" borderId="0" xfId="15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0" fillId="2" borderId="1" xfId="15" applyNumberFormat="1" applyFont="1" applyFill="1" applyBorder="1" applyAlignment="1">
      <alignment/>
    </xf>
    <xf numFmtId="186" fontId="0" fillId="2" borderId="0" xfId="0" applyNumberFormat="1" applyFill="1" applyAlignment="1">
      <alignment/>
    </xf>
    <xf numFmtId="186" fontId="4" fillId="2" borderId="0" xfId="0" applyNumberFormat="1" applyFont="1" applyFill="1" applyAlignment="1">
      <alignment/>
    </xf>
    <xf numFmtId="186" fontId="0" fillId="2" borderId="0" xfId="0" applyNumberFormat="1" applyFill="1" applyBorder="1" applyAlignment="1">
      <alignment/>
    </xf>
    <xf numFmtId="186" fontId="20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186" fontId="7" fillId="2" borderId="0" xfId="0" applyNumberFormat="1" applyFont="1" applyFill="1" applyBorder="1" applyAlignment="1">
      <alignment/>
    </xf>
    <xf numFmtId="186" fontId="21" fillId="2" borderId="0" xfId="0" applyNumberFormat="1" applyFont="1" applyFill="1" applyBorder="1" applyAlignment="1">
      <alignment/>
    </xf>
    <xf numFmtId="186" fontId="8" fillId="2" borderId="0" xfId="0" applyNumberFormat="1" applyFont="1" applyFill="1" applyBorder="1" applyAlignment="1">
      <alignment/>
    </xf>
    <xf numFmtId="186" fontId="23" fillId="2" borderId="0" xfId="0" applyNumberFormat="1" applyFont="1" applyFill="1" applyBorder="1" applyAlignment="1">
      <alignment/>
    </xf>
    <xf numFmtId="186" fontId="4" fillId="2" borderId="1" xfId="0" applyNumberFormat="1" applyFont="1" applyFill="1" applyBorder="1" applyAlignment="1">
      <alignment/>
    </xf>
    <xf numFmtId="170" fontId="5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A1.1-1.1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4.421875" style="0" customWidth="1"/>
    <col min="3" max="3" width="23.28125" style="0" customWidth="1"/>
    <col min="4" max="4" width="7.421875" style="0" customWidth="1"/>
    <col min="5" max="5" width="11.57421875" style="0" customWidth="1"/>
    <col min="6" max="6" width="11.57421875" style="1" customWidth="1"/>
    <col min="7" max="7" width="2.7109375" style="0" customWidth="1"/>
    <col min="8" max="8" width="9.57421875" style="0" customWidth="1"/>
    <col min="9" max="9" width="11.57421875" style="0" customWidth="1"/>
    <col min="10" max="10" width="11.57421875" style="1" customWidth="1"/>
    <col min="11" max="11" width="4.8515625" style="0" customWidth="1"/>
    <col min="12" max="12" width="10.28125" style="0" bestFit="1" customWidth="1"/>
    <col min="16" max="16" width="18.7109375" style="0" customWidth="1"/>
    <col min="17" max="22" width="13.57421875" style="0" customWidth="1"/>
    <col min="23" max="23" width="13.7109375" style="0" bestFit="1" customWidth="1"/>
  </cols>
  <sheetData>
    <row r="1" spans="1:12" ht="12.75">
      <c r="A1" s="1" t="s">
        <v>0</v>
      </c>
      <c r="K1" s="2"/>
      <c r="L1" s="2"/>
    </row>
    <row r="2" spans="1:12" ht="12.75">
      <c r="A2" s="3"/>
      <c r="B2" s="3"/>
      <c r="C2" s="3"/>
      <c r="D2" s="3"/>
      <c r="E2" s="3"/>
      <c r="F2" s="26"/>
      <c r="G2" s="3"/>
      <c r="H2" s="3"/>
      <c r="I2" s="3"/>
      <c r="J2" s="26"/>
      <c r="K2" s="2"/>
      <c r="L2" s="2"/>
    </row>
    <row r="3" spans="1:12" ht="12.75">
      <c r="A3" s="4" t="s">
        <v>1</v>
      </c>
      <c r="B3" s="4"/>
      <c r="C3" s="5"/>
      <c r="D3" s="5"/>
      <c r="E3" s="5"/>
      <c r="F3" s="49"/>
      <c r="G3" s="5"/>
      <c r="H3" s="5"/>
      <c r="I3" s="5"/>
      <c r="J3" s="49"/>
      <c r="K3" s="5"/>
      <c r="L3" s="5"/>
    </row>
    <row r="4" spans="1:12" ht="25.5" customHeight="1">
      <c r="A4" s="6"/>
      <c r="B4" s="7"/>
      <c r="C4" s="8"/>
      <c r="D4" s="9" t="s">
        <v>93</v>
      </c>
      <c r="E4" s="9" t="s">
        <v>2</v>
      </c>
      <c r="F4" s="56" t="s">
        <v>37</v>
      </c>
      <c r="G4" s="10"/>
      <c r="H4" s="11" t="s">
        <v>93</v>
      </c>
      <c r="I4" s="11" t="s">
        <v>2</v>
      </c>
      <c r="J4" s="60" t="s">
        <v>37</v>
      </c>
      <c r="K4" s="5"/>
      <c r="L4" s="5"/>
    </row>
    <row r="5" spans="1:12" ht="13.5" customHeight="1">
      <c r="A5" s="3"/>
      <c r="B5" s="3"/>
      <c r="C5" s="3"/>
      <c r="D5" s="3"/>
      <c r="E5" s="3"/>
      <c r="F5" s="12" t="s">
        <v>4</v>
      </c>
      <c r="G5" s="3"/>
      <c r="H5" s="3"/>
      <c r="I5" s="3"/>
      <c r="J5" s="12" t="s">
        <v>5</v>
      </c>
      <c r="K5" s="2"/>
      <c r="L5" s="13" t="s">
        <v>6</v>
      </c>
    </row>
    <row r="6" spans="1:12" ht="13.5" customHeight="1">
      <c r="A6" s="3" t="s">
        <v>89</v>
      </c>
      <c r="B6" s="2"/>
      <c r="C6" s="2"/>
      <c r="D6" s="14"/>
      <c r="E6" s="2"/>
      <c r="F6" s="27"/>
      <c r="G6" s="3"/>
      <c r="H6" s="3"/>
      <c r="I6" s="3"/>
      <c r="J6" s="57"/>
      <c r="K6" s="2"/>
      <c r="L6" s="13"/>
    </row>
    <row r="7" spans="1:12" ht="12.75">
      <c r="A7" s="3"/>
      <c r="B7" s="2"/>
      <c r="C7" s="2" t="s">
        <v>7</v>
      </c>
      <c r="D7" s="75">
        <v>81.74318247358786</v>
      </c>
      <c r="E7" s="75">
        <v>41.43223522812486</v>
      </c>
      <c r="F7" s="73">
        <v>123.17541770171272</v>
      </c>
      <c r="G7" s="78"/>
      <c r="H7" s="95">
        <v>11.808268488746029</v>
      </c>
      <c r="I7" s="95">
        <v>0.29766343842779763</v>
      </c>
      <c r="J7" s="96">
        <v>0.843008502087839</v>
      </c>
      <c r="K7" s="79"/>
      <c r="L7" s="75">
        <v>86</v>
      </c>
    </row>
    <row r="8" spans="1:12" ht="12.75">
      <c r="A8" s="3"/>
      <c r="B8" s="2"/>
      <c r="C8" s="2" t="s">
        <v>8</v>
      </c>
      <c r="D8" s="75">
        <v>428.47193026322515</v>
      </c>
      <c r="E8" s="75">
        <v>1220.5637914626589</v>
      </c>
      <c r="F8" s="73">
        <v>1649.035721725884</v>
      </c>
      <c r="G8" s="78"/>
      <c r="H8" s="95">
        <v>61.89521180037507</v>
      </c>
      <c r="I8" s="95">
        <v>8.76895038336283</v>
      </c>
      <c r="J8" s="96">
        <v>11.28594617010297</v>
      </c>
      <c r="K8" s="79"/>
      <c r="L8" s="75">
        <v>1166</v>
      </c>
    </row>
    <row r="9" spans="1:12" ht="12.75">
      <c r="A9" s="3"/>
      <c r="B9" s="2"/>
      <c r="C9" s="2" t="s">
        <v>9</v>
      </c>
      <c r="D9" s="75">
        <v>125.18965101914203</v>
      </c>
      <c r="E9" s="75">
        <v>2822.784563590046</v>
      </c>
      <c r="F9" s="73">
        <v>2947.974214609188</v>
      </c>
      <c r="G9" s="78"/>
      <c r="H9" s="95">
        <v>18.072130370003062</v>
      </c>
      <c r="I9" s="95">
        <v>20.266143291114638</v>
      </c>
      <c r="J9" s="96">
        <v>20.162196182261155</v>
      </c>
      <c r="K9" s="79"/>
      <c r="L9" s="75">
        <v>2303</v>
      </c>
    </row>
    <row r="10" spans="1:14" ht="12.75">
      <c r="A10" s="3"/>
      <c r="B10" s="2"/>
      <c r="C10" s="2" t="s">
        <v>10</v>
      </c>
      <c r="D10" s="75">
        <v>38.519051941556874</v>
      </c>
      <c r="E10" s="75">
        <v>2957.4522043916672</v>
      </c>
      <c r="F10" s="73">
        <v>2995.971256333224</v>
      </c>
      <c r="G10" s="78"/>
      <c r="H10" s="95">
        <v>5.556011049911665</v>
      </c>
      <c r="I10" s="95">
        <v>21.215716292617717</v>
      </c>
      <c r="J10" s="96">
        <v>20.473796739722907</v>
      </c>
      <c r="K10" s="79"/>
      <c r="L10" s="75">
        <v>2568</v>
      </c>
      <c r="M10" s="17"/>
      <c r="N10" s="17"/>
    </row>
    <row r="11" spans="1:14" ht="12.75">
      <c r="A11" s="3"/>
      <c r="B11" s="2"/>
      <c r="C11" s="2" t="s">
        <v>11</v>
      </c>
      <c r="D11" s="75">
        <v>11.806975562029278</v>
      </c>
      <c r="E11" s="75">
        <v>2811.3565046188655</v>
      </c>
      <c r="F11" s="73">
        <v>2823.163480180895</v>
      </c>
      <c r="G11" s="78"/>
      <c r="H11" s="95">
        <v>1.7055848972059893</v>
      </c>
      <c r="I11" s="95">
        <v>20.197752769156587</v>
      </c>
      <c r="J11" s="96">
        <v>19.321637880212315</v>
      </c>
      <c r="K11" s="79"/>
      <c r="L11" s="75">
        <v>2508</v>
      </c>
      <c r="M11" s="17"/>
      <c r="N11" s="17"/>
    </row>
    <row r="12" spans="1:14" ht="12.75">
      <c r="A12" s="3"/>
      <c r="B12" s="2"/>
      <c r="C12" s="2" t="s">
        <v>12</v>
      </c>
      <c r="D12" s="75">
        <v>6.670434525385222</v>
      </c>
      <c r="E12" s="75">
        <v>4075.21447492373</v>
      </c>
      <c r="F12" s="73">
        <v>4081.884909449115</v>
      </c>
      <c r="G12" s="78"/>
      <c r="H12" s="95">
        <v>0.9627933937581431</v>
      </c>
      <c r="I12" s="95">
        <v>29.253773825320856</v>
      </c>
      <c r="J12" s="96">
        <v>27.91341452561325</v>
      </c>
      <c r="K12" s="79"/>
      <c r="L12" s="75">
        <v>3630</v>
      </c>
      <c r="M12" s="17"/>
      <c r="N12" s="17"/>
    </row>
    <row r="13" spans="1:13" ht="12.75">
      <c r="A13" s="3"/>
      <c r="B13" s="3"/>
      <c r="C13" s="3"/>
      <c r="D13" s="78"/>
      <c r="E13" s="78"/>
      <c r="F13" s="80"/>
      <c r="G13" s="78"/>
      <c r="H13" s="97"/>
      <c r="I13" s="97"/>
      <c r="J13" s="98"/>
      <c r="K13" s="79"/>
      <c r="L13" s="81"/>
      <c r="M13" s="18"/>
    </row>
    <row r="14" spans="1:13" ht="12.75">
      <c r="A14" s="3" t="s">
        <v>13</v>
      </c>
      <c r="B14" s="3"/>
      <c r="C14" s="3"/>
      <c r="D14" s="78"/>
      <c r="E14" s="78"/>
      <c r="F14" s="65"/>
      <c r="G14" s="78"/>
      <c r="H14" s="97"/>
      <c r="I14" s="97"/>
      <c r="J14" s="99"/>
      <c r="K14" s="79"/>
      <c r="L14" s="79"/>
      <c r="M14" s="19"/>
    </row>
    <row r="15" spans="1:12" ht="12.75">
      <c r="A15" s="3"/>
      <c r="B15" s="3" t="s">
        <v>14</v>
      </c>
      <c r="C15" s="3"/>
      <c r="D15" s="82">
        <v>630.4486561070732</v>
      </c>
      <c r="E15" s="82">
        <v>7829.885825640734</v>
      </c>
      <c r="F15" s="83">
        <v>8460.334481747812</v>
      </c>
      <c r="G15" s="78"/>
      <c r="H15" s="97">
        <v>91.0108882686072</v>
      </c>
      <c r="I15" s="97">
        <v>56.214909026550544</v>
      </c>
      <c r="J15" s="96">
        <v>57.863459683264196</v>
      </c>
      <c r="K15" s="54"/>
      <c r="L15" s="75">
        <v>6791</v>
      </c>
    </row>
    <row r="16" spans="1:13" ht="12.75">
      <c r="A16" s="3"/>
      <c r="B16" s="3" t="s">
        <v>15</v>
      </c>
      <c r="C16" s="3"/>
      <c r="D16" s="82">
        <v>31.21324457394992</v>
      </c>
      <c r="E16" s="82">
        <v>1009.9790582857565</v>
      </c>
      <c r="F16" s="83">
        <v>1041.1923028597064</v>
      </c>
      <c r="G16" s="78"/>
      <c r="H16" s="97">
        <v>4.505910333700519</v>
      </c>
      <c r="I16" s="97">
        <v>7.251176089225914</v>
      </c>
      <c r="J16" s="99">
        <v>7.121111933461201</v>
      </c>
      <c r="K16" s="79"/>
      <c r="L16" s="75">
        <v>930</v>
      </c>
      <c r="M16" s="20"/>
    </row>
    <row r="17" spans="1:12" ht="12.75">
      <c r="A17" s="3"/>
      <c r="B17" s="3" t="s">
        <v>16</v>
      </c>
      <c r="C17" s="3"/>
      <c r="D17" s="82">
        <v>11.682912092472424</v>
      </c>
      <c r="E17" s="82">
        <v>4378.28074384221</v>
      </c>
      <c r="F17" s="83">
        <v>4389.96365593468</v>
      </c>
      <c r="G17" s="78"/>
      <c r="H17" s="97">
        <v>1.6865325935747342</v>
      </c>
      <c r="I17" s="97">
        <v>31.434002894626754</v>
      </c>
      <c r="J17" s="99">
        <v>30.024638572409497</v>
      </c>
      <c r="K17" s="79"/>
      <c r="L17" s="75">
        <v>3911</v>
      </c>
    </row>
    <row r="18" spans="1:12" ht="12.75">
      <c r="A18" s="3"/>
      <c r="B18" s="3" t="s">
        <v>17</v>
      </c>
      <c r="C18" s="3"/>
      <c r="D18" s="82">
        <v>19.373023631290845</v>
      </c>
      <c r="E18" s="82">
        <v>710.3405358265503</v>
      </c>
      <c r="F18" s="83">
        <v>729.7135594578411</v>
      </c>
      <c r="G18" s="78"/>
      <c r="H18" s="97">
        <v>2.7966688041175707</v>
      </c>
      <c r="I18" s="97">
        <v>5.099911989596988</v>
      </c>
      <c r="J18" s="99">
        <v>4.990789810865379</v>
      </c>
      <c r="K18" s="79"/>
      <c r="L18" s="84">
        <v>629</v>
      </c>
    </row>
    <row r="19" spans="1:13" ht="12.75">
      <c r="A19" s="3"/>
      <c r="C19" s="3"/>
      <c r="D19" s="85"/>
      <c r="E19" s="85"/>
      <c r="F19" s="86"/>
      <c r="G19" s="78"/>
      <c r="H19" s="100"/>
      <c r="I19" s="100"/>
      <c r="J19" s="101"/>
      <c r="K19" s="79"/>
      <c r="L19" s="85"/>
      <c r="M19" s="19"/>
    </row>
    <row r="20" spans="1:12" ht="12.75">
      <c r="A20" s="3" t="s">
        <v>18</v>
      </c>
      <c r="B20" s="3"/>
      <c r="C20" s="3"/>
      <c r="D20" s="78"/>
      <c r="E20" s="78"/>
      <c r="F20" s="65"/>
      <c r="G20" s="78"/>
      <c r="H20" s="97"/>
      <c r="I20" s="97"/>
      <c r="J20" s="99"/>
      <c r="K20" s="79"/>
      <c r="L20" s="75"/>
    </row>
    <row r="21" spans="1:12" ht="12.75">
      <c r="A21" s="3"/>
      <c r="B21" s="3" t="s">
        <v>19</v>
      </c>
      <c r="C21" s="3"/>
      <c r="D21" s="82">
        <v>616.2482066920353</v>
      </c>
      <c r="E21" s="82">
        <v>13088.815807532637</v>
      </c>
      <c r="F21" s="83">
        <v>13705.064014224656</v>
      </c>
      <c r="G21" s="87"/>
      <c r="H21" s="97">
        <v>88.95693358208364</v>
      </c>
      <c r="I21" s="97">
        <v>93.96734251225564</v>
      </c>
      <c r="J21" s="99">
        <v>93.72996126556677</v>
      </c>
      <c r="K21" s="79"/>
      <c r="L21" s="75">
        <v>11558</v>
      </c>
    </row>
    <row r="22" spans="1:12" ht="12.75">
      <c r="A22" s="3"/>
      <c r="B22" s="3" t="s">
        <v>20</v>
      </c>
      <c r="C22" s="3"/>
      <c r="D22" s="82">
        <v>76.4460423751383</v>
      </c>
      <c r="E22" s="82">
        <v>839.6949434001857</v>
      </c>
      <c r="F22" s="83">
        <v>916.1409857753245</v>
      </c>
      <c r="G22" s="87"/>
      <c r="H22" s="97">
        <v>11.043066417916377</v>
      </c>
      <c r="I22" s="97">
        <v>6.0326574877443715</v>
      </c>
      <c r="J22" s="99">
        <v>6.2700387344332285</v>
      </c>
      <c r="K22" s="88"/>
      <c r="L22" s="75">
        <v>703</v>
      </c>
    </row>
    <row r="23" spans="1:14" ht="12.75">
      <c r="A23" s="3"/>
      <c r="B23" s="3"/>
      <c r="C23" s="3"/>
      <c r="D23" s="89"/>
      <c r="E23" s="89"/>
      <c r="F23" s="90"/>
      <c r="G23" s="87"/>
      <c r="H23" s="97"/>
      <c r="I23" s="97"/>
      <c r="J23" s="99"/>
      <c r="K23" s="79"/>
      <c r="L23" s="89"/>
      <c r="N23" s="17"/>
    </row>
    <row r="24" spans="1:14" ht="12.75">
      <c r="A24" s="3" t="s">
        <v>21</v>
      </c>
      <c r="B24" s="3"/>
      <c r="C24" s="3"/>
      <c r="D24" s="78"/>
      <c r="E24" s="78"/>
      <c r="F24" s="65"/>
      <c r="G24" s="78"/>
      <c r="H24" s="97"/>
      <c r="I24" s="97"/>
      <c r="J24" s="99"/>
      <c r="K24" s="79"/>
      <c r="L24" s="75"/>
      <c r="M24" s="17"/>
      <c r="N24" s="17"/>
    </row>
    <row r="25" spans="1:14" ht="12.75">
      <c r="A25" s="3"/>
      <c r="B25" s="21" t="s">
        <v>22</v>
      </c>
      <c r="C25" s="3"/>
      <c r="D25" s="78">
        <v>275.4142848208984</v>
      </c>
      <c r="E25" s="78">
        <v>5932.226186885083</v>
      </c>
      <c r="F25" s="65">
        <v>6207.640471705983</v>
      </c>
      <c r="G25" s="78"/>
      <c r="H25" s="97">
        <v>39.761663207367214</v>
      </c>
      <c r="I25" s="97">
        <v>42.59043149904061</v>
      </c>
      <c r="J25" s="99">
        <v>42.45642183189406</v>
      </c>
      <c r="K25" s="79"/>
      <c r="L25" s="75">
        <v>5396</v>
      </c>
      <c r="M25" s="17"/>
      <c r="N25" s="17"/>
    </row>
    <row r="26" spans="1:12" ht="12.75">
      <c r="A26" s="3"/>
      <c r="B26" s="21" t="s">
        <v>23</v>
      </c>
      <c r="C26" s="3"/>
      <c r="D26" s="78">
        <v>172.20704549358885</v>
      </c>
      <c r="E26" s="78">
        <v>3222.7998910116785</v>
      </c>
      <c r="F26" s="65">
        <v>3395.006936505264</v>
      </c>
      <c r="G26" s="78"/>
      <c r="H26" s="97">
        <v>24.861595502588383</v>
      </c>
      <c r="I26" s="97">
        <v>23.13809920071873</v>
      </c>
      <c r="J26" s="99">
        <v>23.219747869654146</v>
      </c>
      <c r="K26" s="79"/>
      <c r="L26" s="75">
        <v>2961</v>
      </c>
    </row>
    <row r="27" spans="1:12" ht="12.75">
      <c r="A27" s="3"/>
      <c r="B27" s="21" t="s">
        <v>24</v>
      </c>
      <c r="C27" s="3"/>
      <c r="D27" s="78">
        <v>14.521072234708116</v>
      </c>
      <c r="E27" s="78">
        <v>493.55457996364305</v>
      </c>
      <c r="F27" s="65">
        <v>508.07565219835124</v>
      </c>
      <c r="G27" s="78"/>
      <c r="H27" s="97">
        <v>2.0964126242826735</v>
      </c>
      <c r="I27" s="97">
        <v>3.543476237546657</v>
      </c>
      <c r="J27" s="99">
        <v>3.4749232515264747</v>
      </c>
      <c r="K27" s="79"/>
      <c r="L27" s="75">
        <v>432</v>
      </c>
    </row>
    <row r="28" spans="1:12" ht="12.75">
      <c r="A28" s="3"/>
      <c r="B28" s="21" t="s">
        <v>25</v>
      </c>
      <c r="C28" s="3"/>
      <c r="D28" s="78">
        <v>38.28036115297838</v>
      </c>
      <c r="E28" s="78">
        <v>759.6365159319807</v>
      </c>
      <c r="F28" s="65">
        <v>797.9168770849587</v>
      </c>
      <c r="G28" s="78"/>
      <c r="H28" s="97">
        <v>5.526550043004935</v>
      </c>
      <c r="I28" s="97">
        <v>5.453812106405719</v>
      </c>
      <c r="J28" s="99">
        <v>5.457257983079774</v>
      </c>
      <c r="K28" s="79"/>
      <c r="L28" s="75">
        <v>623</v>
      </c>
    </row>
    <row r="29" spans="1:12" ht="12.75">
      <c r="A29" s="3"/>
      <c r="B29" s="21" t="s">
        <v>26</v>
      </c>
      <c r="C29" s="3"/>
      <c r="D29" s="78">
        <v>188.17211803502664</v>
      </c>
      <c r="E29" s="78">
        <v>1488.4031654780117</v>
      </c>
      <c r="F29" s="65">
        <v>1676.5752835130384</v>
      </c>
      <c r="G29" s="78"/>
      <c r="H29" s="97">
        <v>27.166478990700284</v>
      </c>
      <c r="I29" s="97">
        <v>10.68599393637289</v>
      </c>
      <c r="J29" s="99">
        <v>11.466738093837266</v>
      </c>
      <c r="K29" s="79"/>
      <c r="L29" s="75">
        <v>1159</v>
      </c>
    </row>
    <row r="30" spans="1:12" ht="12.75">
      <c r="A30" s="3"/>
      <c r="B30" s="21" t="s">
        <v>27</v>
      </c>
      <c r="C30" s="3"/>
      <c r="D30" s="78">
        <v>4.068006594564348</v>
      </c>
      <c r="E30" s="78">
        <v>2031.9217723978336</v>
      </c>
      <c r="F30" s="65">
        <v>2035.9897789923978</v>
      </c>
      <c r="G30" s="78"/>
      <c r="H30" s="97">
        <v>0.5872996320564954</v>
      </c>
      <c r="I30" s="97">
        <v>14.588187019915388</v>
      </c>
      <c r="J30" s="99">
        <v>13.924910970008275</v>
      </c>
      <c r="K30" s="79"/>
      <c r="L30" s="75">
        <v>1690</v>
      </c>
    </row>
    <row r="31" spans="1:12" ht="12.75">
      <c r="A31" s="3"/>
      <c r="B31" s="3"/>
      <c r="C31" s="3"/>
      <c r="D31" s="85"/>
      <c r="E31" s="85"/>
      <c r="F31" s="86"/>
      <c r="G31" s="78"/>
      <c r="H31" s="102"/>
      <c r="I31" s="102"/>
      <c r="J31" s="103"/>
      <c r="K31" s="79"/>
      <c r="L31" s="91"/>
    </row>
    <row r="32" spans="1:12" ht="12.75" customHeight="1">
      <c r="A32" s="3" t="s">
        <v>28</v>
      </c>
      <c r="B32" s="3"/>
      <c r="C32" s="3"/>
      <c r="D32" s="92"/>
      <c r="E32" s="92"/>
      <c r="F32" s="93"/>
      <c r="G32" s="78"/>
      <c r="H32" s="97"/>
      <c r="I32" s="97"/>
      <c r="J32" s="99"/>
      <c r="K32" s="79"/>
      <c r="L32" s="75"/>
    </row>
    <row r="33" spans="1:12" ht="12.75" customHeight="1">
      <c r="A33" s="3"/>
      <c r="B33" s="22" t="s">
        <v>29</v>
      </c>
      <c r="C33" s="3"/>
      <c r="D33" s="82">
        <v>95.70408261183883</v>
      </c>
      <c r="E33" s="82">
        <v>428.83191370786994</v>
      </c>
      <c r="F33" s="83">
        <v>524.5359963197085</v>
      </c>
      <c r="G33" s="78"/>
      <c r="H33" s="97">
        <v>13.81589696772632</v>
      </c>
      <c r="I33" s="97">
        <v>3.078810092968361</v>
      </c>
      <c r="J33" s="99">
        <v>3.5875018257367186</v>
      </c>
      <c r="K33" s="79"/>
      <c r="L33" s="75">
        <v>352</v>
      </c>
    </row>
    <row r="34" spans="1:12" ht="12.75">
      <c r="A34" s="3"/>
      <c r="B34" s="22" t="s">
        <v>30</v>
      </c>
      <c r="C34" s="3"/>
      <c r="D34" s="82">
        <v>273.85515144223046</v>
      </c>
      <c r="E34" s="82">
        <v>3015.6433549747762</v>
      </c>
      <c r="F34" s="83">
        <v>3289.498506417003</v>
      </c>
      <c r="G34" s="78"/>
      <c r="H34" s="97">
        <v>39.533888765774655</v>
      </c>
      <c r="I34" s="97">
        <v>21.650891412932914</v>
      </c>
      <c r="J34" s="99">
        <v>22.498135457487955</v>
      </c>
      <c r="K34" s="79"/>
      <c r="L34" s="75">
        <v>2644</v>
      </c>
    </row>
    <row r="35" spans="1:12" ht="12.75">
      <c r="A35" s="3"/>
      <c r="B35" s="22" t="s">
        <v>31</v>
      </c>
      <c r="C35" s="3"/>
      <c r="D35" s="82">
        <v>273.6510865445463</v>
      </c>
      <c r="E35" s="82">
        <v>6851.575771088853</v>
      </c>
      <c r="F35" s="83">
        <v>7125.226857633406</v>
      </c>
      <c r="G35" s="78"/>
      <c r="H35" s="97">
        <v>39.50442983858793</v>
      </c>
      <c r="I35" s="97">
        <v>49.191069886501104</v>
      </c>
      <c r="J35" s="99">
        <v>48.73214524817486</v>
      </c>
      <c r="K35" s="79"/>
      <c r="L35" s="75">
        <v>6023</v>
      </c>
    </row>
    <row r="36" spans="1:12" ht="12.75">
      <c r="A36" s="3"/>
      <c r="B36" s="22" t="s">
        <v>32</v>
      </c>
      <c r="C36" s="3"/>
      <c r="D36" s="82">
        <v>43.2086059683148</v>
      </c>
      <c r="E36" s="82">
        <v>2838.451105474015</v>
      </c>
      <c r="F36" s="83">
        <v>2881.6597114423266</v>
      </c>
      <c r="G36" s="78"/>
      <c r="H36" s="97">
        <v>6.237619460796919</v>
      </c>
      <c r="I36" s="97">
        <v>20.37873496020597</v>
      </c>
      <c r="J36" s="99">
        <v>19.70877031983565</v>
      </c>
      <c r="K36" s="79"/>
      <c r="L36" s="75">
        <v>2542</v>
      </c>
    </row>
    <row r="37" spans="1:12" ht="12.75">
      <c r="A37" s="3"/>
      <c r="B37" s="22" t="s">
        <v>33</v>
      </c>
      <c r="C37" s="3"/>
      <c r="D37" s="82">
        <v>4.968623823268916</v>
      </c>
      <c r="E37" s="82">
        <v>654.6698563413735</v>
      </c>
      <c r="F37" s="83">
        <v>659.6384801646425</v>
      </c>
      <c r="G37" s="78"/>
      <c r="H37" s="97">
        <v>0.717273421783807</v>
      </c>
      <c r="I37" s="97">
        <v>4.70021958915829</v>
      </c>
      <c r="J37" s="99">
        <v>4.511519263731288</v>
      </c>
      <c r="K37" s="79"/>
      <c r="L37" s="75">
        <v>579</v>
      </c>
    </row>
    <row r="38" spans="1:12" ht="12.75">
      <c r="A38" s="3"/>
      <c r="B38" s="22" t="s">
        <v>34</v>
      </c>
      <c r="C38" s="3"/>
      <c r="D38" s="82">
        <v>1.3223245849962155</v>
      </c>
      <c r="E38" s="82">
        <v>139.32312343792051</v>
      </c>
      <c r="F38" s="83">
        <v>140.64544802291672</v>
      </c>
      <c r="G38" s="78"/>
      <c r="H38" s="97">
        <v>0.19089154533036867</v>
      </c>
      <c r="I38" s="97">
        <v>1.0002740582333538</v>
      </c>
      <c r="J38" s="99">
        <v>0.9619278850335298</v>
      </c>
      <c r="K38" s="79"/>
      <c r="L38" s="75">
        <v>121</v>
      </c>
    </row>
    <row r="39" spans="1:12" ht="12.75">
      <c r="A39" s="3"/>
      <c r="B39" s="23"/>
      <c r="C39" s="3"/>
      <c r="D39" s="82"/>
      <c r="E39" s="82"/>
      <c r="F39" s="86"/>
      <c r="G39" s="78"/>
      <c r="H39" s="97"/>
      <c r="I39" s="97"/>
      <c r="J39" s="99"/>
      <c r="K39" s="79"/>
      <c r="L39" s="91"/>
    </row>
    <row r="40" spans="1:12" s="1" customFormat="1" ht="12.75">
      <c r="A40" s="49" t="s">
        <v>3</v>
      </c>
      <c r="B40" s="68"/>
      <c r="C40" s="49"/>
      <c r="D40" s="74">
        <v>692.7098749751955</v>
      </c>
      <c r="E40" s="74">
        <v>13928.495125024809</v>
      </c>
      <c r="F40" s="74">
        <v>14621.205000000004</v>
      </c>
      <c r="G40" s="66"/>
      <c r="H40" s="104">
        <v>100</v>
      </c>
      <c r="I40" s="104">
        <v>100</v>
      </c>
      <c r="J40" s="104">
        <v>100</v>
      </c>
      <c r="K40" s="66"/>
      <c r="L40" s="94">
        <v>12261</v>
      </c>
    </row>
    <row r="41" spans="1:12" ht="12.75">
      <c r="A41" s="26" t="s">
        <v>35</v>
      </c>
      <c r="B41" s="26"/>
      <c r="C41" s="2"/>
      <c r="D41" s="2"/>
      <c r="E41" s="2"/>
      <c r="F41" s="27"/>
      <c r="G41" s="2"/>
      <c r="H41" s="2"/>
      <c r="I41" s="2"/>
      <c r="J41" s="27"/>
      <c r="K41" s="2"/>
      <c r="L41" s="2"/>
    </row>
    <row r="42" spans="1:12" ht="12.75">
      <c r="A42" s="27" t="s">
        <v>36</v>
      </c>
      <c r="B42" s="2"/>
      <c r="C42" s="2"/>
      <c r="D42" s="2"/>
      <c r="E42" s="2"/>
      <c r="F42" s="27"/>
      <c r="G42" s="2"/>
      <c r="H42" s="2"/>
      <c r="I42" s="2"/>
      <c r="J42" s="27"/>
      <c r="K42" s="2"/>
      <c r="L42" s="2"/>
    </row>
    <row r="60" spans="4:6" ht="12.75">
      <c r="D60" s="28"/>
      <c r="E60" s="28"/>
      <c r="F60" s="59"/>
    </row>
  </sheetData>
  <printOptions/>
  <pageMargins left="0.38" right="0.33" top="0.63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D42"/>
  <sheetViews>
    <sheetView workbookViewId="0" topLeftCell="A1">
      <selection activeCell="A1" sqref="A1:B1"/>
    </sheetView>
  </sheetViews>
  <sheetFormatPr defaultColWidth="9.140625" defaultRowHeight="12.75"/>
  <cols>
    <col min="1" max="1" width="45.00390625" style="0" customWidth="1"/>
    <col min="2" max="2" width="10.28125" style="0" bestFit="1" customWidth="1"/>
    <col min="3" max="3" width="31.8515625" style="0" customWidth="1"/>
  </cols>
  <sheetData>
    <row r="1" spans="1:2" ht="25.5" customHeight="1">
      <c r="A1" s="106" t="s">
        <v>47</v>
      </c>
      <c r="B1" s="106"/>
    </row>
    <row r="2" spans="1:2" ht="12.75">
      <c r="A2" s="2"/>
      <c r="B2" s="2"/>
    </row>
    <row r="3" spans="1:2" ht="12.75">
      <c r="A3" s="4" t="s">
        <v>37</v>
      </c>
      <c r="B3" s="5"/>
    </row>
    <row r="4" spans="1:2" ht="12.75">
      <c r="A4" s="2"/>
      <c r="B4" s="13" t="s">
        <v>4</v>
      </c>
    </row>
    <row r="5" spans="1:2" ht="12.75">
      <c r="A5" s="2" t="s">
        <v>38</v>
      </c>
      <c r="B5" s="15">
        <v>7717.022348440547</v>
      </c>
    </row>
    <row r="6" spans="1:2" ht="12.75">
      <c r="A6" s="2" t="s">
        <v>39</v>
      </c>
      <c r="B6" s="15">
        <v>5233.156902779999</v>
      </c>
    </row>
    <row r="7" spans="1:2" ht="12.75">
      <c r="A7" s="2" t="s">
        <v>40</v>
      </c>
      <c r="B7" s="15">
        <v>749.1841056762455</v>
      </c>
    </row>
    <row r="8" spans="1:2" ht="12.75">
      <c r="A8" s="2" t="s">
        <v>41</v>
      </c>
      <c r="B8" s="15">
        <v>362.7710761068627</v>
      </c>
    </row>
    <row r="9" spans="1:2" ht="12.75">
      <c r="A9" s="2" t="s">
        <v>42</v>
      </c>
      <c r="B9" s="15">
        <v>165.8971044714994</v>
      </c>
    </row>
    <row r="10" spans="1:3" ht="12.75">
      <c r="A10" s="2" t="s">
        <v>43</v>
      </c>
      <c r="B10" s="29">
        <v>134.22257556593289</v>
      </c>
      <c r="C10" s="30"/>
    </row>
    <row r="11" spans="1:2" ht="12.75">
      <c r="A11" s="2" t="s">
        <v>44</v>
      </c>
      <c r="B11" s="15">
        <v>240.56764151312223</v>
      </c>
    </row>
    <row r="12" spans="1:2" ht="12.75">
      <c r="A12" s="2" t="s">
        <v>45</v>
      </c>
      <c r="B12" s="15">
        <v>1364.401693691241</v>
      </c>
    </row>
    <row r="13" spans="1:2" ht="12.75">
      <c r="A13" s="2"/>
      <c r="B13" s="15"/>
    </row>
    <row r="14" spans="1:2" ht="12.75">
      <c r="A14" s="40" t="s">
        <v>94</v>
      </c>
      <c r="B14" s="24">
        <v>14023.638500132643</v>
      </c>
    </row>
    <row r="15" spans="1:2" ht="12.75">
      <c r="A15" s="31" t="s">
        <v>46</v>
      </c>
      <c r="B15" s="2"/>
    </row>
    <row r="16" spans="1:2" ht="13.5">
      <c r="A16" s="32" t="s">
        <v>48</v>
      </c>
      <c r="B16" s="2"/>
    </row>
    <row r="17" ht="12.75">
      <c r="B17" s="2"/>
    </row>
    <row r="18" spans="2:4" ht="12.75">
      <c r="B18" s="30"/>
      <c r="D18" s="1"/>
    </row>
    <row r="26" ht="12.75">
      <c r="D26" s="1"/>
    </row>
    <row r="42" ht="12.75">
      <c r="D42" s="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0"/>
  <sheetViews>
    <sheetView workbookViewId="0" topLeftCell="A1">
      <selection activeCell="A1" sqref="A1"/>
    </sheetView>
  </sheetViews>
  <sheetFormatPr defaultColWidth="9.140625" defaultRowHeight="12.75"/>
  <cols>
    <col min="2" max="3" width="12.28125" style="0" customWidth="1"/>
    <col min="4" max="5" width="12.28125" style="1" customWidth="1"/>
    <col min="6" max="7" width="9.7109375" style="1" customWidth="1"/>
    <col min="8" max="8" width="10.421875" style="1" customWidth="1"/>
  </cols>
  <sheetData>
    <row r="1" spans="1:8" ht="12.75">
      <c r="A1" s="2"/>
      <c r="B1" s="2"/>
      <c r="C1" s="2"/>
      <c r="D1" s="27"/>
      <c r="E1" s="27"/>
      <c r="F1" s="27"/>
      <c r="G1" s="27"/>
      <c r="H1" s="27"/>
    </row>
    <row r="2" spans="1:8" ht="12.75">
      <c r="A2" s="27" t="s">
        <v>49</v>
      </c>
      <c r="B2" s="2"/>
      <c r="C2" s="2"/>
      <c r="D2" s="27"/>
      <c r="E2" s="27"/>
      <c r="F2" s="27"/>
      <c r="G2" s="27"/>
      <c r="H2" s="27"/>
    </row>
    <row r="3" spans="1:8" ht="12.75">
      <c r="A3" s="2"/>
      <c r="B3" s="2"/>
      <c r="C3" s="2"/>
      <c r="D3" s="27"/>
      <c r="E3" s="27"/>
      <c r="F3" s="27"/>
      <c r="G3" s="27"/>
      <c r="H3" s="27"/>
    </row>
    <row r="4" spans="1:8" ht="12.75">
      <c r="A4" s="4" t="s">
        <v>90</v>
      </c>
      <c r="B4" s="5"/>
      <c r="C4" s="5"/>
      <c r="D4" s="49"/>
      <c r="E4" s="49"/>
      <c r="F4" s="49"/>
      <c r="G4" s="49"/>
      <c r="H4" s="49"/>
    </row>
    <row r="5" spans="1:8" ht="12.75">
      <c r="A5" s="55"/>
      <c r="B5" s="107" t="s">
        <v>91</v>
      </c>
      <c r="C5" s="107"/>
      <c r="D5" s="107"/>
      <c r="E5" s="107"/>
      <c r="F5" s="107"/>
      <c r="G5" s="107"/>
      <c r="H5" s="63"/>
    </row>
    <row r="6" spans="1:8" ht="27">
      <c r="A6" s="5"/>
      <c r="B6" s="33" t="s">
        <v>64</v>
      </c>
      <c r="C6" s="11" t="s">
        <v>65</v>
      </c>
      <c r="D6" s="60" t="s">
        <v>50</v>
      </c>
      <c r="E6" s="64" t="s">
        <v>51</v>
      </c>
      <c r="F6" s="64" t="s">
        <v>95</v>
      </c>
      <c r="G6" s="64" t="s">
        <v>96</v>
      </c>
      <c r="H6" s="64" t="s">
        <v>3</v>
      </c>
    </row>
    <row r="7" spans="1:8" ht="12.75">
      <c r="A7" s="34"/>
      <c r="B7" s="35"/>
      <c r="C7" s="35"/>
      <c r="D7" s="67"/>
      <c r="E7" s="67"/>
      <c r="F7" s="67"/>
      <c r="G7" s="67"/>
      <c r="H7" s="36" t="s">
        <v>4</v>
      </c>
    </row>
    <row r="8" spans="1:10" ht="25.5" customHeight="1">
      <c r="A8" s="37" t="s">
        <v>52</v>
      </c>
      <c r="B8" s="38">
        <v>5064</v>
      </c>
      <c r="C8" s="38">
        <v>256</v>
      </c>
      <c r="D8" s="65">
        <v>5320</v>
      </c>
      <c r="E8" s="65">
        <v>2751</v>
      </c>
      <c r="F8" s="65">
        <v>257</v>
      </c>
      <c r="G8" s="65"/>
      <c r="H8" s="65">
        <v>8328</v>
      </c>
      <c r="J8" s="54"/>
    </row>
    <row r="9" spans="1:10" ht="12.75">
      <c r="A9" s="37" t="s">
        <v>53</v>
      </c>
      <c r="B9" s="38">
        <v>4973</v>
      </c>
      <c r="C9" s="38">
        <v>266</v>
      </c>
      <c r="D9" s="65">
        <v>5239</v>
      </c>
      <c r="E9" s="65">
        <v>2990</v>
      </c>
      <c r="F9" s="65">
        <v>320</v>
      </c>
      <c r="G9" s="65"/>
      <c r="H9" s="65">
        <v>8548</v>
      </c>
      <c r="J9" s="54"/>
    </row>
    <row r="10" spans="1:10" ht="12.75">
      <c r="A10" s="37" t="s">
        <v>54</v>
      </c>
      <c r="B10" s="38">
        <v>4811</v>
      </c>
      <c r="C10" s="38">
        <v>306</v>
      </c>
      <c r="D10" s="65">
        <v>5116</v>
      </c>
      <c r="E10" s="65">
        <v>3072</v>
      </c>
      <c r="F10" s="65">
        <v>376</v>
      </c>
      <c r="G10" s="65"/>
      <c r="H10" s="65">
        <v>8565</v>
      </c>
      <c r="J10" s="54"/>
    </row>
    <row r="11" spans="1:10" ht="12.75">
      <c r="A11" s="37" t="s">
        <v>55</v>
      </c>
      <c r="B11" s="38">
        <v>4598.278710984729</v>
      </c>
      <c r="C11" s="38">
        <v>336.70308518612734</v>
      </c>
      <c r="D11" s="65">
        <v>4934.981796170867</v>
      </c>
      <c r="E11" s="65">
        <v>3112.06933701425</v>
      </c>
      <c r="F11" s="65">
        <v>485.0573463086587</v>
      </c>
      <c r="G11" s="65"/>
      <c r="H11" s="65">
        <v>8532.108479493765</v>
      </c>
      <c r="J11" s="54"/>
    </row>
    <row r="12" spans="1:10" ht="12.75">
      <c r="A12" s="37" t="s">
        <v>56</v>
      </c>
      <c r="B12" s="38">
        <v>4256.7119770773525</v>
      </c>
      <c r="C12" s="38">
        <v>307.3934272424927</v>
      </c>
      <c r="D12" s="65">
        <f>SUM(B12:C12)</f>
        <v>4564.105404319846</v>
      </c>
      <c r="E12" s="65">
        <v>3573.534032707011</v>
      </c>
      <c r="F12" s="65">
        <v>534.2519286946052</v>
      </c>
      <c r="G12" s="65"/>
      <c r="H12" s="65">
        <v>8671.89136572146</v>
      </c>
      <c r="J12" s="54"/>
    </row>
    <row r="13" spans="1:10" ht="12.75">
      <c r="A13" s="37" t="s">
        <v>57</v>
      </c>
      <c r="B13" s="38">
        <v>3510.54450356734</v>
      </c>
      <c r="C13" s="38">
        <v>258.5356522718882</v>
      </c>
      <c r="D13" s="65">
        <v>3769.0801558392295</v>
      </c>
      <c r="E13" s="65">
        <v>3841.4235851492217</v>
      </c>
      <c r="F13" s="65">
        <v>664.0822411592528</v>
      </c>
      <c r="G13" s="65"/>
      <c r="H13" s="65">
        <v>8274.585982148</v>
      </c>
      <c r="J13" s="54"/>
    </row>
    <row r="14" spans="1:10" ht="12.75">
      <c r="A14" s="37" t="s">
        <v>58</v>
      </c>
      <c r="B14" s="38">
        <v>2831.6958211471074</v>
      </c>
      <c r="C14" s="38">
        <v>259.90791606382913</v>
      </c>
      <c r="D14" s="65">
        <v>3091.6037372109317</v>
      </c>
      <c r="E14" s="65">
        <v>4443.199785504871</v>
      </c>
      <c r="F14" s="65">
        <v>778.635703613563</v>
      </c>
      <c r="G14" s="65"/>
      <c r="H14" s="65">
        <v>8313.439226329367</v>
      </c>
      <c r="J14" s="54"/>
    </row>
    <row r="15" spans="1:8" ht="14.25">
      <c r="A15" s="37" t="s">
        <v>66</v>
      </c>
      <c r="B15" s="38">
        <v>2142.0922858063623</v>
      </c>
      <c r="C15" s="38">
        <v>478.6565249879921</v>
      </c>
      <c r="D15" s="65">
        <v>2620.7488107943595</v>
      </c>
      <c r="E15" s="65">
        <v>4894.6809374313725</v>
      </c>
      <c r="F15" s="65">
        <v>755.5736167699627</v>
      </c>
      <c r="G15" s="65">
        <v>87.08736770947773</v>
      </c>
      <c r="H15" s="65">
        <v>8358.090732705172</v>
      </c>
    </row>
    <row r="16" spans="1:8" ht="12.75">
      <c r="A16" s="37" t="s">
        <v>59</v>
      </c>
      <c r="B16" s="38">
        <v>1620.037358925</v>
      </c>
      <c r="C16" s="38">
        <v>584.4837514608</v>
      </c>
      <c r="D16" s="65">
        <v>2204.521110386</v>
      </c>
      <c r="E16" s="65">
        <v>5203.767142101</v>
      </c>
      <c r="F16" s="65">
        <v>625.1370991957</v>
      </c>
      <c r="G16" s="65">
        <v>96.97528205819</v>
      </c>
      <c r="H16" s="65">
        <v>8130.40063374</v>
      </c>
    </row>
    <row r="17" spans="1:8" ht="12.75">
      <c r="A17" s="39" t="s">
        <v>60</v>
      </c>
      <c r="B17" s="38">
        <v>1401.8646983103429</v>
      </c>
      <c r="C17" s="38">
        <v>624.4689868331291</v>
      </c>
      <c r="D17" s="65">
        <v>2026.3336851434692</v>
      </c>
      <c r="E17" s="65">
        <v>5280.381797332917</v>
      </c>
      <c r="F17" s="65">
        <v>579.2028127586354</v>
      </c>
      <c r="G17" s="65">
        <v>95.61606765428202</v>
      </c>
      <c r="H17" s="65">
        <v>7981.534362889307</v>
      </c>
    </row>
    <row r="18" spans="1:8" ht="12.75">
      <c r="A18" s="39" t="s">
        <v>61</v>
      </c>
      <c r="B18" s="38">
        <v>1169.752364639329</v>
      </c>
      <c r="C18" s="38">
        <v>710.7529222947346</v>
      </c>
      <c r="D18" s="65">
        <v>1880.505286934062</v>
      </c>
      <c r="E18" s="65">
        <v>5356.533047463784</v>
      </c>
      <c r="F18" s="65">
        <v>535.6903647963939</v>
      </c>
      <c r="G18" s="65">
        <v>109.86878995105008</v>
      </c>
      <c r="H18" s="65">
        <v>7882.597489145292</v>
      </c>
    </row>
    <row r="19" spans="1:8" ht="12.75">
      <c r="A19" s="39" t="s">
        <v>62</v>
      </c>
      <c r="B19" s="38">
        <v>946.5270955427814</v>
      </c>
      <c r="C19" s="38">
        <v>862.9006119563178</v>
      </c>
      <c r="D19" s="65">
        <v>1809.427707499</v>
      </c>
      <c r="E19" s="65">
        <v>5329.379755020793</v>
      </c>
      <c r="F19" s="65">
        <v>456.5583783582888</v>
      </c>
      <c r="G19" s="65">
        <v>105.15860202760629</v>
      </c>
      <c r="H19" s="65">
        <v>7700.524442905787</v>
      </c>
    </row>
    <row r="20" spans="1:8" ht="12.75">
      <c r="A20" s="40" t="s">
        <v>63</v>
      </c>
      <c r="B20" s="41">
        <v>793.1279007544094</v>
      </c>
      <c r="C20" s="41">
        <v>843.7417143901841</v>
      </c>
      <c r="D20" s="66">
        <v>1636.8696151445931</v>
      </c>
      <c r="E20" s="66">
        <v>5422.413358813558</v>
      </c>
      <c r="F20" s="66">
        <v>392.65133523347475</v>
      </c>
      <c r="G20" s="66">
        <v>109.14140230231735</v>
      </c>
      <c r="H20" s="66">
        <v>7561.075711493936</v>
      </c>
    </row>
    <row r="21" spans="1:8" ht="12.75">
      <c r="A21" s="37"/>
      <c r="B21" s="42"/>
      <c r="C21" s="3"/>
      <c r="D21" s="53"/>
      <c r="E21" s="53"/>
      <c r="F21" s="53"/>
      <c r="G21" s="53"/>
      <c r="H21" s="43" t="s">
        <v>5</v>
      </c>
    </row>
    <row r="22" spans="1:8" ht="12.75">
      <c r="A22" s="37" t="s">
        <v>52</v>
      </c>
      <c r="B22" s="77">
        <v>61</v>
      </c>
      <c r="C22" s="77">
        <v>3</v>
      </c>
      <c r="D22" s="62">
        <v>64</v>
      </c>
      <c r="E22" s="62">
        <v>33</v>
      </c>
      <c r="F22" s="62">
        <v>3</v>
      </c>
      <c r="G22" s="62"/>
      <c r="H22" s="62">
        <v>100</v>
      </c>
    </row>
    <row r="23" spans="1:8" ht="12.75">
      <c r="A23" s="37" t="s">
        <v>53</v>
      </c>
      <c r="B23" s="77">
        <v>57</v>
      </c>
      <c r="C23" s="77">
        <v>3</v>
      </c>
      <c r="D23" s="62">
        <v>61</v>
      </c>
      <c r="E23" s="62">
        <v>35</v>
      </c>
      <c r="F23" s="62">
        <v>4</v>
      </c>
      <c r="G23" s="62"/>
      <c r="H23" s="62">
        <v>100</v>
      </c>
    </row>
    <row r="24" spans="1:8" ht="12.75">
      <c r="A24" s="37" t="s">
        <v>54</v>
      </c>
      <c r="B24" s="77">
        <v>56</v>
      </c>
      <c r="C24" s="77">
        <v>4</v>
      </c>
      <c r="D24" s="62">
        <v>60</v>
      </c>
      <c r="E24" s="62">
        <v>36</v>
      </c>
      <c r="F24" s="62">
        <v>4</v>
      </c>
      <c r="G24" s="62"/>
      <c r="H24" s="62">
        <v>100</v>
      </c>
    </row>
    <row r="25" spans="1:8" ht="12.75">
      <c r="A25" s="37" t="s">
        <v>55</v>
      </c>
      <c r="B25" s="77">
        <v>53.893814430938384</v>
      </c>
      <c r="C25" s="77">
        <v>3.946305722616702</v>
      </c>
      <c r="D25" s="62">
        <v>57.84012015355514</v>
      </c>
      <c r="E25" s="62">
        <v>36.4747980466242</v>
      </c>
      <c r="F25" s="62">
        <v>5.685081799820693</v>
      </c>
      <c r="G25" s="62"/>
      <c r="H25" s="62">
        <v>100</v>
      </c>
    </row>
    <row r="26" spans="1:8" ht="12.75">
      <c r="A26" s="37" t="s">
        <v>56</v>
      </c>
      <c r="B26" s="77">
        <v>49.08631574772056</v>
      </c>
      <c r="C26" s="77">
        <v>3.5447103091900765</v>
      </c>
      <c r="D26" s="62">
        <v>52.63102605691061</v>
      </c>
      <c r="E26" s="62">
        <v>41.208242608211116</v>
      </c>
      <c r="F26" s="62">
        <v>6.160731334878271</v>
      </c>
      <c r="G26" s="62"/>
      <c r="H26" s="62">
        <v>100</v>
      </c>
    </row>
    <row r="27" spans="1:8" ht="12.75">
      <c r="A27" s="37" t="s">
        <v>57</v>
      </c>
      <c r="B27" s="77">
        <v>42.42562118686</v>
      </c>
      <c r="C27" s="77">
        <v>3.124454236498</v>
      </c>
      <c r="D27" s="62">
        <v>45.55007542336</v>
      </c>
      <c r="E27" s="62">
        <v>46.42436000347</v>
      </c>
      <c r="F27" s="62">
        <v>8.025564573164</v>
      </c>
      <c r="G27" s="62"/>
      <c r="H27" s="62">
        <v>100</v>
      </c>
    </row>
    <row r="28" spans="1:8" ht="12.75">
      <c r="A28" s="37" t="s">
        <v>58</v>
      </c>
      <c r="B28" s="77">
        <v>34.06166502280892</v>
      </c>
      <c r="C28" s="77">
        <v>3.126358526092049</v>
      </c>
      <c r="D28" s="62">
        <v>37.18802354890092</v>
      </c>
      <c r="E28" s="62">
        <v>53.4459886521198</v>
      </c>
      <c r="F28" s="62">
        <v>9.36598779897924</v>
      </c>
      <c r="G28" s="62"/>
      <c r="H28" s="62">
        <v>100</v>
      </c>
    </row>
    <row r="29" spans="1:8" ht="14.25">
      <c r="A29" s="37" t="s">
        <v>66</v>
      </c>
      <c r="B29" s="77">
        <v>25.62896664215867</v>
      </c>
      <c r="C29" s="77">
        <v>5.616047934276805</v>
      </c>
      <c r="D29" s="62">
        <v>31.355831069641074</v>
      </c>
      <c r="E29" s="62">
        <v>58.562189547410725</v>
      </c>
      <c r="F29" s="62">
        <v>9.04002649568527</v>
      </c>
      <c r="G29" s="62">
        <v>1.0419528872629398</v>
      </c>
      <c r="H29" s="62">
        <v>100</v>
      </c>
    </row>
    <row r="30" spans="1:8" ht="12.75">
      <c r="A30" s="37" t="s">
        <v>59</v>
      </c>
      <c r="B30" s="77">
        <v>19.51944832216</v>
      </c>
      <c r="C30" s="77">
        <v>7.042306968374</v>
      </c>
      <c r="D30" s="62">
        <v>27.11454465401</v>
      </c>
      <c r="E30" s="62">
        <v>64.00382190892</v>
      </c>
      <c r="F30" s="62">
        <v>7.688884316493</v>
      </c>
      <c r="G30" s="62">
        <v>1.192749120575</v>
      </c>
      <c r="H30" s="62">
        <v>100</v>
      </c>
    </row>
    <row r="31" spans="1:8" ht="12.75">
      <c r="A31" s="39" t="s">
        <v>60</v>
      </c>
      <c r="B31" s="77">
        <v>17.56384968820543</v>
      </c>
      <c r="C31" s="77">
        <v>7.823921547423771</v>
      </c>
      <c r="D31" s="62">
        <v>25.387771235629177</v>
      </c>
      <c r="E31" s="62">
        <v>66.15747746303536</v>
      </c>
      <c r="F31" s="62">
        <v>7.2567853049869555</v>
      </c>
      <c r="G31" s="62">
        <v>1.1979659963484652</v>
      </c>
      <c r="H31" s="62">
        <v>100</v>
      </c>
    </row>
    <row r="32" spans="1:8" ht="12.75">
      <c r="A32" s="39" t="s">
        <v>61</v>
      </c>
      <c r="B32" s="77">
        <v>14.83968154215832</v>
      </c>
      <c r="C32" s="77">
        <v>9.016734943950581</v>
      </c>
      <c r="D32" s="62">
        <v>23.856416486108888</v>
      </c>
      <c r="E32" s="62">
        <v>67.95390802130875</v>
      </c>
      <c r="F32" s="62">
        <v>6.795860952358214</v>
      </c>
      <c r="G32" s="62">
        <v>1.3938145402241404</v>
      </c>
      <c r="H32" s="62">
        <v>100</v>
      </c>
    </row>
    <row r="33" spans="1:8" ht="12.75">
      <c r="A33" s="39" t="s">
        <v>62</v>
      </c>
      <c r="B33" s="77">
        <v>12.291722499690035</v>
      </c>
      <c r="C33" s="77">
        <v>11.205738237105095</v>
      </c>
      <c r="D33" s="62">
        <v>23.497460736795123</v>
      </c>
      <c r="E33" s="62">
        <v>69.2080103703918</v>
      </c>
      <c r="F33" s="62">
        <v>5.928925773086785</v>
      </c>
      <c r="G33" s="62">
        <v>1.3656031197262817</v>
      </c>
      <c r="H33" s="62">
        <v>100</v>
      </c>
    </row>
    <row r="34" spans="1:8" ht="12.75">
      <c r="A34" s="40" t="s">
        <v>63</v>
      </c>
      <c r="B34" s="25">
        <v>10.489617231959992</v>
      </c>
      <c r="C34" s="25">
        <v>11.159016872527461</v>
      </c>
      <c r="D34" s="52">
        <v>21.648634104487446</v>
      </c>
      <c r="E34" s="52">
        <v>71.71484013274329</v>
      </c>
      <c r="F34" s="52">
        <v>5.193061810458894</v>
      </c>
      <c r="G34" s="52">
        <v>1.4434639523104698</v>
      </c>
      <c r="H34" s="52">
        <v>100</v>
      </c>
    </row>
    <row r="35" spans="1:8" ht="12.75">
      <c r="A35" s="45" t="s">
        <v>46</v>
      </c>
      <c r="B35" s="42"/>
      <c r="C35" s="42"/>
      <c r="D35" s="53"/>
      <c r="E35" s="53"/>
      <c r="F35" s="53"/>
      <c r="G35" s="53"/>
      <c r="H35" s="53"/>
    </row>
    <row r="36" spans="1:8" ht="13.5">
      <c r="A36" s="46" t="s">
        <v>101</v>
      </c>
      <c r="B36" s="42"/>
      <c r="C36" s="42"/>
      <c r="D36" s="53"/>
      <c r="E36" s="53"/>
      <c r="F36" s="53"/>
      <c r="G36" s="53"/>
      <c r="H36" s="53"/>
    </row>
    <row r="37" spans="1:8" ht="13.5">
      <c r="A37" s="46" t="s">
        <v>67</v>
      </c>
      <c r="B37" s="42"/>
      <c r="C37" s="42"/>
      <c r="D37" s="53"/>
      <c r="E37" s="53"/>
      <c r="F37" s="53"/>
      <c r="G37" s="53"/>
      <c r="H37" s="53"/>
    </row>
    <row r="38" spans="1:8" ht="13.5">
      <c r="A38" s="46" t="s">
        <v>102</v>
      </c>
      <c r="B38" s="42"/>
      <c r="C38" s="42"/>
      <c r="D38" s="53"/>
      <c r="E38" s="53"/>
      <c r="F38" s="53"/>
      <c r="G38" s="53"/>
      <c r="H38" s="53"/>
    </row>
    <row r="39" spans="1:8" ht="13.5">
      <c r="A39" s="46" t="s">
        <v>68</v>
      </c>
      <c r="B39" s="42"/>
      <c r="C39" s="42"/>
      <c r="D39" s="53"/>
      <c r="E39" s="53"/>
      <c r="F39" s="53"/>
      <c r="G39" s="53"/>
      <c r="H39" s="53"/>
    </row>
    <row r="40" spans="1:8" ht="13.5">
      <c r="A40" s="46" t="s">
        <v>69</v>
      </c>
      <c r="B40" s="42"/>
      <c r="C40" s="42"/>
      <c r="D40" s="53"/>
      <c r="E40" s="53"/>
      <c r="F40" s="53"/>
      <c r="G40" s="53"/>
      <c r="H40" s="53"/>
    </row>
    <row r="105" ht="28.5" customHeight="1"/>
  </sheetData>
  <mergeCells count="1">
    <mergeCell ref="B5:G5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8.8515625" style="0" customWidth="1"/>
    <col min="3" max="7" width="10.00390625" style="0" customWidth="1"/>
    <col min="8" max="8" width="10.00390625" style="1" customWidth="1"/>
    <col min="9" max="9" width="11.57421875" style="1" customWidth="1"/>
  </cols>
  <sheetData>
    <row r="1" spans="1:9" ht="12.75">
      <c r="A1" s="27" t="s">
        <v>70</v>
      </c>
      <c r="B1" s="2"/>
      <c r="C1" s="2"/>
      <c r="D1" s="2"/>
      <c r="E1" s="2"/>
      <c r="F1" s="2"/>
      <c r="G1" s="2"/>
      <c r="H1" s="27"/>
      <c r="I1" s="27"/>
    </row>
    <row r="2" spans="1:9" ht="12.75">
      <c r="A2" s="2"/>
      <c r="B2" s="2"/>
      <c r="C2" s="2"/>
      <c r="D2" s="2"/>
      <c r="E2" s="2"/>
      <c r="F2" s="2"/>
      <c r="G2" s="2"/>
      <c r="H2" s="27"/>
      <c r="I2" s="27"/>
    </row>
    <row r="3" spans="1:9" ht="12.75">
      <c r="A3" s="4" t="s">
        <v>90</v>
      </c>
      <c r="B3" s="5"/>
      <c r="C3" s="5"/>
      <c r="D3" s="5"/>
      <c r="E3" s="5"/>
      <c r="F3" s="5"/>
      <c r="G3" s="5"/>
      <c r="H3" s="49"/>
      <c r="I3" s="49"/>
    </row>
    <row r="4" spans="1:9" ht="12.75">
      <c r="A4" s="2"/>
      <c r="B4" s="107" t="s">
        <v>71</v>
      </c>
      <c r="C4" s="107"/>
      <c r="D4" s="107"/>
      <c r="E4" s="107"/>
      <c r="F4" s="107"/>
      <c r="G4" s="107"/>
      <c r="H4" s="27"/>
      <c r="I4" s="27"/>
    </row>
    <row r="5" spans="1:9" ht="25.5">
      <c r="A5" s="5"/>
      <c r="B5" s="11" t="s">
        <v>72</v>
      </c>
      <c r="C5" s="11" t="s">
        <v>97</v>
      </c>
      <c r="D5" s="11" t="s">
        <v>98</v>
      </c>
      <c r="E5" s="11" t="s">
        <v>99</v>
      </c>
      <c r="F5" s="69" t="s">
        <v>100</v>
      </c>
      <c r="G5" s="11" t="s">
        <v>73</v>
      </c>
      <c r="H5" s="64" t="s">
        <v>92</v>
      </c>
      <c r="I5" s="60" t="s">
        <v>74</v>
      </c>
    </row>
    <row r="6" spans="1:9" ht="12.75">
      <c r="A6" s="2"/>
      <c r="B6" s="2"/>
      <c r="C6" s="2"/>
      <c r="D6" s="2"/>
      <c r="E6" s="2"/>
      <c r="F6" s="2"/>
      <c r="G6" s="2"/>
      <c r="H6" s="13" t="s">
        <v>4</v>
      </c>
      <c r="I6" s="71" t="s">
        <v>75</v>
      </c>
    </row>
    <row r="7" spans="1:9" ht="12.75">
      <c r="A7" s="2" t="s">
        <v>76</v>
      </c>
      <c r="B7" s="75">
        <v>462.45427755821</v>
      </c>
      <c r="C7" s="75">
        <v>461.5224448227627</v>
      </c>
      <c r="D7" s="75">
        <v>321.99986562260193</v>
      </c>
      <c r="E7" s="75">
        <v>155.6049926273007</v>
      </c>
      <c r="F7" s="75">
        <v>97.04898103783192</v>
      </c>
      <c r="G7" s="75">
        <v>109.78209498596438</v>
      </c>
      <c r="H7" s="73">
        <v>1608.4126566546709</v>
      </c>
      <c r="I7" s="73">
        <v>130.43957011313503</v>
      </c>
    </row>
    <row r="8" spans="1:9" ht="12.75">
      <c r="A8" s="2" t="s">
        <v>51</v>
      </c>
      <c r="B8" s="75">
        <v>759.754165606529</v>
      </c>
      <c r="C8" s="75">
        <v>1626.127621431592</v>
      </c>
      <c r="D8" s="75">
        <v>1517.3916138705492</v>
      </c>
      <c r="E8" s="75">
        <v>693.9556259210194</v>
      </c>
      <c r="F8" s="75">
        <v>366.37715895440635</v>
      </c>
      <c r="G8" s="75">
        <v>336.92065190113897</v>
      </c>
      <c r="H8" s="73">
        <v>5300.526837685227</v>
      </c>
      <c r="I8" s="73">
        <v>147.93287480428876</v>
      </c>
    </row>
    <row r="9" spans="1:9" ht="12.75">
      <c r="A9" s="2" t="s">
        <v>77</v>
      </c>
      <c r="B9" s="75">
        <v>35.52420117277522</v>
      </c>
      <c r="C9" s="75">
        <v>131.07629931513912</v>
      </c>
      <c r="D9" s="75">
        <v>123.33535655252983</v>
      </c>
      <c r="E9" s="75">
        <v>35.977639208395956</v>
      </c>
      <c r="F9" s="75">
        <v>18.48474289197014</v>
      </c>
      <c r="G9" s="75">
        <v>38.20575959926107</v>
      </c>
      <c r="H9" s="73">
        <v>382.6039987400716</v>
      </c>
      <c r="I9" s="73">
        <v>154.42408149259725</v>
      </c>
    </row>
    <row r="10" spans="1:9" ht="12.75">
      <c r="A10" s="2" t="s">
        <v>44</v>
      </c>
      <c r="B10" s="75">
        <v>15.871396961644246</v>
      </c>
      <c r="C10" s="75">
        <v>26.516445254356945</v>
      </c>
      <c r="D10" s="75">
        <v>25.074817490204957</v>
      </c>
      <c r="E10" s="75">
        <v>17.32936547630681</v>
      </c>
      <c r="F10" s="75">
        <v>9.018972012467941</v>
      </c>
      <c r="G10" s="75">
        <v>13.24904260791304</v>
      </c>
      <c r="H10" s="73">
        <v>107.0600398028939</v>
      </c>
      <c r="I10" s="73">
        <v>187.1152491152142</v>
      </c>
    </row>
    <row r="11" spans="1:9" ht="12.75">
      <c r="A11" s="2"/>
      <c r="B11" s="75"/>
      <c r="C11" s="75"/>
      <c r="D11" s="75"/>
      <c r="E11" s="75"/>
      <c r="F11" s="75"/>
      <c r="G11" s="75"/>
      <c r="H11" s="73"/>
      <c r="I11" s="73"/>
    </row>
    <row r="12" spans="1:9" ht="12.75">
      <c r="A12" s="5" t="s">
        <v>78</v>
      </c>
      <c r="B12" s="76">
        <v>1273.6040412991572</v>
      </c>
      <c r="C12" s="76">
        <v>2245.2428108238555</v>
      </c>
      <c r="D12" s="76">
        <v>1987.8016535358852</v>
      </c>
      <c r="E12" s="76">
        <v>902.8676232330237</v>
      </c>
      <c r="F12" s="76">
        <v>490.9298548966768</v>
      </c>
      <c r="G12" s="76">
        <v>498.157549094277</v>
      </c>
      <c r="H12" s="74">
        <v>7398.603532882851</v>
      </c>
      <c r="I12" s="74">
        <v>144.9529304540345</v>
      </c>
    </row>
    <row r="13" spans="1:9" ht="12.75">
      <c r="A13" s="2"/>
      <c r="B13" s="16"/>
      <c r="C13" s="16"/>
      <c r="D13" s="16"/>
      <c r="E13" s="16"/>
      <c r="F13" s="16"/>
      <c r="G13" s="16"/>
      <c r="H13" s="105" t="s">
        <v>79</v>
      </c>
      <c r="I13" s="61"/>
    </row>
    <row r="14" spans="1:9" ht="12.75">
      <c r="A14" s="2" t="s">
        <v>76</v>
      </c>
      <c r="B14" s="16">
        <v>28.75221577278969</v>
      </c>
      <c r="C14" s="16">
        <v>28.69428084349204</v>
      </c>
      <c r="D14" s="16">
        <v>20.01972965646315</v>
      </c>
      <c r="E14" s="16">
        <v>9.67444467584225</v>
      </c>
      <c r="F14" s="16">
        <v>6.03383594603661</v>
      </c>
      <c r="G14" s="16">
        <v>6.825493105376303</v>
      </c>
      <c r="H14" s="61">
        <v>100</v>
      </c>
      <c r="I14" s="61"/>
    </row>
    <row r="15" spans="1:9" ht="12.75">
      <c r="A15" s="2" t="s">
        <v>51</v>
      </c>
      <c r="B15" s="16">
        <v>14.333559453088599</v>
      </c>
      <c r="C15" s="16">
        <v>30.678603678983198</v>
      </c>
      <c r="D15" s="16">
        <v>28.62718481269314</v>
      </c>
      <c r="E15" s="16">
        <v>13.092200967405612</v>
      </c>
      <c r="F15" s="16">
        <v>6.9120894992846695</v>
      </c>
      <c r="G15" s="16">
        <v>6.356361588544929</v>
      </c>
      <c r="H15" s="61">
        <v>100</v>
      </c>
      <c r="I15" s="61"/>
    </row>
    <row r="16" spans="1:9" ht="12.75">
      <c r="A16" s="2" t="s">
        <v>77</v>
      </c>
      <c r="B16" s="16">
        <v>9.284848378416761</v>
      </c>
      <c r="C16" s="16">
        <v>34.258998794256726</v>
      </c>
      <c r="D16" s="16">
        <v>32.235773007777624</v>
      </c>
      <c r="E16" s="16">
        <v>9.403362047148379</v>
      </c>
      <c r="F16" s="16">
        <v>4.8312989286157615</v>
      </c>
      <c r="G16" s="16">
        <v>9.98571884378469</v>
      </c>
      <c r="H16" s="61">
        <v>100</v>
      </c>
      <c r="I16" s="61"/>
    </row>
    <row r="17" spans="1:9" ht="12.75">
      <c r="A17" s="2" t="s">
        <v>44</v>
      </c>
      <c r="B17" s="16">
        <v>14.824762806799585</v>
      </c>
      <c r="C17" s="16">
        <v>24.76782682238475</v>
      </c>
      <c r="D17" s="16">
        <v>23.42126673628153</v>
      </c>
      <c r="E17" s="16">
        <v>16.186586057890093</v>
      </c>
      <c r="F17" s="16">
        <v>8.424218811306805</v>
      </c>
      <c r="G17" s="16">
        <v>12.37533876533727</v>
      </c>
      <c r="H17" s="61">
        <v>100</v>
      </c>
      <c r="I17" s="61"/>
    </row>
    <row r="18" spans="1:9" ht="12.75">
      <c r="A18" s="2"/>
      <c r="B18" s="16"/>
      <c r="C18" s="16"/>
      <c r="D18" s="16"/>
      <c r="E18" s="16"/>
      <c r="F18" s="16"/>
      <c r="G18" s="16"/>
      <c r="H18" s="61"/>
      <c r="I18" s="61"/>
    </row>
    <row r="19" spans="1:9" ht="12.75">
      <c r="A19" s="5" t="s">
        <v>78</v>
      </c>
      <c r="B19" s="25">
        <v>17.214113928914635</v>
      </c>
      <c r="C19" s="25">
        <v>30.34684587226424</v>
      </c>
      <c r="D19" s="25">
        <v>26.867254674495882</v>
      </c>
      <c r="E19" s="25">
        <v>12.203216718131443</v>
      </c>
      <c r="F19" s="25">
        <v>6.635439413867158</v>
      </c>
      <c r="G19" s="25">
        <v>6.733129392326973</v>
      </c>
      <c r="H19" s="52">
        <v>100</v>
      </c>
      <c r="I19" s="52"/>
    </row>
    <row r="20" ht="12.75">
      <c r="A20" s="45" t="s">
        <v>46</v>
      </c>
    </row>
    <row r="22" ht="12.75">
      <c r="D22" s="17"/>
    </row>
  </sheetData>
  <mergeCells count="1">
    <mergeCell ref="B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5"/>
  <sheetViews>
    <sheetView workbookViewId="0" topLeftCell="A1">
      <selection activeCell="A1" sqref="A1"/>
    </sheetView>
  </sheetViews>
  <sheetFormatPr defaultColWidth="9.140625" defaultRowHeight="12.75"/>
  <cols>
    <col min="1" max="7" width="10.8515625" style="0" customWidth="1"/>
    <col min="8" max="8" width="10.8515625" style="1" customWidth="1"/>
    <col min="9" max="9" width="12.00390625" style="1" customWidth="1"/>
    <col min="10" max="10" width="3.421875" style="0" customWidth="1"/>
  </cols>
  <sheetData>
    <row r="1" spans="1:11" ht="12.75">
      <c r="A1" s="27" t="s">
        <v>80</v>
      </c>
      <c r="B1" s="2"/>
      <c r="C1" s="2"/>
      <c r="D1" s="2"/>
      <c r="E1" s="2"/>
      <c r="F1" s="2"/>
      <c r="G1" s="2"/>
      <c r="H1" s="27"/>
      <c r="I1" s="27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7"/>
      <c r="I2" s="27"/>
      <c r="J2" s="2"/>
      <c r="K2" s="2"/>
    </row>
    <row r="3" spans="1:11" ht="12.75">
      <c r="A3" s="4" t="s">
        <v>90</v>
      </c>
      <c r="B3" s="5"/>
      <c r="C3" s="5"/>
      <c r="D3" s="5"/>
      <c r="E3" s="5"/>
      <c r="F3" s="5"/>
      <c r="G3" s="5"/>
      <c r="H3" s="49"/>
      <c r="I3" s="49"/>
      <c r="J3" s="5"/>
      <c r="K3" s="5"/>
    </row>
    <row r="4" spans="1:11" ht="12.75">
      <c r="A4" s="2" t="s">
        <v>81</v>
      </c>
      <c r="B4" s="107" t="s">
        <v>82</v>
      </c>
      <c r="C4" s="107"/>
      <c r="D4" s="107"/>
      <c r="E4" s="107"/>
      <c r="F4" s="107"/>
      <c r="G4" s="107"/>
      <c r="H4" s="63"/>
      <c r="I4" s="27"/>
      <c r="J4" s="2"/>
      <c r="K4" s="2"/>
    </row>
    <row r="5" spans="1:11" ht="25.5">
      <c r="A5" s="5"/>
      <c r="B5" s="11" t="s">
        <v>72</v>
      </c>
      <c r="C5" s="11" t="s">
        <v>97</v>
      </c>
      <c r="D5" s="11" t="s">
        <v>98</v>
      </c>
      <c r="E5" s="11" t="s">
        <v>99</v>
      </c>
      <c r="F5" s="69" t="s">
        <v>100</v>
      </c>
      <c r="G5" s="11" t="s">
        <v>73</v>
      </c>
      <c r="H5" s="64" t="s">
        <v>92</v>
      </c>
      <c r="I5" s="60" t="s">
        <v>74</v>
      </c>
      <c r="J5" s="5"/>
      <c r="K5" s="5"/>
    </row>
    <row r="6" spans="1:11" ht="12.75">
      <c r="A6" s="3"/>
      <c r="B6" s="3"/>
      <c r="C6" s="3"/>
      <c r="D6" s="3"/>
      <c r="E6" s="3"/>
      <c r="F6" s="3"/>
      <c r="G6" s="3"/>
      <c r="H6" s="12" t="s">
        <v>4</v>
      </c>
      <c r="I6" s="70" t="s">
        <v>75</v>
      </c>
      <c r="J6" s="13"/>
      <c r="K6" s="13" t="s">
        <v>6</v>
      </c>
    </row>
    <row r="7" spans="1:11" ht="12.75">
      <c r="A7" s="2" t="s">
        <v>83</v>
      </c>
      <c r="B7" s="15">
        <v>4.434335250520429</v>
      </c>
      <c r="C7" s="15">
        <v>42.32981205573804</v>
      </c>
      <c r="D7" s="15">
        <v>44.19425159833823</v>
      </c>
      <c r="E7" s="15">
        <v>14.314024495627711</v>
      </c>
      <c r="F7" s="15">
        <v>2.9251370621117676</v>
      </c>
      <c r="G7" s="15">
        <v>4.741900640023632</v>
      </c>
      <c r="H7" s="58">
        <v>112.93946110235976</v>
      </c>
      <c r="I7" s="72">
        <v>165.7938306683768</v>
      </c>
      <c r="J7" s="48"/>
      <c r="K7" s="15">
        <v>78</v>
      </c>
    </row>
    <row r="8" spans="1:11" ht="12.75">
      <c r="A8" s="2" t="s">
        <v>84</v>
      </c>
      <c r="B8" s="15">
        <v>71.05570893329636</v>
      </c>
      <c r="C8" s="15">
        <v>419.56461042867267</v>
      </c>
      <c r="D8" s="15">
        <v>578.4371745766668</v>
      </c>
      <c r="E8" s="15">
        <v>254.57092362436703</v>
      </c>
      <c r="F8" s="15">
        <v>127.55786603926856</v>
      </c>
      <c r="G8" s="15">
        <v>84.30188864902739</v>
      </c>
      <c r="H8" s="58">
        <v>1535.4881722513007</v>
      </c>
      <c r="I8" s="72">
        <v>160.60977655416823</v>
      </c>
      <c r="J8" s="48"/>
      <c r="K8" s="15">
        <v>1086</v>
      </c>
    </row>
    <row r="9" spans="1:11" ht="12.75">
      <c r="A9" s="2" t="s">
        <v>85</v>
      </c>
      <c r="B9" s="15">
        <v>250.49656534017495</v>
      </c>
      <c r="C9" s="15">
        <v>739.2103981342625</v>
      </c>
      <c r="D9" s="15">
        <v>746.534218945707</v>
      </c>
      <c r="E9" s="15">
        <v>359.14319207747616</v>
      </c>
      <c r="F9" s="15">
        <v>199.925525587867</v>
      </c>
      <c r="G9" s="15">
        <v>230.1654729577833</v>
      </c>
      <c r="H9" s="58">
        <v>2525.475373043275</v>
      </c>
      <c r="I9" s="72">
        <v>163.01977549955635</v>
      </c>
      <c r="J9" s="48"/>
      <c r="K9" s="15">
        <v>1992</v>
      </c>
    </row>
    <row r="10" spans="1:11" ht="12.75">
      <c r="A10" s="2" t="s">
        <v>86</v>
      </c>
      <c r="B10" s="15">
        <v>481.3239891613344</v>
      </c>
      <c r="C10" s="15">
        <v>711.1155183833542</v>
      </c>
      <c r="D10" s="15">
        <v>475.3244350032774</v>
      </c>
      <c r="E10" s="15">
        <v>207.35476902771907</v>
      </c>
      <c r="F10" s="15">
        <v>125.42134350860728</v>
      </c>
      <c r="G10" s="15">
        <v>147.31440942713664</v>
      </c>
      <c r="H10" s="58">
        <v>2147.8544645114303</v>
      </c>
      <c r="I10" s="72">
        <v>134.71602988877171</v>
      </c>
      <c r="J10" s="48"/>
      <c r="K10" s="15">
        <v>1836</v>
      </c>
    </row>
    <row r="11" spans="1:11" ht="12.75">
      <c r="A11" s="2" t="s">
        <v>87</v>
      </c>
      <c r="B11" s="15">
        <v>380.6720668334454</v>
      </c>
      <c r="C11" s="15">
        <v>319.323928297511</v>
      </c>
      <c r="D11" s="15">
        <v>150.72198865271918</v>
      </c>
      <c r="E11" s="15">
        <v>74.68725488781112</v>
      </c>
      <c r="F11" s="15">
        <v>40.903462234403456</v>
      </c>
      <c r="G11" s="15">
        <v>45.155984086888466</v>
      </c>
      <c r="H11" s="58">
        <v>1011.4646849927767</v>
      </c>
      <c r="I11" s="72">
        <v>111.99299276423005</v>
      </c>
      <c r="J11" s="48"/>
      <c r="K11" s="15">
        <v>888</v>
      </c>
    </row>
    <row r="12" spans="1:11" ht="12.75">
      <c r="A12" s="2" t="s">
        <v>12</v>
      </c>
      <c r="B12" s="15">
        <v>121.97316941437649</v>
      </c>
      <c r="C12" s="15">
        <v>48.12880698617322</v>
      </c>
      <c r="D12" s="15">
        <v>19.285770391174708</v>
      </c>
      <c r="E12" s="15">
        <v>7.145500312983949</v>
      </c>
      <c r="F12" s="15">
        <v>3.9709207487618534</v>
      </c>
      <c r="G12" s="15">
        <v>4.600444355025236</v>
      </c>
      <c r="H12" s="58">
        <v>205.10461220849547</v>
      </c>
      <c r="I12" s="72">
        <v>74.09659467822647</v>
      </c>
      <c r="J12" s="48"/>
      <c r="K12" s="15">
        <v>184</v>
      </c>
    </row>
    <row r="13" spans="1:11" ht="12.75">
      <c r="A13" s="2"/>
      <c r="B13" s="15"/>
      <c r="C13" s="15"/>
      <c r="D13" s="15"/>
      <c r="E13" s="15"/>
      <c r="F13" s="15"/>
      <c r="G13" s="15"/>
      <c r="H13" s="58"/>
      <c r="I13" s="72"/>
      <c r="J13" s="48"/>
      <c r="K13" s="15"/>
    </row>
    <row r="14" spans="1:11" ht="12.75">
      <c r="A14" s="49" t="s">
        <v>88</v>
      </c>
      <c r="B14" s="50">
        <v>1309.955834933146</v>
      </c>
      <c r="C14" s="50">
        <v>2279.673074285718</v>
      </c>
      <c r="D14" s="50">
        <v>2014.4978391678828</v>
      </c>
      <c r="E14" s="50">
        <v>917.2156644259849</v>
      </c>
      <c r="F14" s="50">
        <v>500.7042551810203</v>
      </c>
      <c r="G14" s="50">
        <v>516.2801001158846</v>
      </c>
      <c r="H14" s="50">
        <v>7538.326768109618</v>
      </c>
      <c r="I14" s="51">
        <v>145.23998187695076</v>
      </c>
      <c r="J14" s="51"/>
      <c r="K14" s="50">
        <v>6064</v>
      </c>
    </row>
    <row r="15" spans="1:11" ht="12.75">
      <c r="A15" s="2"/>
      <c r="B15" s="48"/>
      <c r="C15" s="48"/>
      <c r="D15" s="48"/>
      <c r="E15" s="48"/>
      <c r="F15" s="48"/>
      <c r="G15" s="48"/>
      <c r="H15" s="47" t="s">
        <v>5</v>
      </c>
      <c r="I15" s="27"/>
      <c r="J15" s="2"/>
      <c r="K15" s="2"/>
    </row>
    <row r="16" spans="1:11" ht="12.75">
      <c r="A16" s="2" t="s">
        <v>83</v>
      </c>
      <c r="B16" s="16">
        <v>3.926293969564353</v>
      </c>
      <c r="C16" s="16">
        <v>37.48009034448421</v>
      </c>
      <c r="D16" s="16">
        <v>39.13092126257262</v>
      </c>
      <c r="E16" s="16">
        <v>12.67406835123338</v>
      </c>
      <c r="F16" s="16">
        <v>2.590004444470162</v>
      </c>
      <c r="G16" s="16">
        <v>4.198621627675319</v>
      </c>
      <c r="H16" s="61">
        <v>100</v>
      </c>
      <c r="I16" s="27"/>
      <c r="J16" s="2"/>
      <c r="K16" s="2"/>
    </row>
    <row r="17" spans="1:11" ht="12.75">
      <c r="A17" s="2" t="s">
        <v>84</v>
      </c>
      <c r="B17" s="16">
        <v>4.62756471963675</v>
      </c>
      <c r="C17" s="16">
        <v>27.32450943034721</v>
      </c>
      <c r="D17" s="16">
        <v>37.67122306963618</v>
      </c>
      <c r="E17" s="16">
        <v>16.5791523650176</v>
      </c>
      <c r="F17" s="16">
        <v>8.307316744240751</v>
      </c>
      <c r="G17" s="16">
        <v>5.490233671121395</v>
      </c>
      <c r="H17" s="61">
        <v>100</v>
      </c>
      <c r="I17" s="27"/>
      <c r="J17" s="2"/>
      <c r="K17" s="2"/>
    </row>
    <row r="18" spans="1:11" ht="12.75">
      <c r="A18" s="2" t="s">
        <v>85</v>
      </c>
      <c r="B18" s="16">
        <v>9.918788676934074</v>
      </c>
      <c r="C18" s="16">
        <v>29.27014874207589</v>
      </c>
      <c r="D18" s="16">
        <v>29.560146454570667</v>
      </c>
      <c r="E18" s="16">
        <v>14.22081545165486</v>
      </c>
      <c r="F18" s="16">
        <v>7.916352213205336</v>
      </c>
      <c r="G18" s="16">
        <v>9.113748461559016</v>
      </c>
      <c r="H18" s="61">
        <v>100</v>
      </c>
      <c r="I18" s="27"/>
      <c r="J18" s="2"/>
      <c r="K18" s="2"/>
    </row>
    <row r="19" spans="1:11" ht="12.75">
      <c r="A19" s="2" t="s">
        <v>86</v>
      </c>
      <c r="B19" s="16">
        <v>22.409525278092833</v>
      </c>
      <c r="C19" s="16">
        <v>33.10817982004711</v>
      </c>
      <c r="D19" s="16">
        <v>22.13019749973604</v>
      </c>
      <c r="E19" s="16">
        <v>9.654041856829707</v>
      </c>
      <c r="F19" s="16">
        <v>5.83937811341127</v>
      </c>
      <c r="G19" s="16">
        <v>6.858677431882986</v>
      </c>
      <c r="H19" s="61">
        <v>100</v>
      </c>
      <c r="I19" s="27"/>
      <c r="J19" s="2"/>
      <c r="K19" s="2"/>
    </row>
    <row r="20" spans="1:11" ht="12.75">
      <c r="A20" s="2" t="s">
        <v>87</v>
      </c>
      <c r="B20" s="16">
        <v>37.63572495229173</v>
      </c>
      <c r="C20" s="16">
        <v>31.570447593016198</v>
      </c>
      <c r="D20" s="16">
        <v>14.901359472950412</v>
      </c>
      <c r="E20" s="16">
        <v>7.384069458474913</v>
      </c>
      <c r="F20" s="16">
        <v>4.043983229596945</v>
      </c>
      <c r="G20" s="16">
        <v>4.464415293669985</v>
      </c>
      <c r="H20" s="61">
        <v>100</v>
      </c>
      <c r="I20" s="27"/>
      <c r="J20" s="2"/>
      <c r="K20" s="2"/>
    </row>
    <row r="21" spans="1:11" ht="12.75">
      <c r="A21" s="2" t="s">
        <v>12</v>
      </c>
      <c r="B21" s="16">
        <v>59.46875991768865</v>
      </c>
      <c r="C21" s="16">
        <v>23.465492300703957</v>
      </c>
      <c r="D21" s="16">
        <v>9.402894544160763</v>
      </c>
      <c r="E21" s="16">
        <v>3.483832097213063</v>
      </c>
      <c r="F21" s="16">
        <v>1.936046540350484</v>
      </c>
      <c r="G21" s="16">
        <v>2.2429745998830763</v>
      </c>
      <c r="H21" s="61">
        <v>100</v>
      </c>
      <c r="I21" s="27"/>
      <c r="J21" s="2"/>
      <c r="K21" s="2"/>
    </row>
    <row r="22" spans="1:11" ht="12.75">
      <c r="A22" s="2"/>
      <c r="B22" s="16"/>
      <c r="C22" s="16"/>
      <c r="D22" s="16"/>
      <c r="E22" s="16"/>
      <c r="F22" s="16"/>
      <c r="G22" s="16"/>
      <c r="H22" s="61"/>
      <c r="I22" s="27"/>
      <c r="J22" s="2"/>
      <c r="K22" s="2"/>
    </row>
    <row r="23" spans="1:11" ht="12.75">
      <c r="A23" s="49" t="s">
        <v>88</v>
      </c>
      <c r="B23" s="52">
        <v>17.37727582299597</v>
      </c>
      <c r="C23" s="52">
        <v>30.2411018308429</v>
      </c>
      <c r="D23" s="52">
        <v>26.72340827264321</v>
      </c>
      <c r="E23" s="52">
        <v>12.16736409339807</v>
      </c>
      <c r="F23" s="52">
        <v>6.642113967508225</v>
      </c>
      <c r="G23" s="52">
        <v>6.848736012611879</v>
      </c>
      <c r="H23" s="52">
        <v>100</v>
      </c>
      <c r="I23" s="51"/>
      <c r="J23" s="44"/>
      <c r="K23" s="44"/>
    </row>
    <row r="24" spans="1:11" ht="12.75">
      <c r="A24" s="53" t="s">
        <v>46</v>
      </c>
      <c r="B24" s="2"/>
      <c r="C24" s="2"/>
      <c r="D24" s="2"/>
      <c r="E24" s="2"/>
      <c r="F24" s="2"/>
      <c r="G24" s="2"/>
      <c r="H24" s="27"/>
      <c r="I24" s="27"/>
      <c r="J24" s="2"/>
      <c r="K24" s="2"/>
    </row>
    <row r="25" ht="12.75">
      <c r="A25" s="27" t="s">
        <v>103</v>
      </c>
    </row>
  </sheetData>
  <mergeCells count="1">
    <mergeCell ref="B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cfoxall</dc:creator>
  <cp:keywords/>
  <dc:description/>
  <cp:lastModifiedBy>Christopher Colley</cp:lastModifiedBy>
  <cp:lastPrinted>2010-10-21T09:46:28Z</cp:lastPrinted>
  <dcterms:created xsi:type="dcterms:W3CDTF">2010-09-28T17:29:06Z</dcterms:created>
  <dcterms:modified xsi:type="dcterms:W3CDTF">2010-12-17T14:36:38Z</dcterms:modified>
  <cp:category/>
  <cp:version/>
  <cp:contentType/>
  <cp:contentStatus/>
</cp:coreProperties>
</file>