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495" windowWidth="13200" windowHeight="4995" tabRatio="828" firstSheet="1" activeTab="1"/>
  </bookViews>
  <sheets>
    <sheet name="RS 2004-05 data" sheetId="1" state="hidden" r:id="rId1"/>
    <sheet name="Annex A9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_xlnm.Print_Area" localSheetId="1">'Annex A9'!$A$1:$J$83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<sst xmlns="http://schemas.openxmlformats.org/spreadsheetml/2006/main" count="289" uniqueCount="150">
  <si>
    <t>470 General grants, bequests and donations</t>
  </si>
  <si>
    <t>CENTRAL SERVICES TO THE PUBLIC (continued)</t>
  </si>
  <si>
    <t>475 Coroners' court services</t>
  </si>
  <si>
    <t>476 Other court services</t>
  </si>
  <si>
    <t>NON-DISTRIBUTED COSTS</t>
  </si>
  <si>
    <t xml:space="preserve">481  Retirement benefits </t>
  </si>
  <si>
    <t>482 Costs of unused shares of IT facilities and other assets</t>
  </si>
  <si>
    <t>483 Depreciation / impairment of surplus assets etc</t>
  </si>
  <si>
    <t>489 MANAGEMENT AND SUPPORT SERVICES</t>
  </si>
  <si>
    <t>490 TOTAL CENTRAL SERVICES</t>
  </si>
  <si>
    <t>MANAGEMENT AND SUPPORT SERVICES</t>
  </si>
  <si>
    <t>491 Recharges within central services</t>
  </si>
  <si>
    <t>492 Recharges to general fund revenue account (excluding central services)</t>
  </si>
  <si>
    <t>493 Recharges to central government</t>
  </si>
  <si>
    <t>494 Recharges to other accounts</t>
  </si>
  <si>
    <t>495 Other management and support services income (excluding recharges)</t>
  </si>
  <si>
    <t>500 TOTAL OTHER SERVICES</t>
  </si>
  <si>
    <r>
      <t>410</t>
    </r>
    <r>
      <rPr>
        <b/>
        <sz val="10"/>
        <rFont val="Arial"/>
        <family val="2"/>
      </rPr>
      <t xml:space="preserve"> CORPORATE AND DEMOCRATIC CORE</t>
    </r>
  </si>
  <si>
    <t>Annex A9: Revenue Outturn Protective, Central and Other services (RO6) 2011-12 (continued)</t>
  </si>
  <si>
    <t>Annex A9: Revenue Outturn Protective, Central and Other services (RO6) 2011-12</t>
  </si>
  <si>
    <t>484 Revenue expenditure on surplus assets</t>
  </si>
  <si>
    <t>charges</t>
  </si>
  <si>
    <t>Net total cost</t>
  </si>
  <si>
    <t>RS 2004-05 provisional data</t>
  </si>
  <si>
    <t>Downloaded from CLASS 11/8/06</t>
  </si>
  <si>
    <t xml:space="preserve">(3) </t>
  </si>
  <si>
    <t>= (1) + (2)</t>
  </si>
  <si>
    <t xml:space="preserve">(6) </t>
  </si>
  <si>
    <t>= (4) + (5)</t>
  </si>
  <si>
    <t xml:space="preserve">(7) </t>
  </si>
  <si>
    <t>= (3) - (6)</t>
  </si>
  <si>
    <t xml:space="preserve">(9) </t>
  </si>
  <si>
    <t>= (7) + (8)</t>
  </si>
  <si>
    <t xml:space="preserve">expenses </t>
  </si>
  <si>
    <t>Sales, fees</t>
  </si>
  <si>
    <t>&amp; charges</t>
  </si>
  <si>
    <t>income</t>
  </si>
  <si>
    <t>specific grants)</t>
  </si>
  <si>
    <t>(excluding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</si>
  <si>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</si>
  <si>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</si>
  <si>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</si>
  <si>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</si>
  <si>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</si>
  <si>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</si>
  <si>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</si>
  <si>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</si>
  <si>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</si>
  <si>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</si>
  <si>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</si>
  <si>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</si>
  <si>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</si>
  <si>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</si>
  <si>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</si>
  <si>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</si>
  <si>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</si>
  <si>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</si>
  <si>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</si>
  <si>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</si>
  <si>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</si>
  <si>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</si>
  <si>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</si>
  <si>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</si>
  <si>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</si>
  <si>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</si>
  <si>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</si>
  <si>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</si>
  <si>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</si>
  <si>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</si>
  <si>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</si>
  <si>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</si>
  <si>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</si>
  <si>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</si>
  <si>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</si>
  <si>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</si>
  <si>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</si>
  <si>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</si>
  <si>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</si>
  <si>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</si>
  <si>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</si>
  <si>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</si>
  <si>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</si>
  <si>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</si>
  <si>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</si>
  <si>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</si>
  <si>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</si>
  <si>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</si>
  <si>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</si>
  <si>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</si>
  <si>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</si>
  <si>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</si>
  <si>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continued</t>
  </si>
  <si>
    <t>Total</t>
  </si>
  <si>
    <t>LA order check</t>
  </si>
  <si>
    <t>Running</t>
  </si>
  <si>
    <t>Capital</t>
  </si>
  <si>
    <t xml:space="preserve">Employees </t>
  </si>
  <si>
    <t>(1)</t>
  </si>
  <si>
    <t>(2)</t>
  </si>
  <si>
    <t>(4)</t>
  </si>
  <si>
    <t>(5)</t>
  </si>
  <si>
    <t>(8)</t>
  </si>
  <si>
    <t>£ million</t>
  </si>
  <si>
    <t>expenditure</t>
  </si>
  <si>
    <t>Other</t>
  </si>
  <si>
    <t>PROTECTIVE SERVICES</t>
  </si>
  <si>
    <t>100 TOTAL POLICE SERVICES</t>
  </si>
  <si>
    <t>FIRE AND RESCUE SERVICES</t>
  </si>
  <si>
    <t>210 Community fire safety</t>
  </si>
  <si>
    <t>220 Fire fighting and rescue operations</t>
  </si>
  <si>
    <t>230 Fire and rescue service emergency planning and civil defence</t>
  </si>
  <si>
    <t>290 TOTAL FIRE AND RESCUE SERVICES</t>
  </si>
  <si>
    <t>CENTRAL SERVICES</t>
  </si>
  <si>
    <t>CENTRAL SERVICES TO THE PUBLIC</t>
  </si>
  <si>
    <t>Local tax collection</t>
  </si>
  <si>
    <t>421 Council tax collection</t>
  </si>
  <si>
    <t>422 Council tax discounts for prompt payment</t>
  </si>
  <si>
    <t>423 Council tax discounts locally funded</t>
  </si>
  <si>
    <t>425 Council tax benefits administration</t>
  </si>
  <si>
    <t>426 Non-domestic rates collection</t>
  </si>
  <si>
    <t>428 BID ballots</t>
  </si>
  <si>
    <t>430 Registration of births, deaths and marriages</t>
  </si>
  <si>
    <t>Elections</t>
  </si>
  <si>
    <t>441 Registration of electors</t>
  </si>
  <si>
    <t>442 Conducting elections</t>
  </si>
  <si>
    <t>450 Emergency planning</t>
  </si>
  <si>
    <t>460 Local land charges</t>
  </si>
  <si>
    <t>£ thousand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</si>
  <si>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</si>
  <si>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</si>
  <si>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</si>
  <si>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</si>
  <si>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</si>
  <si>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</si>
  <si>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</si>
  <si>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Net current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</si>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</sst>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</numFmts>
  <fonts count="31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quotePrefix="1">
      <alignment horizontal="left" indent="1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24" borderId="10" xfId="0" applyFont="1" applyFill="1" applyBorder="1" applyAlignment="1">
      <alignment/>
    </xf>
    <xf numFmtId="0" fontId="3" fillId="24" borderId="1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>
      <alignment/>
    </xf>
    <xf numFmtId="0" fontId="6" fillId="22" borderId="0" xfId="0" applyFont="1" applyFill="1" applyAlignment="1" quotePrefix="1">
      <alignment horizontal="left"/>
    </xf>
    <xf numFmtId="3" fontId="8" fillId="24" borderId="11" xfId="57" applyNumberFormat="1" applyFont="1" applyFill="1" applyBorder="1" applyAlignment="1" applyProtection="1">
      <alignment horizontal="right"/>
      <protection/>
    </xf>
    <xf numFmtId="3" fontId="8" fillId="24" borderId="12" xfId="57" applyNumberFormat="1" applyFont="1" applyFill="1" applyBorder="1" applyAlignment="1" applyProtection="1">
      <alignment horizontal="right"/>
      <protection/>
    </xf>
    <xf numFmtId="164" fontId="0" fillId="0" borderId="0" xfId="59" applyFont="1">
      <alignment/>
      <protection/>
    </xf>
    <xf numFmtId="164" fontId="7" fillId="0" borderId="0" xfId="59" applyFont="1">
      <alignment/>
      <protection/>
    </xf>
    <xf numFmtId="164" fontId="7" fillId="0" borderId="0" xfId="58" applyFont="1">
      <alignment/>
      <protection/>
    </xf>
    <xf numFmtId="164" fontId="6" fillId="0" borderId="0" xfId="60" applyFont="1" applyAlignment="1" applyProtection="1">
      <alignment horizontal="right"/>
      <protection/>
    </xf>
    <xf numFmtId="164" fontId="0" fillId="0" borderId="0" xfId="61" applyFont="1">
      <alignment/>
      <protection/>
    </xf>
    <xf numFmtId="3" fontId="3" fillId="0" borderId="0" xfId="61" applyNumberFormat="1" applyFont="1" applyFill="1" applyBorder="1">
      <alignment/>
      <protection/>
    </xf>
    <xf numFmtId="164" fontId="3" fillId="0" borderId="0" xfId="61" applyFont="1">
      <alignment/>
      <protection/>
    </xf>
    <xf numFmtId="3" fontId="0" fillId="0" borderId="0" xfId="61" applyNumberFormat="1" applyFont="1" applyFill="1" applyBorder="1">
      <alignment/>
      <protection/>
    </xf>
    <xf numFmtId="3" fontId="0" fillId="24" borderId="0" xfId="61" applyNumberFormat="1" applyFont="1" applyFill="1" applyBorder="1">
      <alignment/>
      <protection/>
    </xf>
    <xf numFmtId="3" fontId="3" fillId="24" borderId="0" xfId="61" applyNumberFormat="1" applyFont="1" applyFill="1" applyBorder="1">
      <alignment/>
      <protection/>
    </xf>
    <xf numFmtId="164" fontId="3" fillId="24" borderId="10" xfId="0" applyNumberFormat="1" applyFont="1" applyFill="1" applyBorder="1" applyAlignment="1" applyProtection="1" quotePrefix="1">
      <alignment horizontal="left"/>
      <protection/>
    </xf>
    <xf numFmtId="164" fontId="0" fillId="24" borderId="10" xfId="61" applyFont="1" applyFill="1" applyBorder="1">
      <alignment/>
      <protection/>
    </xf>
    <xf numFmtId="164" fontId="0" fillId="24" borderId="0" xfId="61" applyFont="1" applyFill="1" applyBorder="1">
      <alignment/>
      <protection/>
    </xf>
    <xf numFmtId="164" fontId="3" fillId="24" borderId="0" xfId="61" applyFont="1" applyFill="1" applyBorder="1">
      <alignment/>
      <protection/>
    </xf>
    <xf numFmtId="164" fontId="3" fillId="24" borderId="0" xfId="61" applyFont="1" applyFill="1" applyBorder="1" applyAlignment="1">
      <alignment horizontal="right"/>
      <protection/>
    </xf>
    <xf numFmtId="164" fontId="3" fillId="24" borderId="13" xfId="61" applyFont="1" applyFill="1" applyBorder="1" applyAlignment="1">
      <alignment horizontal="right"/>
      <protection/>
    </xf>
    <xf numFmtId="164" fontId="0" fillId="24" borderId="0" xfId="58" applyNumberFormat="1" applyFont="1" applyFill="1" applyBorder="1" applyAlignment="1">
      <alignment horizontal="right"/>
      <protection/>
    </xf>
    <xf numFmtId="164" fontId="3" fillId="24" borderId="0" xfId="58" applyNumberFormat="1" applyFont="1" applyFill="1" applyBorder="1" applyAlignment="1">
      <alignment horizontal="right"/>
      <protection/>
    </xf>
    <xf numFmtId="164" fontId="3" fillId="24" borderId="0" xfId="58" applyNumberFormat="1" applyFont="1" applyFill="1" applyBorder="1" applyAlignment="1" applyProtection="1">
      <alignment horizontal="right"/>
      <protection/>
    </xf>
    <xf numFmtId="164" fontId="3" fillId="24" borderId="13" xfId="58" applyNumberFormat="1" applyFont="1" applyFill="1" applyBorder="1" applyAlignment="1" applyProtection="1">
      <alignment horizontal="right"/>
      <protection/>
    </xf>
    <xf numFmtId="164" fontId="0" fillId="24" borderId="10" xfId="59" applyFont="1" applyFill="1" applyBorder="1">
      <alignment/>
      <protection/>
    </xf>
    <xf numFmtId="3" fontId="0" fillId="24" borderId="10" xfId="59" applyNumberFormat="1" applyFont="1" applyFill="1" applyBorder="1">
      <alignment/>
      <protection/>
    </xf>
    <xf numFmtId="164" fontId="3" fillId="24" borderId="0" xfId="0" applyNumberFormat="1" applyFont="1" applyFill="1" applyBorder="1" applyAlignment="1" applyProtection="1" quotePrefix="1">
      <alignment horizontal="right"/>
      <protection/>
    </xf>
    <xf numFmtId="164" fontId="3" fillId="24" borderId="13" xfId="0" applyNumberFormat="1" applyFont="1" applyFill="1" applyBorder="1" applyAlignment="1" applyProtection="1" quotePrefix="1">
      <alignment horizontal="right"/>
      <protection/>
    </xf>
    <xf numFmtId="164" fontId="3" fillId="24" borderId="0" xfId="0" applyNumberFormat="1" applyFont="1" applyFill="1" applyBorder="1" applyAlignment="1" applyProtection="1" quotePrefix="1">
      <alignment horizontal="center"/>
      <protection/>
    </xf>
    <xf numFmtId="164" fontId="0" fillId="24" borderId="0" xfId="61" applyNumberFormat="1" applyFont="1" applyFill="1" applyBorder="1" applyAlignment="1" applyProtection="1">
      <alignment horizontal="right"/>
      <protection/>
    </xf>
    <xf numFmtId="164" fontId="3" fillId="24" borderId="0" xfId="61" applyNumberFormat="1" applyFont="1" applyFill="1" applyBorder="1" applyAlignment="1" applyProtection="1">
      <alignment horizontal="right"/>
      <protection/>
    </xf>
    <xf numFmtId="164" fontId="30" fillId="24" borderId="0" xfId="61" applyNumberFormat="1" applyFont="1" applyFill="1" applyBorder="1" applyAlignment="1" applyProtection="1">
      <alignment horizontal="right"/>
      <protection/>
    </xf>
    <xf numFmtId="164" fontId="30" fillId="24" borderId="13" xfId="61" applyNumberFormat="1" applyFont="1" applyFill="1" applyBorder="1" applyAlignment="1" applyProtection="1">
      <alignment horizontal="right"/>
      <protection/>
    </xf>
    <xf numFmtId="164" fontId="3" fillId="24" borderId="10" xfId="61" applyFont="1" applyFill="1" applyBorder="1" applyAlignment="1">
      <alignment wrapText="1"/>
      <protection/>
    </xf>
    <xf numFmtId="164" fontId="0" fillId="24" borderId="10" xfId="61" applyFont="1" applyFill="1" applyBorder="1" applyAlignment="1">
      <alignment wrapText="1"/>
      <protection/>
    </xf>
    <xf numFmtId="3" fontId="3" fillId="24" borderId="13" xfId="61" applyNumberFormat="1" applyFont="1" applyFill="1" applyBorder="1">
      <alignment/>
      <protection/>
    </xf>
    <xf numFmtId="164" fontId="0" fillId="24" borderId="14" xfId="61" applyFont="1" applyFill="1" applyBorder="1" applyAlignment="1">
      <alignment wrapText="1"/>
      <protection/>
    </xf>
    <xf numFmtId="3" fontId="0" fillId="24" borderId="11" xfId="61" applyNumberFormat="1" applyFont="1" applyFill="1" applyBorder="1">
      <alignment/>
      <protection/>
    </xf>
    <xf numFmtId="3" fontId="3" fillId="24" borderId="11" xfId="61" applyNumberFormat="1" applyFont="1" applyFill="1" applyBorder="1">
      <alignment/>
      <protection/>
    </xf>
    <xf numFmtId="3" fontId="3" fillId="24" borderId="12" xfId="61" applyNumberFormat="1" applyFont="1" applyFill="1" applyBorder="1">
      <alignment/>
      <protection/>
    </xf>
    <xf numFmtId="0" fontId="0" fillId="24" borderId="10" xfId="0" applyFont="1" applyFill="1" applyBorder="1" applyAlignment="1" applyProtection="1">
      <alignment horizontal="left"/>
      <protection/>
    </xf>
    <xf numFmtId="164" fontId="0" fillId="24" borderId="10" xfId="0" applyNumberFormat="1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 quotePrefix="1">
      <alignment horizontal="left"/>
      <protection/>
    </xf>
    <xf numFmtId="0" fontId="3" fillId="24" borderId="10" xfId="0" applyFont="1" applyFill="1" applyBorder="1" applyAlignment="1" applyProtection="1" quotePrefix="1">
      <alignment horizontal="left"/>
      <protection/>
    </xf>
    <xf numFmtId="164" fontId="0" fillId="0" borderId="0" xfId="61" applyFont="1" applyFill="1" applyBorder="1" applyAlignment="1">
      <alignment wrapText="1"/>
      <protection/>
    </xf>
    <xf numFmtId="164" fontId="0" fillId="24" borderId="15" xfId="61" applyFont="1" applyFill="1" applyBorder="1">
      <alignment/>
      <protection/>
    </xf>
    <xf numFmtId="164" fontId="0" fillId="24" borderId="16" xfId="61" applyFont="1" applyFill="1" applyBorder="1">
      <alignment/>
      <protection/>
    </xf>
    <xf numFmtId="164" fontId="3" fillId="24" borderId="16" xfId="61" applyFont="1" applyFill="1" applyBorder="1">
      <alignment/>
      <protection/>
    </xf>
    <xf numFmtId="164" fontId="3" fillId="24" borderId="16" xfId="61" applyFont="1" applyFill="1" applyBorder="1" applyAlignment="1">
      <alignment horizontal="right"/>
      <protection/>
    </xf>
    <xf numFmtId="164" fontId="3" fillId="24" borderId="17" xfId="61" applyFont="1" applyFill="1" applyBorder="1" applyAlignment="1">
      <alignment horizontal="right"/>
      <protection/>
    </xf>
    <xf numFmtId="164" fontId="0" fillId="24" borderId="10" xfId="0" applyNumberFormat="1" applyFont="1" applyFill="1" applyBorder="1" applyAlignment="1" applyProtection="1">
      <alignment horizontal="left" wrapText="1"/>
      <protection/>
    </xf>
    <xf numFmtId="164" fontId="0" fillId="24" borderId="10" xfId="0" applyNumberFormat="1" applyFont="1" applyFill="1" applyBorder="1" applyAlignment="1" applyProtection="1">
      <alignment/>
      <protection/>
    </xf>
    <xf numFmtId="164" fontId="0" fillId="24" borderId="10" xfId="0" applyNumberFormat="1" applyFont="1" applyFill="1" applyBorder="1" applyAlignment="1" applyProtection="1">
      <alignment horizontal="left" vertical="center" wrapText="1"/>
      <protection/>
    </xf>
    <xf numFmtId="164" fontId="13" fillId="24" borderId="10" xfId="0" applyNumberFormat="1" applyFont="1" applyFill="1" applyBorder="1" applyAlignment="1" applyProtection="1" quotePrefix="1">
      <alignment horizontal="left"/>
      <protection/>
    </xf>
    <xf numFmtId="164" fontId="3" fillId="24" borderId="10" xfId="61" applyFont="1" applyFill="1" applyBorder="1">
      <alignment/>
      <protection/>
    </xf>
    <xf numFmtId="0" fontId="12" fillId="24" borderId="10" xfId="0" applyFont="1" applyFill="1" applyBorder="1" applyAlignment="1" applyProtection="1" quotePrefix="1">
      <alignment horizontal="left"/>
      <protection/>
    </xf>
    <xf numFmtId="0" fontId="0" fillId="0" borderId="18" xfId="0" applyBorder="1" applyAlignment="1">
      <alignment/>
    </xf>
    <xf numFmtId="164" fontId="2" fillId="25" borderId="19" xfId="61" applyFont="1" applyFill="1" applyBorder="1" applyAlignment="1" quotePrefix="1">
      <alignment horizontal="left"/>
      <protection/>
    </xf>
    <xf numFmtId="0" fontId="0" fillId="0" borderId="20" xfId="0" applyBorder="1" applyAlignment="1">
      <alignment/>
    </xf>
    <xf numFmtId="164" fontId="2" fillId="25" borderId="15" xfId="61" applyFont="1" applyFill="1" applyBorder="1" applyAlignment="1" quotePrefix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A2_0304" xfId="57"/>
    <cellStyle name="Normal_TableA4_0304" xfId="58"/>
    <cellStyle name="Normal_TableA5_0304" xfId="59"/>
    <cellStyle name="Normal_TableA6_0304" xfId="60"/>
    <cellStyle name="Normal_TableA9_030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40" t="s">
        <v>23</v>
      </c>
    </row>
    <row r="3" spans="1:8" ht="12.75">
      <c r="A3" s="40" t="s">
        <v>24</v>
      </c>
      <c r="E3" s="28"/>
      <c r="H3" s="9"/>
    </row>
    <row r="4" spans="1:9" ht="12.75">
      <c r="A4" s="31" t="str">
        <f>IF(J5=0,"All rows in order","Check row order")</f>
        <v>All rows in order</v>
      </c>
      <c r="B4" s="3"/>
      <c r="C4" s="23" t="s">
        <v>90</v>
      </c>
      <c r="D4" s="28" t="s">
        <v>102</v>
      </c>
      <c r="E4" s="28" t="s">
        <v>136</v>
      </c>
      <c r="H4" s="9"/>
      <c r="I4" s="7" t="s">
        <v>93</v>
      </c>
    </row>
    <row r="5" spans="1:10" ht="12.75">
      <c r="A5" s="1"/>
      <c r="B5" s="2"/>
      <c r="C5" s="4"/>
      <c r="E5" s="29"/>
      <c r="H5" s="10"/>
      <c r="I5" s="8" t="s">
        <v>92</v>
      </c>
      <c r="J5" s="32">
        <f>SUM(J6:J92)</f>
        <v>0</v>
      </c>
    </row>
    <row r="6" spans="1:10" ht="12.75">
      <c r="A6" s="11" t="s">
        <v>137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137</v>
      </c>
      <c r="J6" s="27">
        <f>IF(I6=A6,0,1)</f>
        <v>0</v>
      </c>
    </row>
    <row r="7" spans="1:10" ht="12.75">
      <c r="A7" s="11" t="s">
        <v>138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138</v>
      </c>
      <c r="J7" s="27">
        <f aca="true" t="shared" si="2" ref="J7:J70">IF(I7=A7,0,1)</f>
        <v>0</v>
      </c>
    </row>
    <row r="8" spans="1:10" ht="12.75">
      <c r="A8" s="15" t="s">
        <v>130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130</v>
      </c>
      <c r="J8" s="27">
        <f t="shared" si="2"/>
        <v>0</v>
      </c>
    </row>
    <row r="9" spans="1:10" ht="12.75">
      <c r="A9" s="15" t="s">
        <v>139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139</v>
      </c>
      <c r="J9" s="27">
        <f t="shared" si="2"/>
        <v>0</v>
      </c>
    </row>
    <row r="10" spans="1:10" ht="12.75">
      <c r="A10" s="15" t="s">
        <v>140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140</v>
      </c>
      <c r="J10" s="27">
        <f t="shared" si="2"/>
        <v>0</v>
      </c>
    </row>
    <row r="11" spans="1:10" ht="12.75">
      <c r="A11" s="15" t="s">
        <v>141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141</v>
      </c>
      <c r="J11" s="27">
        <f t="shared" si="2"/>
        <v>0</v>
      </c>
    </row>
    <row r="12" spans="1:10" ht="12.75">
      <c r="A12" s="15" t="s">
        <v>142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142</v>
      </c>
      <c r="J12" s="27">
        <f t="shared" si="2"/>
        <v>0</v>
      </c>
    </row>
    <row r="13" spans="1:10" ht="12.75">
      <c r="A13" s="11" t="s">
        <v>132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132</v>
      </c>
      <c r="J13" s="27">
        <f t="shared" si="2"/>
        <v>0</v>
      </c>
    </row>
    <row r="14" spans="1:10" ht="12.75">
      <c r="A14" s="15" t="s">
        <v>133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133</v>
      </c>
      <c r="J14" s="27">
        <f t="shared" si="2"/>
        <v>0</v>
      </c>
    </row>
    <row r="15" spans="1:10" ht="12.75">
      <c r="A15" s="15" t="s">
        <v>143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143</v>
      </c>
      <c r="J15" s="27">
        <f t="shared" si="2"/>
        <v>0</v>
      </c>
    </row>
    <row r="16" spans="1:10" ht="12.75">
      <c r="A16" s="15" t="s">
        <v>129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129</v>
      </c>
      <c r="J16" s="27">
        <f t="shared" si="2"/>
        <v>0</v>
      </c>
    </row>
    <row r="17" spans="1:10" ht="12.75">
      <c r="A17" s="11" t="s">
        <v>134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134</v>
      </c>
      <c r="J17" s="27">
        <f t="shared" si="2"/>
        <v>0</v>
      </c>
    </row>
    <row r="18" spans="1:10" s="5" customFormat="1" ht="12.75">
      <c r="A18" s="33" t="s">
        <v>144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144</v>
      </c>
      <c r="J18" s="27">
        <f t="shared" si="2"/>
        <v>0</v>
      </c>
    </row>
    <row r="19" spans="1:10" ht="12.75">
      <c r="A19" s="11" t="s">
        <v>145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145</v>
      </c>
      <c r="J19" s="27">
        <f t="shared" si="2"/>
        <v>0</v>
      </c>
    </row>
    <row r="20" spans="1:10" ht="12.75">
      <c r="A20" s="11" t="s">
        <v>146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146</v>
      </c>
      <c r="J20" s="27">
        <f t="shared" si="2"/>
        <v>0</v>
      </c>
    </row>
    <row r="21" spans="1:10" ht="12.75">
      <c r="A21" s="11" t="s">
        <v>147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147</v>
      </c>
      <c r="J21" s="27">
        <f t="shared" si="2"/>
        <v>0</v>
      </c>
    </row>
    <row r="22" spans="1:10" ht="12.75">
      <c r="A22" s="18" t="s">
        <v>148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148</v>
      </c>
      <c r="J22" s="27">
        <f t="shared" si="2"/>
        <v>0</v>
      </c>
    </row>
    <row r="23" spans="1:10" ht="12.75">
      <c r="A23" s="18" t="s">
        <v>149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149</v>
      </c>
      <c r="J23" s="27">
        <f t="shared" si="2"/>
        <v>0</v>
      </c>
    </row>
    <row r="24" spans="1:10" ht="12.75">
      <c r="A24" s="34" t="s">
        <v>39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39</v>
      </c>
      <c r="J24" s="27">
        <f t="shared" si="2"/>
        <v>0</v>
      </c>
    </row>
    <row r="25" spans="1:10" ht="12.75">
      <c r="A25" s="34" t="s">
        <v>40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40</v>
      </c>
      <c r="J25" s="27">
        <f t="shared" si="2"/>
        <v>0</v>
      </c>
    </row>
    <row r="26" spans="1:10" ht="12.75">
      <c r="A26" s="34" t="s">
        <v>41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41</v>
      </c>
      <c r="J26" s="27">
        <f t="shared" si="2"/>
        <v>0</v>
      </c>
    </row>
    <row r="27" spans="1:10" ht="12.75">
      <c r="A27" s="34" t="s">
        <v>42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42</v>
      </c>
      <c r="J27" s="27">
        <f t="shared" si="2"/>
        <v>0</v>
      </c>
    </row>
    <row r="28" spans="1:10" ht="12.75">
      <c r="A28" s="35" t="s">
        <v>43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43</v>
      </c>
      <c r="J28" s="27">
        <f t="shared" si="2"/>
        <v>0</v>
      </c>
    </row>
    <row r="29" spans="1:10" ht="12.75">
      <c r="A29" s="35" t="s">
        <v>44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44</v>
      </c>
      <c r="J29" s="27">
        <f t="shared" si="2"/>
        <v>0</v>
      </c>
    </row>
    <row r="30" spans="1:10" ht="12.75">
      <c r="A30" s="35" t="s">
        <v>45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45</v>
      </c>
      <c r="J30" s="27">
        <f t="shared" si="2"/>
        <v>0</v>
      </c>
    </row>
    <row r="31" spans="1:10" ht="12.75">
      <c r="A31" s="35" t="s">
        <v>131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131</v>
      </c>
      <c r="J31" s="27">
        <f t="shared" si="2"/>
        <v>0</v>
      </c>
    </row>
    <row r="32" spans="1:10" ht="12.75">
      <c r="A32" s="35" t="s">
        <v>46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46</v>
      </c>
      <c r="J32" s="27">
        <f t="shared" si="2"/>
        <v>0</v>
      </c>
    </row>
    <row r="33" spans="1:10" ht="12.75">
      <c r="A33" s="35" t="s">
        <v>47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47</v>
      </c>
      <c r="J33" s="27">
        <f t="shared" si="2"/>
        <v>0</v>
      </c>
    </row>
    <row r="34" spans="1:10" ht="12.75">
      <c r="A34" s="35" t="s">
        <v>48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48</v>
      </c>
      <c r="J34" s="27">
        <f t="shared" si="2"/>
        <v>0</v>
      </c>
    </row>
    <row r="35" spans="1:10" s="5" customFormat="1" ht="12.75">
      <c r="A35" s="36" t="s">
        <v>49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49</v>
      </c>
      <c r="J35" s="27">
        <f t="shared" si="2"/>
        <v>0</v>
      </c>
    </row>
    <row r="36" spans="1:10" ht="12.75">
      <c r="A36" s="35" t="s">
        <v>50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50</v>
      </c>
      <c r="J36" s="27">
        <f t="shared" si="2"/>
        <v>0</v>
      </c>
    </row>
    <row r="37" spans="1:10" ht="12.75">
      <c r="A37" s="35" t="s">
        <v>51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51</v>
      </c>
      <c r="J37" s="27">
        <f t="shared" si="2"/>
        <v>0</v>
      </c>
    </row>
    <row r="38" spans="1:10" ht="12.75">
      <c r="A38" s="35" t="s">
        <v>52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52</v>
      </c>
      <c r="J38" s="27">
        <f t="shared" si="2"/>
        <v>0</v>
      </c>
    </row>
    <row r="39" spans="1:10" ht="12.75">
      <c r="A39" s="35" t="s">
        <v>53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53</v>
      </c>
      <c r="J39" s="27">
        <f t="shared" si="2"/>
        <v>0</v>
      </c>
    </row>
    <row r="40" spans="1:10" ht="12.75">
      <c r="A40" s="35" t="s">
        <v>54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54</v>
      </c>
      <c r="J40" s="27">
        <f t="shared" si="2"/>
        <v>0</v>
      </c>
    </row>
    <row r="41" spans="1:10" ht="12.75">
      <c r="A41" s="35" t="s">
        <v>55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55</v>
      </c>
      <c r="J41" s="27">
        <f t="shared" si="2"/>
        <v>0</v>
      </c>
    </row>
    <row r="42" spans="1:10" ht="12.75">
      <c r="A42" s="35" t="s">
        <v>56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56</v>
      </c>
      <c r="J42" s="27">
        <f t="shared" si="2"/>
        <v>0</v>
      </c>
    </row>
    <row r="43" spans="1:10" ht="12.75">
      <c r="A43" s="35" t="s">
        <v>57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57</v>
      </c>
      <c r="J43" s="27">
        <f t="shared" si="2"/>
        <v>0</v>
      </c>
    </row>
    <row r="44" spans="1:10" ht="12.75">
      <c r="A44" s="35" t="s">
        <v>58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58</v>
      </c>
      <c r="J44" s="27">
        <f t="shared" si="2"/>
        <v>0</v>
      </c>
    </row>
    <row r="45" spans="1:10" ht="12.75">
      <c r="A45" s="35" t="s">
        <v>59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59</v>
      </c>
      <c r="J45" s="27">
        <f t="shared" si="2"/>
        <v>0</v>
      </c>
    </row>
    <row r="46" spans="1:10" ht="12.75">
      <c r="A46" s="35" t="s">
        <v>60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60</v>
      </c>
      <c r="J46" s="27">
        <f t="shared" si="2"/>
        <v>0</v>
      </c>
    </row>
    <row r="47" spans="1:10" s="5" customFormat="1" ht="12.75">
      <c r="A47" s="36" t="s">
        <v>61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61</v>
      </c>
      <c r="J47" s="27">
        <f t="shared" si="2"/>
        <v>0</v>
      </c>
    </row>
    <row r="48" spans="1:10" ht="12.75">
      <c r="A48" s="35" t="s">
        <v>62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62</v>
      </c>
      <c r="J48" s="27">
        <f t="shared" si="2"/>
        <v>0</v>
      </c>
    </row>
    <row r="49" spans="1:10" ht="12.75">
      <c r="A49" s="35" t="s">
        <v>63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63</v>
      </c>
      <c r="J49" s="27">
        <f t="shared" si="2"/>
        <v>0</v>
      </c>
    </row>
    <row r="50" spans="1:10" ht="12.75">
      <c r="A50" s="35" t="s">
        <v>64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64</v>
      </c>
      <c r="J50" s="27">
        <f t="shared" si="2"/>
        <v>0</v>
      </c>
    </row>
    <row r="51" spans="1:10" s="5" customFormat="1" ht="12.75">
      <c r="A51" s="36" t="s">
        <v>65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65</v>
      </c>
      <c r="J51" s="27">
        <f t="shared" si="2"/>
        <v>0</v>
      </c>
    </row>
    <row r="52" spans="1:10" ht="12.75">
      <c r="A52" s="35" t="s">
        <v>66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66</v>
      </c>
      <c r="J52" s="27">
        <f t="shared" si="2"/>
        <v>0</v>
      </c>
    </row>
    <row r="53" spans="1:10" s="5" customFormat="1" ht="12.75">
      <c r="A53" s="36" t="s">
        <v>67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67</v>
      </c>
      <c r="J53" s="27">
        <f t="shared" si="2"/>
        <v>0</v>
      </c>
    </row>
    <row r="54" spans="1:10" ht="12.75">
      <c r="A54" s="35" t="s">
        <v>68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68</v>
      </c>
      <c r="J54" s="27">
        <f t="shared" si="2"/>
        <v>0</v>
      </c>
    </row>
    <row r="55" spans="1:10" ht="12.75">
      <c r="A55" s="35" t="s">
        <v>69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69</v>
      </c>
      <c r="J55" s="27">
        <f t="shared" si="2"/>
        <v>0</v>
      </c>
    </row>
    <row r="56" spans="1:10" ht="12.75">
      <c r="A56" s="35" t="s">
        <v>70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70</v>
      </c>
      <c r="J56" s="27">
        <f t="shared" si="2"/>
        <v>0</v>
      </c>
    </row>
    <row r="57" spans="1:10" ht="12.75">
      <c r="A57" s="35" t="s">
        <v>71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71</v>
      </c>
      <c r="J57" s="27">
        <f t="shared" si="2"/>
        <v>0</v>
      </c>
    </row>
    <row r="58" spans="1:10" ht="12.75">
      <c r="A58" s="35" t="s">
        <v>72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72</v>
      </c>
      <c r="J58" s="27">
        <f t="shared" si="2"/>
        <v>0</v>
      </c>
    </row>
    <row r="59" spans="1:10" s="5" customFormat="1" ht="12.75">
      <c r="A59" s="36" t="s">
        <v>73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73</v>
      </c>
      <c r="J59" s="27">
        <f t="shared" si="2"/>
        <v>0</v>
      </c>
    </row>
    <row r="60" spans="1:10" ht="12.75">
      <c r="A60" s="35" t="s">
        <v>128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128</v>
      </c>
      <c r="J60" s="27">
        <f t="shared" si="2"/>
        <v>0</v>
      </c>
    </row>
    <row r="61" spans="1:10" ht="12.75">
      <c r="A61" s="35" t="s">
        <v>74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74</v>
      </c>
      <c r="J61" s="27">
        <f t="shared" si="2"/>
        <v>0</v>
      </c>
    </row>
    <row r="62" spans="1:10" ht="12.75">
      <c r="A62" s="35" t="s">
        <v>75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75</v>
      </c>
      <c r="J62" s="27">
        <f t="shared" si="2"/>
        <v>0</v>
      </c>
    </row>
    <row r="63" spans="1:10" ht="12.75">
      <c r="A63" s="35" t="s">
        <v>76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76</v>
      </c>
      <c r="J63" s="27">
        <f t="shared" si="2"/>
        <v>0</v>
      </c>
    </row>
    <row r="64" spans="1:10" ht="12.75">
      <c r="A64" s="35" t="s">
        <v>77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77</v>
      </c>
      <c r="J64" s="27">
        <f t="shared" si="2"/>
        <v>0</v>
      </c>
    </row>
    <row r="65" spans="1:10" s="5" customFormat="1" ht="12.75">
      <c r="A65" s="36" t="s">
        <v>78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78</v>
      </c>
      <c r="J65" s="27">
        <f t="shared" si="2"/>
        <v>0</v>
      </c>
    </row>
    <row r="66" spans="1:10" ht="12.75">
      <c r="A66" s="35" t="s">
        <v>79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79</v>
      </c>
      <c r="J66" s="27">
        <f t="shared" si="2"/>
        <v>0</v>
      </c>
    </row>
    <row r="67" spans="1:10" ht="12.75">
      <c r="A67" s="35" t="s">
        <v>80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80</v>
      </c>
      <c r="J67" s="27">
        <f t="shared" si="2"/>
        <v>0</v>
      </c>
    </row>
    <row r="68" spans="1:10" ht="12.75">
      <c r="A68" s="35" t="s">
        <v>81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81</v>
      </c>
      <c r="J68" s="27">
        <f t="shared" si="2"/>
        <v>0</v>
      </c>
    </row>
    <row r="69" spans="1:10" ht="12.75">
      <c r="A69" s="35" t="s">
        <v>82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82</v>
      </c>
      <c r="J69" s="27">
        <f t="shared" si="2"/>
        <v>0</v>
      </c>
    </row>
    <row r="70" spans="1:10" ht="12.75">
      <c r="A70" s="35" t="s">
        <v>83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83</v>
      </c>
      <c r="J70" s="27">
        <f t="shared" si="2"/>
        <v>0</v>
      </c>
    </row>
    <row r="71" spans="1:10" ht="12.75">
      <c r="A71" s="35" t="s">
        <v>84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84</v>
      </c>
      <c r="J71" s="27">
        <f aca="true" t="shared" si="5" ref="J71:J92">IF(I71=A71,0,1)</f>
        <v>0</v>
      </c>
    </row>
    <row r="72" spans="1:10" ht="12.75">
      <c r="A72" s="35" t="s">
        <v>85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85</v>
      </c>
      <c r="J72" s="27">
        <f t="shared" si="5"/>
        <v>0</v>
      </c>
    </row>
    <row r="73" spans="1:10" ht="12.75">
      <c r="A73" s="35" t="s">
        <v>86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86</v>
      </c>
      <c r="J73" s="27">
        <f t="shared" si="5"/>
        <v>0</v>
      </c>
    </row>
    <row r="74" spans="1:10" ht="12.75">
      <c r="A74" s="35" t="s">
        <v>87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87</v>
      </c>
      <c r="J74" s="27">
        <f t="shared" si="5"/>
        <v>0</v>
      </c>
    </row>
    <row r="75" spans="1:10" ht="12.75">
      <c r="A75" s="35" t="s">
        <v>88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88</v>
      </c>
      <c r="J75" s="27">
        <f t="shared" si="5"/>
        <v>0</v>
      </c>
    </row>
    <row r="76" spans="1:10" ht="12.75">
      <c r="A76" s="35" t="s">
        <v>137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137</v>
      </c>
      <c r="J76" s="27">
        <f t="shared" si="5"/>
        <v>0</v>
      </c>
    </row>
    <row r="77" spans="1:10" ht="12.75">
      <c r="A77" s="35" t="s">
        <v>138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138</v>
      </c>
      <c r="J77" s="27">
        <f t="shared" si="5"/>
        <v>0</v>
      </c>
    </row>
    <row r="78" spans="1:10" ht="12.75">
      <c r="A78" s="35" t="s">
        <v>130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130</v>
      </c>
      <c r="J78" s="27">
        <f t="shared" si="5"/>
        <v>0</v>
      </c>
    </row>
    <row r="79" spans="1:10" ht="12.75">
      <c r="A79" s="35" t="s">
        <v>139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139</v>
      </c>
      <c r="J79" s="27">
        <f t="shared" si="5"/>
        <v>0</v>
      </c>
    </row>
    <row r="80" spans="1:10" ht="12.75">
      <c r="A80" s="35" t="s">
        <v>140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140</v>
      </c>
      <c r="J80" s="27">
        <f t="shared" si="5"/>
        <v>0</v>
      </c>
    </row>
    <row r="81" spans="1:10" ht="12.75">
      <c r="A81" s="35" t="s">
        <v>141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141</v>
      </c>
      <c r="J81" s="27">
        <f t="shared" si="5"/>
        <v>0</v>
      </c>
    </row>
    <row r="82" spans="1:10" ht="12.75">
      <c r="A82" s="35" t="s">
        <v>142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142</v>
      </c>
      <c r="J82" s="27">
        <f t="shared" si="5"/>
        <v>0</v>
      </c>
    </row>
    <row r="83" spans="1:10" ht="12.75">
      <c r="A83" s="35" t="s">
        <v>132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132</v>
      </c>
      <c r="J83" s="27">
        <f t="shared" si="5"/>
        <v>0</v>
      </c>
    </row>
    <row r="84" spans="1:10" ht="12.75">
      <c r="A84" s="35" t="s">
        <v>133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133</v>
      </c>
      <c r="J84" s="27">
        <f t="shared" si="5"/>
        <v>0</v>
      </c>
    </row>
    <row r="85" spans="1:10" ht="12.75">
      <c r="A85" s="35" t="s">
        <v>143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143</v>
      </c>
      <c r="J85" s="27">
        <f t="shared" si="5"/>
        <v>0</v>
      </c>
    </row>
    <row r="86" spans="1:10" ht="12.75">
      <c r="A86" s="35" t="s">
        <v>129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129</v>
      </c>
      <c r="J86" s="27">
        <f t="shared" si="5"/>
        <v>0</v>
      </c>
    </row>
    <row r="87" spans="1:10" ht="12.75">
      <c r="A87" s="35" t="s">
        <v>134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134</v>
      </c>
      <c r="J87" s="27">
        <f t="shared" si="5"/>
        <v>0</v>
      </c>
    </row>
    <row r="88" spans="1:10" ht="12.75">
      <c r="A88" s="35" t="s">
        <v>46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46</v>
      </c>
      <c r="J88" s="27">
        <f t="shared" si="5"/>
        <v>0</v>
      </c>
    </row>
    <row r="89" spans="1:10" ht="12.75">
      <c r="A89" s="35" t="s">
        <v>47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47</v>
      </c>
      <c r="J89" s="27">
        <f t="shared" si="5"/>
        <v>0</v>
      </c>
    </row>
    <row r="90" spans="1:10" ht="12.75">
      <c r="A90" s="35" t="s">
        <v>63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63</v>
      </c>
      <c r="J90" s="27">
        <f t="shared" si="5"/>
        <v>0</v>
      </c>
    </row>
    <row r="91" spans="1:10" ht="12.75">
      <c r="A91" s="35" t="s">
        <v>72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72</v>
      </c>
      <c r="J91" s="27">
        <f t="shared" si="5"/>
        <v>0</v>
      </c>
    </row>
    <row r="92" spans="1:10" s="5" customFormat="1" ht="12.75">
      <c r="A92" s="36" t="s">
        <v>89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89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 transitionEvaluation="1" transitionEntry="1">
    <tabColor indexed="47"/>
  </sheetPr>
  <dimension ref="A1:L85"/>
  <sheetViews>
    <sheetView showGridLines="0" tabSelected="1" zoomScale="85" zoomScaleNormal="85" workbookViewId="0" topLeftCell="A1">
      <selection activeCell="A1" sqref="A1:K1"/>
    </sheetView>
  </sheetViews>
  <sheetFormatPr defaultColWidth="11.00390625" defaultRowHeight="12.75"/>
  <cols>
    <col min="1" max="1" width="42.8515625" style="47" customWidth="1"/>
    <col min="2" max="2" width="11.57421875" style="47" bestFit="1" customWidth="1"/>
    <col min="3" max="3" width="10.421875" style="47" bestFit="1" customWidth="1"/>
    <col min="4" max="4" width="12.140625" style="49" bestFit="1" customWidth="1"/>
    <col min="5" max="5" width="11.57421875" style="47" bestFit="1" customWidth="1"/>
    <col min="6" max="6" width="9.7109375" style="47" customWidth="1"/>
    <col min="7" max="7" width="10.28125" style="49" bestFit="1" customWidth="1"/>
    <col min="8" max="8" width="12.140625" style="49" bestFit="1" customWidth="1"/>
    <col min="9" max="9" width="9.140625" style="47" bestFit="1" customWidth="1"/>
    <col min="10" max="10" width="14.8515625" style="49" customWidth="1"/>
    <col min="11" max="11" width="1.28515625" style="49" customWidth="1"/>
    <col min="12" max="16384" width="11.00390625" style="47" customWidth="1"/>
  </cols>
  <sheetData>
    <row r="1" spans="1:11" ht="15.75">
      <c r="A1" s="96" t="s">
        <v>19</v>
      </c>
      <c r="B1" s="97"/>
      <c r="C1" s="97"/>
      <c r="D1" s="97"/>
      <c r="E1" s="97"/>
      <c r="F1" s="97"/>
      <c r="G1" s="97"/>
      <c r="H1" s="97"/>
      <c r="I1" s="97"/>
      <c r="J1" s="97"/>
      <c r="K1" s="95"/>
    </row>
    <row r="2" spans="1:12" ht="12.75">
      <c r="A2" s="54"/>
      <c r="B2" s="55"/>
      <c r="C2" s="55"/>
      <c r="D2" s="56"/>
      <c r="E2" s="55"/>
      <c r="F2" s="55"/>
      <c r="G2" s="56"/>
      <c r="H2" s="56"/>
      <c r="I2" s="55"/>
      <c r="J2" s="57" t="s">
        <v>127</v>
      </c>
      <c r="K2" s="58"/>
      <c r="L2" s="43"/>
    </row>
    <row r="3" spans="1:12" ht="12.75">
      <c r="A3" s="54"/>
      <c r="B3" s="55"/>
      <c r="C3" s="55"/>
      <c r="D3" s="56"/>
      <c r="E3" s="55"/>
      <c r="F3" s="55"/>
      <c r="G3" s="56"/>
      <c r="H3" s="56"/>
      <c r="I3" s="55"/>
      <c r="J3" s="57"/>
      <c r="K3" s="58"/>
      <c r="L3" s="43"/>
    </row>
    <row r="4" spans="1:12" ht="12.75">
      <c r="A4" s="54"/>
      <c r="B4" s="59"/>
      <c r="C4" s="59"/>
      <c r="D4" s="60"/>
      <c r="E4" s="59"/>
      <c r="F4" s="59"/>
      <c r="G4" s="60"/>
      <c r="H4" s="60"/>
      <c r="I4" s="59"/>
      <c r="J4" s="61" t="s">
        <v>22</v>
      </c>
      <c r="K4" s="62"/>
      <c r="L4" s="44"/>
    </row>
    <row r="5" spans="1:12" ht="12.75">
      <c r="A5" s="63"/>
      <c r="B5" s="59"/>
      <c r="C5" s="61" t="s">
        <v>94</v>
      </c>
      <c r="D5" s="61" t="s">
        <v>92</v>
      </c>
      <c r="E5" s="61" t="s">
        <v>34</v>
      </c>
      <c r="F5" s="61" t="s">
        <v>104</v>
      </c>
      <c r="G5" s="61" t="s">
        <v>92</v>
      </c>
      <c r="H5" s="61" t="s">
        <v>135</v>
      </c>
      <c r="I5" s="61" t="s">
        <v>95</v>
      </c>
      <c r="J5" s="61" t="s">
        <v>38</v>
      </c>
      <c r="K5" s="62"/>
      <c r="L5" s="44"/>
    </row>
    <row r="6" spans="1:12" ht="12.75">
      <c r="A6" s="64"/>
      <c r="B6" s="61" t="s">
        <v>96</v>
      </c>
      <c r="C6" s="61" t="s">
        <v>33</v>
      </c>
      <c r="D6" s="61" t="s">
        <v>103</v>
      </c>
      <c r="E6" s="61" t="s">
        <v>35</v>
      </c>
      <c r="F6" s="61" t="s">
        <v>36</v>
      </c>
      <c r="G6" s="61" t="s">
        <v>36</v>
      </c>
      <c r="H6" s="61" t="s">
        <v>103</v>
      </c>
      <c r="I6" s="61" t="s">
        <v>21</v>
      </c>
      <c r="J6" s="61" t="s">
        <v>37</v>
      </c>
      <c r="K6" s="62"/>
      <c r="L6" s="44"/>
    </row>
    <row r="7" spans="1:12" ht="12.75">
      <c r="A7" s="64"/>
      <c r="B7" s="65" t="s">
        <v>97</v>
      </c>
      <c r="C7" s="65" t="s">
        <v>98</v>
      </c>
      <c r="D7" s="65" t="s">
        <v>25</v>
      </c>
      <c r="E7" s="65" t="s">
        <v>99</v>
      </c>
      <c r="F7" s="65" t="s">
        <v>100</v>
      </c>
      <c r="G7" s="65" t="s">
        <v>27</v>
      </c>
      <c r="H7" s="65" t="s">
        <v>29</v>
      </c>
      <c r="I7" s="65" t="s">
        <v>101</v>
      </c>
      <c r="J7" s="65" t="s">
        <v>31</v>
      </c>
      <c r="K7" s="66"/>
      <c r="L7" s="44"/>
    </row>
    <row r="8" spans="1:12" ht="12.75">
      <c r="A8" s="64"/>
      <c r="B8" s="39"/>
      <c r="C8" s="39"/>
      <c r="D8" s="65" t="s">
        <v>26</v>
      </c>
      <c r="E8" s="67"/>
      <c r="F8" s="67"/>
      <c r="G8" s="65" t="s">
        <v>28</v>
      </c>
      <c r="H8" s="65" t="s">
        <v>30</v>
      </c>
      <c r="I8" s="67"/>
      <c r="J8" s="65" t="s">
        <v>32</v>
      </c>
      <c r="K8" s="66"/>
      <c r="L8" s="44"/>
    </row>
    <row r="9" spans="1:11" ht="12.75">
      <c r="A9" s="54"/>
      <c r="B9" s="68"/>
      <c r="C9" s="68"/>
      <c r="D9" s="69"/>
      <c r="E9" s="68"/>
      <c r="F9" s="68"/>
      <c r="G9" s="69"/>
      <c r="H9" s="69"/>
      <c r="I9" s="68"/>
      <c r="J9" s="70"/>
      <c r="K9" s="71"/>
    </row>
    <row r="10" spans="1:11" ht="12.75">
      <c r="A10" s="93" t="s">
        <v>105</v>
      </c>
      <c r="B10" s="68"/>
      <c r="C10" s="68"/>
      <c r="D10" s="69"/>
      <c r="E10" s="68"/>
      <c r="F10" s="68"/>
      <c r="G10" s="69"/>
      <c r="H10" s="69"/>
      <c r="I10" s="68"/>
      <c r="J10" s="70"/>
      <c r="K10" s="71"/>
    </row>
    <row r="11" spans="1:11" ht="12.75">
      <c r="A11" s="54"/>
      <c r="B11" s="68"/>
      <c r="C11" s="68"/>
      <c r="D11" s="69"/>
      <c r="E11" s="68"/>
      <c r="F11" s="68"/>
      <c r="G11" s="69"/>
      <c r="H11" s="69"/>
      <c r="I11" s="68"/>
      <c r="J11" s="70"/>
      <c r="K11" s="71"/>
    </row>
    <row r="12" spans="1:12" s="49" customFormat="1" ht="12.75">
      <c r="A12" s="72" t="s">
        <v>106</v>
      </c>
      <c r="B12" s="52">
        <v>10576910</v>
      </c>
      <c r="C12" s="52">
        <v>2151205</v>
      </c>
      <c r="D12" s="52">
        <v>12728115</v>
      </c>
      <c r="E12" s="52">
        <v>445556</v>
      </c>
      <c r="F12" s="52">
        <v>632400</v>
      </c>
      <c r="G12" s="52">
        <v>1077956</v>
      </c>
      <c r="H12" s="52">
        <v>11650159</v>
      </c>
      <c r="I12" s="52">
        <v>556477</v>
      </c>
      <c r="J12" s="52">
        <v>12206636</v>
      </c>
      <c r="K12" s="74"/>
      <c r="L12" s="45"/>
    </row>
    <row r="13" spans="1:12" s="49" customFormat="1" ht="12.75">
      <c r="A13" s="72"/>
      <c r="B13" s="52"/>
      <c r="C13" s="52"/>
      <c r="D13" s="52"/>
      <c r="E13" s="52"/>
      <c r="F13" s="52"/>
      <c r="G13" s="52"/>
      <c r="H13" s="52"/>
      <c r="I13" s="52"/>
      <c r="J13" s="52"/>
      <c r="K13" s="74"/>
      <c r="L13" s="45"/>
    </row>
    <row r="14" spans="1:12" s="49" customFormat="1" ht="12.75">
      <c r="A14" s="72" t="s">
        <v>107</v>
      </c>
      <c r="B14" s="52"/>
      <c r="C14" s="52"/>
      <c r="D14" s="52"/>
      <c r="E14" s="52"/>
      <c r="F14" s="52"/>
      <c r="G14" s="52"/>
      <c r="H14" s="52"/>
      <c r="I14" s="52"/>
      <c r="J14" s="52"/>
      <c r="K14" s="74"/>
      <c r="L14" s="45"/>
    </row>
    <row r="15" spans="1:12" s="49" customFormat="1" ht="12.75">
      <c r="A15" s="72"/>
      <c r="B15" s="52"/>
      <c r="C15" s="52"/>
      <c r="D15" s="52"/>
      <c r="E15" s="52"/>
      <c r="F15" s="52"/>
      <c r="G15" s="52"/>
      <c r="H15" s="52"/>
      <c r="I15" s="52"/>
      <c r="J15" s="52"/>
      <c r="K15" s="74"/>
      <c r="L15" s="45"/>
    </row>
    <row r="16" spans="1:12" ht="12.75">
      <c r="A16" s="73" t="s">
        <v>108</v>
      </c>
      <c r="B16" s="51">
        <v>202789</v>
      </c>
      <c r="C16" s="51">
        <v>58144</v>
      </c>
      <c r="D16" s="52">
        <v>260933</v>
      </c>
      <c r="E16" s="51">
        <v>6430</v>
      </c>
      <c r="F16" s="51">
        <v>7673</v>
      </c>
      <c r="G16" s="52">
        <v>14103</v>
      </c>
      <c r="H16" s="52">
        <v>246830</v>
      </c>
      <c r="I16" s="51">
        <v>16463</v>
      </c>
      <c r="J16" s="52">
        <v>263293</v>
      </c>
      <c r="K16" s="74"/>
      <c r="L16" s="45"/>
    </row>
    <row r="17" spans="1:12" s="49" customFormat="1" ht="12.75">
      <c r="A17" s="73" t="s">
        <v>109</v>
      </c>
      <c r="B17" s="51">
        <v>1470662</v>
      </c>
      <c r="C17" s="51">
        <v>450941</v>
      </c>
      <c r="D17" s="52">
        <v>1921603</v>
      </c>
      <c r="E17" s="51">
        <v>18024</v>
      </c>
      <c r="F17" s="51">
        <v>44869</v>
      </c>
      <c r="G17" s="52">
        <v>62893</v>
      </c>
      <c r="H17" s="52">
        <v>1858710</v>
      </c>
      <c r="I17" s="51">
        <v>157245</v>
      </c>
      <c r="J17" s="52">
        <v>2015955</v>
      </c>
      <c r="K17" s="74"/>
      <c r="L17" s="45"/>
    </row>
    <row r="18" spans="1:12" ht="25.5">
      <c r="A18" s="73" t="s">
        <v>110</v>
      </c>
      <c r="B18" s="51">
        <v>9704</v>
      </c>
      <c r="C18" s="51">
        <v>4208</v>
      </c>
      <c r="D18" s="52">
        <v>13912</v>
      </c>
      <c r="E18" s="51">
        <v>469</v>
      </c>
      <c r="F18" s="51">
        <v>1377</v>
      </c>
      <c r="G18" s="52">
        <v>1846</v>
      </c>
      <c r="H18" s="52">
        <v>12066</v>
      </c>
      <c r="I18" s="51">
        <v>8485</v>
      </c>
      <c r="J18" s="52">
        <v>20551</v>
      </c>
      <c r="K18" s="74"/>
      <c r="L18" s="45"/>
    </row>
    <row r="19" spans="1:12" s="49" customFormat="1" ht="12.75">
      <c r="A19" s="72" t="s">
        <v>111</v>
      </c>
      <c r="B19" s="52">
        <v>1683155</v>
      </c>
      <c r="C19" s="52">
        <v>513293</v>
      </c>
      <c r="D19" s="52">
        <v>2196448</v>
      </c>
      <c r="E19" s="52">
        <v>24923</v>
      </c>
      <c r="F19" s="52">
        <v>53919</v>
      </c>
      <c r="G19" s="52">
        <v>78842</v>
      </c>
      <c r="H19" s="52">
        <v>2117606</v>
      </c>
      <c r="I19" s="52">
        <v>182193</v>
      </c>
      <c r="J19" s="52">
        <v>2299799</v>
      </c>
      <c r="K19" s="74"/>
      <c r="L19" s="46"/>
    </row>
    <row r="20" spans="1:12" s="49" customFormat="1" ht="12.75" customHeight="1">
      <c r="A20" s="72"/>
      <c r="B20" s="52"/>
      <c r="C20" s="52"/>
      <c r="D20" s="52"/>
      <c r="E20" s="52"/>
      <c r="F20" s="52"/>
      <c r="G20" s="52"/>
      <c r="H20" s="52"/>
      <c r="I20" s="52"/>
      <c r="J20" s="52"/>
      <c r="K20" s="74"/>
      <c r="L20" s="46"/>
    </row>
    <row r="21" spans="1:12" s="49" customFormat="1" ht="12.75" customHeight="1">
      <c r="A21" s="72" t="s">
        <v>112</v>
      </c>
      <c r="B21" s="52"/>
      <c r="C21" s="52"/>
      <c r="D21" s="52"/>
      <c r="E21" s="52"/>
      <c r="F21" s="52"/>
      <c r="G21" s="52"/>
      <c r="H21" s="52"/>
      <c r="I21" s="52"/>
      <c r="J21" s="52"/>
      <c r="K21" s="74"/>
      <c r="L21" s="46"/>
    </row>
    <row r="22" spans="1:12" s="49" customFormat="1" ht="12.75" customHeight="1">
      <c r="A22" s="72"/>
      <c r="B22" s="52"/>
      <c r="C22" s="52"/>
      <c r="D22" s="52"/>
      <c r="E22" s="52"/>
      <c r="F22" s="52"/>
      <c r="G22" s="52"/>
      <c r="H22" s="52"/>
      <c r="I22" s="52"/>
      <c r="J22" s="52"/>
      <c r="K22" s="74"/>
      <c r="L22" s="46"/>
    </row>
    <row r="23" spans="1:12" s="49" customFormat="1" ht="12.75" customHeight="1">
      <c r="A23" s="73" t="s">
        <v>17</v>
      </c>
      <c r="B23" s="52">
        <v>522831</v>
      </c>
      <c r="C23" s="52">
        <v>1262964</v>
      </c>
      <c r="D23" s="52">
        <v>1785793</v>
      </c>
      <c r="E23" s="52">
        <v>46790</v>
      </c>
      <c r="F23" s="52">
        <v>256408</v>
      </c>
      <c r="G23" s="52">
        <v>303196</v>
      </c>
      <c r="H23" s="52">
        <v>1482600</v>
      </c>
      <c r="I23" s="52">
        <v>85233</v>
      </c>
      <c r="J23" s="52">
        <v>1567833</v>
      </c>
      <c r="K23" s="74"/>
      <c r="L23" s="46"/>
    </row>
    <row r="24" spans="1:12" s="49" customFormat="1" ht="12.75" customHeight="1">
      <c r="A24" s="72"/>
      <c r="B24" s="52"/>
      <c r="C24" s="52"/>
      <c r="D24" s="52"/>
      <c r="E24" s="52"/>
      <c r="F24" s="52"/>
      <c r="G24" s="52"/>
      <c r="H24" s="52"/>
      <c r="I24" s="52"/>
      <c r="J24" s="52"/>
      <c r="K24" s="74"/>
      <c r="L24" s="46"/>
    </row>
    <row r="25" spans="1:12" s="49" customFormat="1" ht="12.75" customHeight="1">
      <c r="A25" s="72" t="s">
        <v>113</v>
      </c>
      <c r="B25" s="52"/>
      <c r="C25" s="52"/>
      <c r="D25" s="52"/>
      <c r="E25" s="52"/>
      <c r="F25" s="52"/>
      <c r="G25" s="52"/>
      <c r="H25" s="52"/>
      <c r="I25" s="52"/>
      <c r="J25" s="52"/>
      <c r="K25" s="74"/>
      <c r="L25" s="46"/>
    </row>
    <row r="26" spans="1:12" s="49" customFormat="1" ht="12.75" customHeight="1">
      <c r="A26" s="72"/>
      <c r="B26" s="52"/>
      <c r="C26" s="52"/>
      <c r="D26" s="52"/>
      <c r="E26" s="52"/>
      <c r="F26" s="52"/>
      <c r="G26" s="52"/>
      <c r="H26" s="52"/>
      <c r="I26" s="52"/>
      <c r="J26" s="52"/>
      <c r="K26" s="74"/>
      <c r="L26" s="46"/>
    </row>
    <row r="27" spans="1:12" s="49" customFormat="1" ht="12.75" customHeight="1">
      <c r="A27" s="72" t="s">
        <v>114</v>
      </c>
      <c r="B27" s="52"/>
      <c r="C27" s="52"/>
      <c r="D27" s="52"/>
      <c r="E27" s="52"/>
      <c r="F27" s="52"/>
      <c r="G27" s="52"/>
      <c r="H27" s="52"/>
      <c r="I27" s="52"/>
      <c r="J27" s="52"/>
      <c r="K27" s="74"/>
      <c r="L27" s="46"/>
    </row>
    <row r="28" spans="1:12" s="49" customFormat="1" ht="12.75" customHeight="1">
      <c r="A28" s="73" t="s">
        <v>115</v>
      </c>
      <c r="B28" s="51">
        <v>157198</v>
      </c>
      <c r="C28" s="51">
        <v>318026</v>
      </c>
      <c r="D28" s="52">
        <v>475225</v>
      </c>
      <c r="E28" s="51">
        <v>84177</v>
      </c>
      <c r="F28" s="51">
        <v>88022</v>
      </c>
      <c r="G28" s="52">
        <v>172199</v>
      </c>
      <c r="H28" s="52">
        <v>303028</v>
      </c>
      <c r="I28" s="51">
        <v>4314</v>
      </c>
      <c r="J28" s="52">
        <v>307340</v>
      </c>
      <c r="K28" s="74"/>
      <c r="L28" s="46"/>
    </row>
    <row r="29" spans="1:12" s="49" customFormat="1" ht="12.75" customHeight="1">
      <c r="A29" s="73" t="s">
        <v>116</v>
      </c>
      <c r="B29" s="51">
        <v>1</v>
      </c>
      <c r="C29" s="51">
        <v>320</v>
      </c>
      <c r="D29" s="52">
        <v>321</v>
      </c>
      <c r="E29" s="51">
        <v>0</v>
      </c>
      <c r="F29" s="51">
        <v>200</v>
      </c>
      <c r="G29" s="52">
        <v>200</v>
      </c>
      <c r="H29" s="52">
        <v>121</v>
      </c>
      <c r="I29" s="51">
        <v>0</v>
      </c>
      <c r="J29" s="52">
        <v>121</v>
      </c>
      <c r="K29" s="74"/>
      <c r="L29" s="46"/>
    </row>
    <row r="30" spans="1:12" s="49" customFormat="1" ht="12.75" customHeight="1">
      <c r="A30" s="73" t="s">
        <v>117</v>
      </c>
      <c r="B30" s="51">
        <v>62</v>
      </c>
      <c r="C30" s="51">
        <v>3561</v>
      </c>
      <c r="D30" s="52">
        <v>3623</v>
      </c>
      <c r="E30" s="51">
        <v>1</v>
      </c>
      <c r="F30" s="51">
        <v>104</v>
      </c>
      <c r="G30" s="52">
        <v>105</v>
      </c>
      <c r="H30" s="52">
        <v>3518</v>
      </c>
      <c r="I30" s="51">
        <v>1</v>
      </c>
      <c r="J30" s="52">
        <v>3519</v>
      </c>
      <c r="K30" s="74"/>
      <c r="L30" s="46"/>
    </row>
    <row r="31" spans="1:12" ht="12.75" customHeight="1">
      <c r="A31" s="73" t="s">
        <v>118</v>
      </c>
      <c r="B31" s="51">
        <v>105153</v>
      </c>
      <c r="C31" s="51">
        <v>167657</v>
      </c>
      <c r="D31" s="52">
        <v>272810</v>
      </c>
      <c r="E31" s="51">
        <v>7339</v>
      </c>
      <c r="F31" s="51">
        <v>26472</v>
      </c>
      <c r="G31" s="52">
        <v>33811</v>
      </c>
      <c r="H31" s="52">
        <v>238999</v>
      </c>
      <c r="I31" s="51">
        <v>2503</v>
      </c>
      <c r="J31" s="52">
        <v>241502</v>
      </c>
      <c r="K31" s="74"/>
      <c r="L31" s="45"/>
    </row>
    <row r="32" spans="1:12" ht="12.75" customHeight="1">
      <c r="A32" s="73" t="s">
        <v>119</v>
      </c>
      <c r="B32" s="51">
        <v>26698</v>
      </c>
      <c r="C32" s="51">
        <v>63811</v>
      </c>
      <c r="D32" s="52">
        <v>90511</v>
      </c>
      <c r="E32" s="51">
        <v>16953</v>
      </c>
      <c r="F32" s="51">
        <v>67189</v>
      </c>
      <c r="G32" s="52">
        <v>84142</v>
      </c>
      <c r="H32" s="52">
        <v>6369</v>
      </c>
      <c r="I32" s="51">
        <v>711</v>
      </c>
      <c r="J32" s="52">
        <v>7080</v>
      </c>
      <c r="K32" s="74"/>
      <c r="L32" s="45"/>
    </row>
    <row r="33" spans="1:12" s="49" customFormat="1" ht="12.75" customHeight="1">
      <c r="A33" s="73" t="s">
        <v>120</v>
      </c>
      <c r="B33" s="51">
        <v>112</v>
      </c>
      <c r="C33" s="51">
        <v>458</v>
      </c>
      <c r="D33" s="52">
        <v>570</v>
      </c>
      <c r="E33" s="51">
        <v>194</v>
      </c>
      <c r="F33" s="51">
        <v>417</v>
      </c>
      <c r="G33" s="52">
        <v>611</v>
      </c>
      <c r="H33" s="52">
        <v>-41</v>
      </c>
      <c r="I33" s="51">
        <v>3</v>
      </c>
      <c r="J33" s="52">
        <v>-38</v>
      </c>
      <c r="K33" s="74"/>
      <c r="L33" s="46"/>
    </row>
    <row r="34" spans="1:12" s="49" customFormat="1" ht="12.75" customHeight="1">
      <c r="A34" s="72"/>
      <c r="B34" s="52"/>
      <c r="C34" s="52"/>
      <c r="D34" s="52"/>
      <c r="E34" s="52"/>
      <c r="F34" s="52"/>
      <c r="G34" s="52"/>
      <c r="H34" s="52"/>
      <c r="I34" s="52"/>
      <c r="J34" s="52"/>
      <c r="K34" s="74"/>
      <c r="L34" s="46"/>
    </row>
    <row r="35" spans="1:12" ht="12.75" customHeight="1">
      <c r="A35" s="73" t="s">
        <v>121</v>
      </c>
      <c r="B35" s="51">
        <v>75196</v>
      </c>
      <c r="C35" s="51">
        <v>41497</v>
      </c>
      <c r="D35" s="52">
        <v>116693</v>
      </c>
      <c r="E35" s="51">
        <v>83763</v>
      </c>
      <c r="F35" s="51">
        <v>5754</v>
      </c>
      <c r="G35" s="52">
        <v>89517</v>
      </c>
      <c r="H35" s="52">
        <v>27176</v>
      </c>
      <c r="I35" s="51">
        <v>2675</v>
      </c>
      <c r="J35" s="52">
        <v>29851</v>
      </c>
      <c r="K35" s="74"/>
      <c r="L35" s="45"/>
    </row>
    <row r="36" spans="1:12" ht="12.75" customHeight="1">
      <c r="A36" s="73"/>
      <c r="B36" s="51"/>
      <c r="C36" s="51"/>
      <c r="D36" s="52"/>
      <c r="E36" s="51"/>
      <c r="F36" s="51"/>
      <c r="G36" s="52"/>
      <c r="H36" s="52"/>
      <c r="I36" s="51"/>
      <c r="J36" s="52"/>
      <c r="K36" s="74"/>
      <c r="L36" s="45"/>
    </row>
    <row r="37" spans="1:12" ht="12.75" customHeight="1">
      <c r="A37" s="72" t="s">
        <v>122</v>
      </c>
      <c r="B37" s="51"/>
      <c r="C37" s="51"/>
      <c r="D37" s="52"/>
      <c r="E37" s="51"/>
      <c r="F37" s="51"/>
      <c r="G37" s="52"/>
      <c r="H37" s="52"/>
      <c r="I37" s="51"/>
      <c r="J37" s="52"/>
      <c r="K37" s="74"/>
      <c r="L37" s="45"/>
    </row>
    <row r="38" spans="1:12" ht="12.75" customHeight="1">
      <c r="A38" s="73" t="s">
        <v>123</v>
      </c>
      <c r="B38" s="51">
        <v>34165</v>
      </c>
      <c r="C38" s="51">
        <v>43882</v>
      </c>
      <c r="D38" s="52">
        <v>78047</v>
      </c>
      <c r="E38" s="51">
        <v>3094</v>
      </c>
      <c r="F38" s="51">
        <v>3590</v>
      </c>
      <c r="G38" s="52">
        <v>6685</v>
      </c>
      <c r="H38" s="52">
        <v>71361</v>
      </c>
      <c r="I38" s="51">
        <v>527</v>
      </c>
      <c r="J38" s="52">
        <v>71888</v>
      </c>
      <c r="K38" s="74"/>
      <c r="L38" s="45"/>
    </row>
    <row r="39" spans="1:12" ht="12.75" customHeight="1">
      <c r="A39" s="73" t="s">
        <v>124</v>
      </c>
      <c r="B39" s="51">
        <v>23934</v>
      </c>
      <c r="C39" s="51">
        <v>57881</v>
      </c>
      <c r="D39" s="52">
        <v>81815</v>
      </c>
      <c r="E39" s="51">
        <v>7878</v>
      </c>
      <c r="F39" s="51">
        <v>16628</v>
      </c>
      <c r="G39" s="52">
        <v>24508</v>
      </c>
      <c r="H39" s="52">
        <v>57310</v>
      </c>
      <c r="I39" s="51">
        <v>481</v>
      </c>
      <c r="J39" s="52">
        <v>57791</v>
      </c>
      <c r="K39" s="74"/>
      <c r="L39" s="45"/>
    </row>
    <row r="40" spans="1:12" ht="12.75" customHeight="1">
      <c r="A40" s="73"/>
      <c r="B40" s="51"/>
      <c r="C40" s="51"/>
      <c r="D40" s="52"/>
      <c r="E40" s="51"/>
      <c r="F40" s="51"/>
      <c r="G40" s="52"/>
      <c r="H40" s="52"/>
      <c r="I40" s="51"/>
      <c r="J40" s="52"/>
      <c r="K40" s="74"/>
      <c r="L40" s="45"/>
    </row>
    <row r="41" spans="1:12" ht="12.75" customHeight="1">
      <c r="A41" s="73" t="s">
        <v>125</v>
      </c>
      <c r="B41" s="51">
        <v>31895</v>
      </c>
      <c r="C41" s="51">
        <v>23632</v>
      </c>
      <c r="D41" s="52">
        <v>55528</v>
      </c>
      <c r="E41" s="51">
        <v>4194</v>
      </c>
      <c r="F41" s="51">
        <v>6013</v>
      </c>
      <c r="G41" s="52">
        <v>10206</v>
      </c>
      <c r="H41" s="52">
        <v>45322</v>
      </c>
      <c r="I41" s="51">
        <v>670</v>
      </c>
      <c r="J41" s="52">
        <v>45991</v>
      </c>
      <c r="K41" s="74"/>
      <c r="L41" s="45"/>
    </row>
    <row r="42" spans="1:12" ht="12.75" customHeight="1">
      <c r="A42" s="73"/>
      <c r="B42" s="51"/>
      <c r="C42" s="51"/>
      <c r="D42" s="52"/>
      <c r="E42" s="51"/>
      <c r="F42" s="51"/>
      <c r="G42" s="52"/>
      <c r="H42" s="52"/>
      <c r="I42" s="51"/>
      <c r="J42" s="52"/>
      <c r="K42" s="74"/>
      <c r="L42" s="45"/>
    </row>
    <row r="43" spans="1:12" ht="12.75" customHeight="1">
      <c r="A43" s="81" t="s">
        <v>126</v>
      </c>
      <c r="B43" s="51">
        <v>21540</v>
      </c>
      <c r="C43" s="51">
        <v>39268</v>
      </c>
      <c r="D43" s="52">
        <v>60808</v>
      </c>
      <c r="E43" s="51">
        <v>72170</v>
      </c>
      <c r="F43" s="51">
        <v>3885</v>
      </c>
      <c r="G43" s="52">
        <v>76055</v>
      </c>
      <c r="H43" s="52">
        <v>-15247</v>
      </c>
      <c r="I43" s="51">
        <v>1441</v>
      </c>
      <c r="J43" s="52">
        <v>-13807</v>
      </c>
      <c r="K43" s="74"/>
      <c r="L43" s="45"/>
    </row>
    <row r="44" spans="1:12" ht="12.75" customHeight="1">
      <c r="A44" s="94"/>
      <c r="B44" s="51"/>
      <c r="C44" s="51"/>
      <c r="D44" s="52"/>
      <c r="E44" s="51"/>
      <c r="F44" s="51"/>
      <c r="G44" s="52"/>
      <c r="H44" s="52"/>
      <c r="I44" s="51"/>
      <c r="J44" s="52"/>
      <c r="K44" s="74"/>
      <c r="L44" s="45"/>
    </row>
    <row r="45" spans="1:12" ht="12.75" customHeight="1">
      <c r="A45" s="81" t="s">
        <v>0</v>
      </c>
      <c r="B45" s="51">
        <v>4719</v>
      </c>
      <c r="C45" s="51">
        <v>96400</v>
      </c>
      <c r="D45" s="52">
        <v>101119</v>
      </c>
      <c r="E45" s="51">
        <v>2748</v>
      </c>
      <c r="F45" s="51">
        <v>7172</v>
      </c>
      <c r="G45" s="52">
        <v>9920</v>
      </c>
      <c r="H45" s="52">
        <v>91199</v>
      </c>
      <c r="I45" s="51">
        <v>-18017</v>
      </c>
      <c r="J45" s="52">
        <v>73183</v>
      </c>
      <c r="K45" s="74"/>
      <c r="L45" s="45"/>
    </row>
    <row r="46" spans="1:12" ht="12.75" customHeight="1">
      <c r="A46" s="81"/>
      <c r="B46" s="51"/>
      <c r="C46" s="51"/>
      <c r="D46" s="52"/>
      <c r="E46" s="51"/>
      <c r="F46" s="51"/>
      <c r="G46" s="52"/>
      <c r="H46" s="52"/>
      <c r="I46" s="51"/>
      <c r="J46" s="52"/>
      <c r="K46" s="74"/>
      <c r="L46" s="45"/>
    </row>
    <row r="47" spans="1:12" s="49" customFormat="1" ht="12.75" customHeight="1">
      <c r="A47" s="75"/>
      <c r="B47" s="76"/>
      <c r="C47" s="76"/>
      <c r="D47" s="77"/>
      <c r="E47" s="76"/>
      <c r="F47" s="76"/>
      <c r="G47" s="77"/>
      <c r="H47" s="77"/>
      <c r="I47" s="76"/>
      <c r="J47" s="41" t="s">
        <v>91</v>
      </c>
      <c r="K47" s="42"/>
      <c r="L47" s="45"/>
    </row>
    <row r="48" spans="1:12" s="49" customFormat="1" ht="12.75">
      <c r="A48" s="83"/>
      <c r="B48" s="50"/>
      <c r="C48" s="50"/>
      <c r="D48" s="48"/>
      <c r="E48" s="50"/>
      <c r="F48" s="50"/>
      <c r="G48" s="48"/>
      <c r="H48" s="48"/>
      <c r="I48" s="50"/>
      <c r="J48" s="48"/>
      <c r="K48" s="48"/>
      <c r="L48" s="45"/>
    </row>
    <row r="49" spans="1:11" ht="15.75">
      <c r="A49" s="98" t="s">
        <v>18</v>
      </c>
      <c r="B49" s="99"/>
      <c r="C49" s="99"/>
      <c r="D49" s="99"/>
      <c r="E49" s="99"/>
      <c r="F49" s="99"/>
      <c r="G49" s="99"/>
      <c r="H49" s="99"/>
      <c r="I49" s="99"/>
      <c r="J49" s="99"/>
      <c r="K49" s="100"/>
    </row>
    <row r="50" spans="1:12" ht="12.75">
      <c r="A50" s="84"/>
      <c r="B50" s="85"/>
      <c r="C50" s="85"/>
      <c r="D50" s="86"/>
      <c r="E50" s="85"/>
      <c r="F50" s="85"/>
      <c r="G50" s="86"/>
      <c r="H50" s="86"/>
      <c r="I50" s="85"/>
      <c r="J50" s="87" t="s">
        <v>127</v>
      </c>
      <c r="K50" s="88"/>
      <c r="L50" s="43"/>
    </row>
    <row r="51" spans="1:12" ht="12.75">
      <c r="A51" s="54"/>
      <c r="B51" s="55"/>
      <c r="C51" s="55"/>
      <c r="D51" s="56"/>
      <c r="E51" s="55"/>
      <c r="F51" s="55"/>
      <c r="G51" s="56"/>
      <c r="H51" s="56"/>
      <c r="I51" s="55"/>
      <c r="J51" s="57"/>
      <c r="K51" s="58"/>
      <c r="L51" s="43"/>
    </row>
    <row r="52" spans="1:12" ht="12.75">
      <c r="A52" s="54"/>
      <c r="B52" s="59"/>
      <c r="C52" s="59"/>
      <c r="D52" s="60"/>
      <c r="E52" s="59"/>
      <c r="F52" s="59"/>
      <c r="G52" s="60"/>
      <c r="H52" s="60"/>
      <c r="I52" s="59"/>
      <c r="J52" s="61" t="s">
        <v>22</v>
      </c>
      <c r="K52" s="62"/>
      <c r="L52" s="44"/>
    </row>
    <row r="53" spans="1:12" ht="12.75">
      <c r="A53" s="63"/>
      <c r="B53" s="59"/>
      <c r="C53" s="61" t="s">
        <v>94</v>
      </c>
      <c r="D53" s="61" t="s">
        <v>92</v>
      </c>
      <c r="E53" s="61" t="s">
        <v>34</v>
      </c>
      <c r="F53" s="61" t="s">
        <v>104</v>
      </c>
      <c r="G53" s="61" t="s">
        <v>92</v>
      </c>
      <c r="H53" s="61" t="s">
        <v>135</v>
      </c>
      <c r="I53" s="61" t="s">
        <v>95</v>
      </c>
      <c r="J53" s="61" t="s">
        <v>38</v>
      </c>
      <c r="K53" s="62"/>
      <c r="L53" s="44"/>
    </row>
    <row r="54" spans="1:12" ht="12.75">
      <c r="A54" s="64"/>
      <c r="B54" s="61" t="s">
        <v>96</v>
      </c>
      <c r="C54" s="61" t="s">
        <v>33</v>
      </c>
      <c r="D54" s="61" t="s">
        <v>103</v>
      </c>
      <c r="E54" s="61" t="s">
        <v>35</v>
      </c>
      <c r="F54" s="61" t="s">
        <v>36</v>
      </c>
      <c r="G54" s="61" t="s">
        <v>36</v>
      </c>
      <c r="H54" s="61" t="s">
        <v>103</v>
      </c>
      <c r="I54" s="61" t="s">
        <v>21</v>
      </c>
      <c r="J54" s="61" t="s">
        <v>37</v>
      </c>
      <c r="K54" s="62"/>
      <c r="L54" s="44"/>
    </row>
    <row r="55" spans="1:12" ht="12.75">
      <c r="A55" s="64"/>
      <c r="B55" s="65" t="s">
        <v>97</v>
      </c>
      <c r="C55" s="65" t="s">
        <v>98</v>
      </c>
      <c r="D55" s="65" t="s">
        <v>25</v>
      </c>
      <c r="E55" s="65" t="s">
        <v>99</v>
      </c>
      <c r="F55" s="65" t="s">
        <v>100</v>
      </c>
      <c r="G55" s="65" t="s">
        <v>27</v>
      </c>
      <c r="H55" s="65" t="s">
        <v>29</v>
      </c>
      <c r="I55" s="65" t="s">
        <v>101</v>
      </c>
      <c r="J55" s="65" t="s">
        <v>31</v>
      </c>
      <c r="K55" s="66"/>
      <c r="L55" s="44"/>
    </row>
    <row r="56" spans="1:12" ht="12.75">
      <c r="A56" s="64"/>
      <c r="B56" s="39"/>
      <c r="C56" s="39"/>
      <c r="D56" s="65" t="s">
        <v>26</v>
      </c>
      <c r="E56" s="67"/>
      <c r="F56" s="67"/>
      <c r="G56" s="65" t="s">
        <v>28</v>
      </c>
      <c r="H56" s="65" t="s">
        <v>30</v>
      </c>
      <c r="I56" s="67"/>
      <c r="J56" s="65" t="s">
        <v>32</v>
      </c>
      <c r="K56" s="66"/>
      <c r="L56" s="44"/>
    </row>
    <row r="57" spans="1:12" s="49" customFormat="1" ht="12.75">
      <c r="A57" s="73"/>
      <c r="B57" s="51"/>
      <c r="C57" s="51"/>
      <c r="D57" s="52"/>
      <c r="E57" s="51"/>
      <c r="F57" s="51"/>
      <c r="G57" s="52"/>
      <c r="H57" s="52"/>
      <c r="I57" s="51"/>
      <c r="J57" s="52"/>
      <c r="K57" s="74"/>
      <c r="L57" s="45"/>
    </row>
    <row r="58" spans="1:12" s="49" customFormat="1" ht="25.5">
      <c r="A58" s="72" t="s">
        <v>1</v>
      </c>
      <c r="B58" s="51"/>
      <c r="C58" s="51"/>
      <c r="D58" s="52"/>
      <c r="E58" s="51"/>
      <c r="F58" s="51"/>
      <c r="G58" s="52"/>
      <c r="H58" s="52"/>
      <c r="I58" s="51"/>
      <c r="J58" s="52"/>
      <c r="K58" s="74"/>
      <c r="L58" s="45"/>
    </row>
    <row r="59" spans="1:12" s="49" customFormat="1" ht="12.75">
      <c r="A59" s="73"/>
      <c r="B59" s="51"/>
      <c r="C59" s="51"/>
      <c r="D59" s="52"/>
      <c r="E59" s="51"/>
      <c r="F59" s="51"/>
      <c r="G59" s="52"/>
      <c r="H59" s="52"/>
      <c r="I59" s="51"/>
      <c r="J59" s="52"/>
      <c r="K59" s="74"/>
      <c r="L59" s="45"/>
    </row>
    <row r="60" spans="1:12" s="49" customFormat="1" ht="12.75">
      <c r="A60" s="73" t="s">
        <v>2</v>
      </c>
      <c r="B60" s="51">
        <v>21083</v>
      </c>
      <c r="C60" s="51">
        <v>76074</v>
      </c>
      <c r="D60" s="52">
        <v>97157</v>
      </c>
      <c r="E60" s="51">
        <v>2847</v>
      </c>
      <c r="F60" s="51">
        <v>19916</v>
      </c>
      <c r="G60" s="52">
        <v>22763</v>
      </c>
      <c r="H60" s="52">
        <v>74394</v>
      </c>
      <c r="I60" s="51">
        <v>2585</v>
      </c>
      <c r="J60" s="52">
        <v>76979</v>
      </c>
      <c r="K60" s="74"/>
      <c r="L60" s="45"/>
    </row>
    <row r="61" spans="1:12" s="49" customFormat="1" ht="12.75">
      <c r="A61" s="73" t="s">
        <v>3</v>
      </c>
      <c r="B61" s="51">
        <v>5838</v>
      </c>
      <c r="C61" s="51">
        <v>5812</v>
      </c>
      <c r="D61" s="52">
        <v>11650</v>
      </c>
      <c r="E61" s="51">
        <v>1025</v>
      </c>
      <c r="F61" s="51">
        <v>3736</v>
      </c>
      <c r="G61" s="52">
        <v>4761</v>
      </c>
      <c r="H61" s="52">
        <v>6888</v>
      </c>
      <c r="I61" s="51">
        <v>1947</v>
      </c>
      <c r="J61" s="52">
        <v>8835</v>
      </c>
      <c r="K61" s="74"/>
      <c r="L61" s="45"/>
    </row>
    <row r="62" spans="1:12" s="49" customFormat="1" ht="12.75">
      <c r="A62" s="73"/>
      <c r="B62" s="51"/>
      <c r="C62" s="51"/>
      <c r="D62" s="52"/>
      <c r="E62" s="51"/>
      <c r="F62" s="51"/>
      <c r="G62" s="52"/>
      <c r="H62" s="52"/>
      <c r="I62" s="51"/>
      <c r="J62" s="52"/>
      <c r="K62" s="74"/>
      <c r="L62" s="45"/>
    </row>
    <row r="63" spans="1:12" s="49" customFormat="1" ht="12.75">
      <c r="A63" s="38" t="s">
        <v>4</v>
      </c>
      <c r="B63" s="51"/>
      <c r="C63" s="51"/>
      <c r="D63" s="52"/>
      <c r="E63" s="51"/>
      <c r="F63" s="51"/>
      <c r="G63" s="52"/>
      <c r="H63" s="52"/>
      <c r="I63" s="51"/>
      <c r="J63" s="52"/>
      <c r="K63" s="74"/>
      <c r="L63" s="45"/>
    </row>
    <row r="64" spans="1:12" s="49" customFormat="1" ht="12.75">
      <c r="A64" s="80" t="s">
        <v>5</v>
      </c>
      <c r="B64" s="51">
        <v>532028</v>
      </c>
      <c r="C64" s="51">
        <v>56923</v>
      </c>
      <c r="D64" s="52">
        <v>588951</v>
      </c>
      <c r="E64" s="51">
        <v>3356</v>
      </c>
      <c r="F64" s="51">
        <v>42785</v>
      </c>
      <c r="G64" s="52">
        <v>46141</v>
      </c>
      <c r="H64" s="52">
        <v>542809</v>
      </c>
      <c r="I64" s="51">
        <v>36672</v>
      </c>
      <c r="J64" s="52">
        <v>579481</v>
      </c>
      <c r="K64" s="74"/>
      <c r="L64" s="45"/>
    </row>
    <row r="65" spans="1:12" s="49" customFormat="1" ht="25.5">
      <c r="A65" s="89" t="s">
        <v>6</v>
      </c>
      <c r="B65" s="51">
        <v>19749</v>
      </c>
      <c r="C65" s="51">
        <v>28444</v>
      </c>
      <c r="D65" s="52">
        <v>48193</v>
      </c>
      <c r="E65" s="51">
        <v>1221</v>
      </c>
      <c r="F65" s="51">
        <v>2662</v>
      </c>
      <c r="G65" s="52">
        <v>3883</v>
      </c>
      <c r="H65" s="52">
        <v>44310</v>
      </c>
      <c r="I65" s="51">
        <v>51143</v>
      </c>
      <c r="J65" s="52">
        <v>95453</v>
      </c>
      <c r="K65" s="74"/>
      <c r="L65" s="45"/>
    </row>
    <row r="66" spans="1:12" s="49" customFormat="1" ht="12.75">
      <c r="A66" s="80" t="s">
        <v>7</v>
      </c>
      <c r="B66" s="51">
        <v>0</v>
      </c>
      <c r="C66" s="51">
        <v>0</v>
      </c>
      <c r="D66" s="52">
        <v>0</v>
      </c>
      <c r="E66" s="51">
        <v>0</v>
      </c>
      <c r="F66" s="51">
        <v>0</v>
      </c>
      <c r="G66" s="52">
        <v>0</v>
      </c>
      <c r="H66" s="52">
        <v>0</v>
      </c>
      <c r="I66" s="51">
        <v>115395</v>
      </c>
      <c r="J66" s="52">
        <v>115395</v>
      </c>
      <c r="K66" s="74"/>
      <c r="L66" s="45"/>
    </row>
    <row r="67" spans="1:12" s="49" customFormat="1" ht="12.75">
      <c r="A67" s="80" t="s">
        <v>20</v>
      </c>
      <c r="B67" s="51">
        <v>364</v>
      </c>
      <c r="C67" s="51">
        <v>20557</v>
      </c>
      <c r="D67" s="52">
        <v>20921</v>
      </c>
      <c r="E67" s="51">
        <v>5534</v>
      </c>
      <c r="F67" s="51">
        <v>4158</v>
      </c>
      <c r="G67" s="52">
        <v>9692</v>
      </c>
      <c r="H67" s="52">
        <v>11229</v>
      </c>
      <c r="I67" s="51">
        <v>10931</v>
      </c>
      <c r="J67" s="52">
        <v>22160</v>
      </c>
      <c r="K67" s="74"/>
      <c r="L67" s="45"/>
    </row>
    <row r="68" spans="1:12" ht="12.75">
      <c r="A68" s="90"/>
      <c r="B68" s="51"/>
      <c r="C68" s="51"/>
      <c r="D68" s="52"/>
      <c r="E68" s="51"/>
      <c r="F68" s="51"/>
      <c r="G68" s="52"/>
      <c r="H68" s="52"/>
      <c r="I68" s="51"/>
      <c r="J68" s="52"/>
      <c r="K68" s="74"/>
      <c r="L68" s="45"/>
    </row>
    <row r="69" spans="1:12" ht="12.75">
      <c r="A69" s="79" t="s">
        <v>8</v>
      </c>
      <c r="B69" s="51">
        <v>4384429</v>
      </c>
      <c r="C69" s="51">
        <v>4402415</v>
      </c>
      <c r="D69" s="52">
        <v>8786845</v>
      </c>
      <c r="E69" s="51">
        <v>643311</v>
      </c>
      <c r="F69" s="51">
        <v>8181770</v>
      </c>
      <c r="G69" s="52">
        <v>8825081</v>
      </c>
      <c r="H69" s="52">
        <v>-38235</v>
      </c>
      <c r="I69" s="51">
        <v>598151</v>
      </c>
      <c r="J69" s="52">
        <v>559915</v>
      </c>
      <c r="K69" s="74"/>
      <c r="L69" s="45"/>
    </row>
    <row r="70" spans="1:12" ht="12.75">
      <c r="A70" s="38" t="s">
        <v>9</v>
      </c>
      <c r="B70" s="52">
        <v>5966997</v>
      </c>
      <c r="C70" s="52">
        <v>6709585</v>
      </c>
      <c r="D70" s="52">
        <v>12676584</v>
      </c>
      <c r="E70" s="52">
        <v>986595</v>
      </c>
      <c r="F70" s="52">
        <v>8736881</v>
      </c>
      <c r="G70" s="52">
        <v>9723476</v>
      </c>
      <c r="H70" s="52">
        <v>2953109</v>
      </c>
      <c r="I70" s="52">
        <v>897367</v>
      </c>
      <c r="J70" s="52">
        <v>3850472</v>
      </c>
      <c r="K70" s="74"/>
      <c r="L70" s="45"/>
    </row>
    <row r="71" spans="1:12" ht="12.75">
      <c r="A71" s="37"/>
      <c r="B71" s="51"/>
      <c r="C71" s="51"/>
      <c r="D71" s="52"/>
      <c r="E71" s="51"/>
      <c r="F71" s="51"/>
      <c r="G71" s="52"/>
      <c r="H71" s="52"/>
      <c r="I71" s="51"/>
      <c r="J71" s="52"/>
      <c r="K71" s="74"/>
      <c r="L71" s="45"/>
    </row>
    <row r="72" spans="1:12" ht="12.75">
      <c r="A72" s="37"/>
      <c r="B72" s="51"/>
      <c r="C72" s="51"/>
      <c r="D72" s="52"/>
      <c r="E72" s="51"/>
      <c r="F72" s="51"/>
      <c r="G72" s="52"/>
      <c r="H72" s="52"/>
      <c r="I72" s="51"/>
      <c r="J72" s="52"/>
      <c r="K72" s="74"/>
      <c r="L72" s="45"/>
    </row>
    <row r="73" spans="1:12" ht="12.75">
      <c r="A73" s="53" t="s">
        <v>10</v>
      </c>
      <c r="B73" s="51"/>
      <c r="C73" s="51"/>
      <c r="D73" s="52"/>
      <c r="E73" s="51"/>
      <c r="F73" s="51"/>
      <c r="G73" s="52"/>
      <c r="H73" s="52"/>
      <c r="I73" s="51"/>
      <c r="J73" s="52"/>
      <c r="K73" s="74"/>
      <c r="L73" s="45"/>
    </row>
    <row r="74" spans="1:12" ht="12.75">
      <c r="A74" s="89" t="s">
        <v>11</v>
      </c>
      <c r="B74" s="51"/>
      <c r="C74" s="51"/>
      <c r="D74" s="52"/>
      <c r="E74" s="51"/>
      <c r="F74" s="51">
        <v>2014083</v>
      </c>
      <c r="G74" s="52"/>
      <c r="H74" s="52"/>
      <c r="I74" s="51"/>
      <c r="J74" s="52"/>
      <c r="K74" s="74"/>
      <c r="L74" s="45"/>
    </row>
    <row r="75" spans="1:12" ht="25.5">
      <c r="A75" s="89" t="s">
        <v>12</v>
      </c>
      <c r="B75" s="51"/>
      <c r="C75" s="51"/>
      <c r="D75" s="52"/>
      <c r="E75" s="51"/>
      <c r="F75" s="51">
        <v>4783584</v>
      </c>
      <c r="G75" s="52"/>
      <c r="H75" s="52"/>
      <c r="I75" s="51"/>
      <c r="J75" s="52"/>
      <c r="K75" s="74"/>
      <c r="L75" s="45"/>
    </row>
    <row r="76" spans="1:12" ht="12.75">
      <c r="A76" s="89" t="s">
        <v>13</v>
      </c>
      <c r="B76" s="51"/>
      <c r="C76" s="51"/>
      <c r="D76" s="52"/>
      <c r="E76" s="51"/>
      <c r="F76" s="51">
        <v>26319</v>
      </c>
      <c r="G76" s="52"/>
      <c r="H76" s="52"/>
      <c r="I76" s="51"/>
      <c r="J76" s="52"/>
      <c r="K76" s="74"/>
      <c r="L76" s="45"/>
    </row>
    <row r="77" spans="1:12" ht="12.75">
      <c r="A77" s="89" t="s">
        <v>14</v>
      </c>
      <c r="B77" s="51"/>
      <c r="C77" s="51"/>
      <c r="D77" s="52"/>
      <c r="E77" s="51"/>
      <c r="F77" s="51">
        <v>821027</v>
      </c>
      <c r="G77" s="52"/>
      <c r="H77" s="52"/>
      <c r="I77" s="51"/>
      <c r="J77" s="52"/>
      <c r="K77" s="74"/>
      <c r="L77" s="45"/>
    </row>
    <row r="78" spans="1:12" s="49" customFormat="1" ht="25.5">
      <c r="A78" s="91" t="s">
        <v>15</v>
      </c>
      <c r="B78" s="51"/>
      <c r="C78" s="51"/>
      <c r="D78" s="52"/>
      <c r="E78" s="51"/>
      <c r="F78" s="51">
        <v>536757</v>
      </c>
      <c r="G78" s="52"/>
      <c r="H78" s="52"/>
      <c r="I78" s="51"/>
      <c r="J78" s="52"/>
      <c r="K78" s="74"/>
      <c r="L78" s="46"/>
    </row>
    <row r="79" spans="1:12" s="49" customFormat="1" ht="12.75">
      <c r="A79" s="92"/>
      <c r="B79" s="52"/>
      <c r="C79" s="52"/>
      <c r="D79" s="52"/>
      <c r="E79" s="52"/>
      <c r="F79" s="52"/>
      <c r="G79" s="52"/>
      <c r="H79" s="52"/>
      <c r="I79" s="52"/>
      <c r="J79" s="52"/>
      <c r="K79" s="74"/>
      <c r="L79" s="46"/>
    </row>
    <row r="80" spans="1:12" ht="12.75">
      <c r="A80" s="37"/>
      <c r="B80" s="51"/>
      <c r="C80" s="51"/>
      <c r="D80" s="52"/>
      <c r="E80" s="51"/>
      <c r="F80" s="51"/>
      <c r="G80" s="52"/>
      <c r="H80" s="52"/>
      <c r="I80" s="51"/>
      <c r="J80" s="52"/>
      <c r="K80" s="74"/>
      <c r="L80" s="45"/>
    </row>
    <row r="81" spans="1:12" ht="12.75">
      <c r="A81" s="82" t="s">
        <v>16</v>
      </c>
      <c r="B81" s="52">
        <v>141060</v>
      </c>
      <c r="C81" s="52">
        <v>299457</v>
      </c>
      <c r="D81" s="52">
        <v>440516</v>
      </c>
      <c r="E81" s="52">
        <v>75767</v>
      </c>
      <c r="F81" s="52">
        <v>252638</v>
      </c>
      <c r="G81" s="52">
        <v>328405</v>
      </c>
      <c r="H81" s="52">
        <v>112112</v>
      </c>
      <c r="I81" s="52">
        <v>6000</v>
      </c>
      <c r="J81" s="52">
        <v>118112</v>
      </c>
      <c r="K81" s="74"/>
      <c r="L81" s="45"/>
    </row>
    <row r="82" spans="1:12" ht="12.75">
      <c r="A82" s="73"/>
      <c r="B82" s="51"/>
      <c r="C82" s="51"/>
      <c r="D82" s="52"/>
      <c r="E82" s="51"/>
      <c r="F82" s="51"/>
      <c r="G82" s="52"/>
      <c r="H82" s="52"/>
      <c r="I82" s="51"/>
      <c r="J82" s="52"/>
      <c r="K82" s="74"/>
      <c r="L82" s="45"/>
    </row>
    <row r="83" spans="1:11" ht="12.75">
      <c r="A83" s="75"/>
      <c r="B83" s="76"/>
      <c r="C83" s="76"/>
      <c r="D83" s="77"/>
      <c r="E83" s="76"/>
      <c r="F83" s="76"/>
      <c r="G83" s="77"/>
      <c r="H83" s="77"/>
      <c r="I83" s="76"/>
      <c r="J83" s="77"/>
      <c r="K83" s="78"/>
    </row>
    <row r="85" spans="4:10" ht="12.75">
      <c r="D85" s="47"/>
      <c r="G85" s="47"/>
      <c r="H85" s="47"/>
      <c r="J85" s="47"/>
    </row>
  </sheetData>
  <sheetProtection/>
  <mergeCells count="2">
    <mergeCell ref="A1:K1"/>
    <mergeCell ref="A49:K49"/>
  </mergeCells>
  <printOptions/>
  <pageMargins left="0.7480314960629921" right="0.7480314960629921" top="0.5905511811023623" bottom="0.5905511811023623" header="0.5118110236220472" footer="0.5118110236220472"/>
  <pageSetup fitToHeight="2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2012-11-22T12:31:10Z</cp:lastPrinted>
  <dcterms:created xsi:type="dcterms:W3CDTF">2005-03-08T10:25:26Z</dcterms:created>
  <dcterms:modified xsi:type="dcterms:W3CDTF">2012-11-26T12:20:51Z</dcterms:modified>
  <cp:category/>
  <cp:version/>
  <cp:contentType/>
  <cp:contentStatus/>
</cp:coreProperties>
</file>