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2" sheetId="1" r:id="rId1"/>
  </sheets>
  <definedNames>
    <definedName name="_xlnm.Print_Area" localSheetId="0">'Table 2'!$A$1:$K$28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<sst xmlns="http://schemas.openxmlformats.org/spreadsheetml/2006/main" count="33" uniqueCount="31">
  <si>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£ million</t>
  </si>
  <si>
    <t>2007-08</t>
  </si>
  <si>
    <t xml:space="preserve">    </t>
  </si>
  <si>
    <t>Education</t>
  </si>
  <si>
    <t>Highways &amp; transport</t>
  </si>
  <si>
    <t>Housing</t>
  </si>
  <si>
    <t>Other</t>
  </si>
  <si>
    <t xml:space="preserve">     Of which:</t>
  </si>
  <si>
    <t xml:space="preserve">     Social Services</t>
  </si>
  <si>
    <t xml:space="preserve">     Police</t>
  </si>
  <si>
    <t xml:space="preserve">     Other</t>
  </si>
  <si>
    <t>Total expenditure</t>
  </si>
  <si>
    <t>2008-09</t>
  </si>
  <si>
    <t>(a)</t>
  </si>
  <si>
    <t>(b)</t>
  </si>
  <si>
    <t>(a) Includes GLA (TfL) grant payment of £1.7bn in respect of Metronet</t>
  </si>
  <si>
    <t>2009-10</t>
  </si>
  <si>
    <t xml:space="preserve">     Recreation &amp; sport</t>
  </si>
  <si>
    <t>(c)</t>
  </si>
  <si>
    <t>(c) Includes a one-off acquisition of land and existing buildings by Metropolitan police in 2008-09</t>
  </si>
  <si>
    <t>2010-11</t>
  </si>
  <si>
    <t>(d)</t>
  </si>
  <si>
    <t>(d) Bulk of transport expenditure due to GLA - £4.5 billion. Excluding GLA, transport total would have been £3.4 billion.</t>
  </si>
  <si>
    <t>2011-12</t>
  </si>
  <si>
    <t>(b) Owing to form changes reflecting Best Value Accounting Code of Practice (BVACOP) revisions, from 2009-10 Sport &amp; Recreation (now Recreation &amp; Sport) is now part of Culture &amp; Related Services category.  The 2011-12 expenditure total is as reported in Annex A (ii) and excludes any acquisitions of share and loan capital, usually negligible.</t>
  </si>
  <si>
    <t xml:space="preserve">     of which GLA</t>
  </si>
  <si>
    <t>(e)</t>
  </si>
  <si>
    <t>(e) Similar to last year the bulk of transport expenditure is due to GLA - £3.1 billion.</t>
  </si>
  <si>
    <t>(f)</t>
  </si>
  <si>
    <t>(f) Less expenditure in 2011-12 due to some education programmes transferring over to Academies</t>
  </si>
  <si>
    <t>Table 2: Local authority capital expenditure by service: England: 2007-08 to 2011-12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</si>
</sst>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2" fillId="2" borderId="3" xfId="0" applyFont="1" applyFill="1" applyBorder="1" applyAlignment="1">
      <alignment horizontal="justify" vertical="top" wrapText="1"/>
    </xf>
    <xf numFmtId="3" fontId="2" fillId="0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1" width="28.28125" style="0" customWidth="1"/>
    <col min="2" max="2" width="11.8515625" style="0" customWidth="1"/>
    <col min="3" max="3" width="2.421875" style="0" customWidth="1"/>
    <col min="4" max="4" width="11.421875" style="0" customWidth="1"/>
    <col min="5" max="5" width="2.28125" style="0" customWidth="1"/>
    <col min="6" max="6" width="12.28125" style="0" customWidth="1"/>
    <col min="7" max="7" width="2.57421875" style="0" customWidth="1"/>
    <col min="8" max="8" width="12.7109375" style="0" customWidth="1"/>
    <col min="9" max="9" width="2.421875" style="0" customWidth="1"/>
    <col min="10" max="10" width="11.421875" style="0" customWidth="1"/>
    <col min="11" max="11" width="3.140625" style="0" customWidth="1"/>
    <col min="13" max="13" width="12.28125" style="0" bestFit="1" customWidth="1"/>
  </cols>
  <sheetData>
    <row r="1" spans="1:11" ht="13.5" thickTop="1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</row>
    <row r="3" spans="1:11" ht="12.75">
      <c r="A3" s="1"/>
      <c r="B3" s="3" t="s">
        <v>1</v>
      </c>
      <c r="C3" s="3"/>
      <c r="D3" s="3" t="s">
        <v>12</v>
      </c>
      <c r="E3" s="3"/>
      <c r="F3" s="3" t="s">
        <v>16</v>
      </c>
      <c r="G3" s="3"/>
      <c r="H3" s="5" t="s">
        <v>20</v>
      </c>
      <c r="I3" s="3"/>
      <c r="J3" s="37" t="s">
        <v>23</v>
      </c>
      <c r="K3" s="4"/>
    </row>
    <row r="4" spans="1:11" ht="12.75">
      <c r="A4" s="6"/>
      <c r="B4" s="7"/>
      <c r="C4" s="7"/>
      <c r="D4" s="7" t="s">
        <v>2</v>
      </c>
      <c r="E4" s="7"/>
      <c r="F4" s="7" t="s">
        <v>2</v>
      </c>
      <c r="G4" s="7"/>
      <c r="I4" s="7"/>
      <c r="J4" s="8"/>
      <c r="K4" s="9"/>
    </row>
    <row r="5" spans="1:11" ht="12.75">
      <c r="A5" s="6"/>
      <c r="B5" s="2"/>
      <c r="C5" s="2"/>
      <c r="D5" s="2"/>
      <c r="E5" s="2"/>
      <c r="F5" s="2"/>
      <c r="G5" s="2"/>
      <c r="I5" s="2"/>
      <c r="J5" s="10"/>
      <c r="K5" s="11"/>
    </row>
    <row r="6" spans="1:11" ht="14.25">
      <c r="A6" s="6" t="s">
        <v>3</v>
      </c>
      <c r="B6" s="12">
        <v>3711</v>
      </c>
      <c r="C6" s="12"/>
      <c r="D6" s="12">
        <v>4542.292</v>
      </c>
      <c r="E6" s="12"/>
      <c r="F6" s="12">
        <v>5392</v>
      </c>
      <c r="G6" s="12"/>
      <c r="H6" s="12">
        <v>6106.569</v>
      </c>
      <c r="I6" s="12"/>
      <c r="J6" s="38">
        <v>5495.034</v>
      </c>
      <c r="K6" s="52" t="s">
        <v>28</v>
      </c>
    </row>
    <row r="7" spans="1:11" ht="12.75">
      <c r="A7" s="6"/>
      <c r="B7" s="12"/>
      <c r="C7" s="12"/>
      <c r="D7" s="12"/>
      <c r="E7" s="12"/>
      <c r="F7" s="12"/>
      <c r="G7" s="12"/>
      <c r="H7" s="12"/>
      <c r="I7" s="12"/>
      <c r="J7" s="38"/>
      <c r="K7" s="11"/>
    </row>
    <row r="8" spans="1:13" ht="14.25">
      <c r="A8" s="13" t="s">
        <v>4</v>
      </c>
      <c r="B8" s="12">
        <v>5916</v>
      </c>
      <c r="C8" s="22" t="s">
        <v>13</v>
      </c>
      <c r="D8" s="12">
        <v>4735.472</v>
      </c>
      <c r="F8" s="12">
        <v>5851</v>
      </c>
      <c r="G8" s="12"/>
      <c r="H8" s="12">
        <v>7942.887</v>
      </c>
      <c r="I8" s="36" t="s">
        <v>21</v>
      </c>
      <c r="J8" s="38">
        <v>6574.162</v>
      </c>
      <c r="K8" s="52" t="s">
        <v>26</v>
      </c>
      <c r="M8" s="48"/>
    </row>
    <row r="9" spans="1:13" ht="14.25">
      <c r="A9" s="41" t="s">
        <v>25</v>
      </c>
      <c r="B9" s="43">
        <v>3056.929</v>
      </c>
      <c r="C9" s="44"/>
      <c r="D9" s="43">
        <v>1563.772</v>
      </c>
      <c r="E9" s="42"/>
      <c r="F9" s="45">
        <v>2698.659</v>
      </c>
      <c r="G9" s="46"/>
      <c r="H9" s="45">
        <v>4519.698</v>
      </c>
      <c r="I9" s="36"/>
      <c r="J9" s="47">
        <v>3136.527</v>
      </c>
      <c r="K9" s="14"/>
      <c r="M9" s="23"/>
    </row>
    <row r="10" spans="1:11" ht="12.75">
      <c r="A10" s="13"/>
      <c r="B10" s="12"/>
      <c r="C10" s="12"/>
      <c r="D10" s="12"/>
      <c r="E10" s="12"/>
      <c r="F10" s="12"/>
      <c r="G10" s="12"/>
      <c r="H10" s="12"/>
      <c r="I10" s="12"/>
      <c r="J10" s="38"/>
      <c r="K10" s="11"/>
    </row>
    <row r="11" spans="1:11" ht="12.75">
      <c r="A11" s="13" t="s">
        <v>5</v>
      </c>
      <c r="B11" s="15">
        <v>5008</v>
      </c>
      <c r="C11" s="15"/>
      <c r="D11" s="15">
        <v>4900.94</v>
      </c>
      <c r="E11" s="15"/>
      <c r="F11" s="15">
        <v>4514</v>
      </c>
      <c r="G11" s="15"/>
      <c r="H11" s="15">
        <v>4062.733</v>
      </c>
      <c r="I11" s="15"/>
      <c r="J11" s="38">
        <v>3274.291</v>
      </c>
      <c r="K11" s="11"/>
    </row>
    <row r="12" spans="1:11" ht="12.75">
      <c r="A12" s="6"/>
      <c r="B12" s="12"/>
      <c r="C12" s="12"/>
      <c r="D12" s="12"/>
      <c r="E12" s="12"/>
      <c r="F12" s="12"/>
      <c r="G12" s="12"/>
      <c r="H12" s="12"/>
      <c r="I12" s="12"/>
      <c r="J12" s="38"/>
      <c r="K12" s="16"/>
    </row>
    <row r="13" spans="1:11" ht="12.75">
      <c r="A13" s="6" t="s">
        <v>6</v>
      </c>
      <c r="B13" s="12">
        <v>5324</v>
      </c>
      <c r="C13" s="12"/>
      <c r="D13" s="12">
        <f>D24-D6-D8-D11</f>
        <v>5622.422</v>
      </c>
      <c r="E13" s="12"/>
      <c r="F13" s="12">
        <f>F24-F6-F8-F11</f>
        <v>5605</v>
      </c>
      <c r="G13" s="12"/>
      <c r="H13" s="12">
        <f>SUM(H24-H6-H8-H11)</f>
        <v>5033.707000000002</v>
      </c>
      <c r="I13" s="12"/>
      <c r="J13" s="12">
        <f>SUM(J24-J6-J8-J11)</f>
        <v>4688.943</v>
      </c>
      <c r="K13" s="11"/>
    </row>
    <row r="14" spans="1:11" ht="12.75">
      <c r="A14" s="6"/>
      <c r="B14" s="12"/>
      <c r="C14" s="12"/>
      <c r="D14" s="12"/>
      <c r="E14" s="12"/>
      <c r="F14" s="12"/>
      <c r="G14" s="12"/>
      <c r="H14" s="12"/>
      <c r="I14" s="12"/>
      <c r="J14" s="38"/>
      <c r="K14" s="11"/>
    </row>
    <row r="15" spans="1:11" ht="12.75">
      <c r="A15" s="17" t="s">
        <v>7</v>
      </c>
      <c r="B15" s="12"/>
      <c r="C15" s="12"/>
      <c r="D15" s="12"/>
      <c r="E15" s="12"/>
      <c r="F15" s="12"/>
      <c r="G15" s="12"/>
      <c r="H15" s="12"/>
      <c r="I15" s="12"/>
      <c r="J15" s="38"/>
      <c r="K15" s="11"/>
    </row>
    <row r="16" spans="1:11" ht="12.75">
      <c r="A16" s="17" t="s">
        <v>8</v>
      </c>
      <c r="B16" s="18">
        <v>411</v>
      </c>
      <c r="C16" s="18"/>
      <c r="D16" s="18">
        <v>299.905</v>
      </c>
      <c r="E16" s="18"/>
      <c r="F16" s="18">
        <v>288</v>
      </c>
      <c r="G16" s="18"/>
      <c r="H16" s="18">
        <v>312.471</v>
      </c>
      <c r="I16" s="18"/>
      <c r="J16" s="38">
        <v>253.11411999999999</v>
      </c>
      <c r="K16" s="11"/>
    </row>
    <row r="17" spans="1:11" ht="12.75">
      <c r="A17" s="17"/>
      <c r="B17" s="12"/>
      <c r="C17" s="12"/>
      <c r="D17" s="12"/>
      <c r="E17" s="12"/>
      <c r="F17" s="12"/>
      <c r="G17" s="12"/>
      <c r="H17" s="12"/>
      <c r="I17" s="12"/>
      <c r="J17" s="38"/>
      <c r="K17" s="11"/>
    </row>
    <row r="18" spans="1:11" ht="14.25">
      <c r="A18" s="17" t="s">
        <v>17</v>
      </c>
      <c r="B18" s="18">
        <v>446</v>
      </c>
      <c r="C18" s="18"/>
      <c r="D18" s="18">
        <v>496.32</v>
      </c>
      <c r="E18" s="18"/>
      <c r="F18" s="18">
        <v>598</v>
      </c>
      <c r="G18" s="22" t="s">
        <v>14</v>
      </c>
      <c r="H18" s="18">
        <v>523.895</v>
      </c>
      <c r="J18" s="38">
        <v>488.38367479000004</v>
      </c>
      <c r="K18" s="40" t="s">
        <v>14</v>
      </c>
    </row>
    <row r="19" spans="1:11" ht="12.75">
      <c r="A19" s="17"/>
      <c r="B19" s="12"/>
      <c r="C19" s="12"/>
      <c r="D19" s="12"/>
      <c r="E19" s="12"/>
      <c r="F19" s="12"/>
      <c r="G19" s="12"/>
      <c r="H19" s="12"/>
      <c r="I19" s="12"/>
      <c r="J19" s="38"/>
      <c r="K19" s="11"/>
    </row>
    <row r="20" spans="1:11" ht="14.25">
      <c r="A20" s="17" t="s">
        <v>9</v>
      </c>
      <c r="B20" s="19">
        <v>549</v>
      </c>
      <c r="C20" s="19"/>
      <c r="D20" s="19">
        <v>793.586</v>
      </c>
      <c r="E20" s="22" t="s">
        <v>18</v>
      </c>
      <c r="F20" s="19">
        <v>704</v>
      </c>
      <c r="H20" s="19">
        <v>601.715</v>
      </c>
      <c r="I20" s="19"/>
      <c r="J20" s="38">
        <v>537.788</v>
      </c>
      <c r="K20" s="32"/>
    </row>
    <row r="21" spans="1:11" ht="12.75">
      <c r="A21" s="17"/>
      <c r="B21" s="12"/>
      <c r="C21" s="12"/>
      <c r="D21" s="12"/>
      <c r="E21" s="12"/>
      <c r="F21" s="12"/>
      <c r="G21" s="12"/>
      <c r="H21" s="12"/>
      <c r="I21" s="12"/>
      <c r="J21" s="38"/>
      <c r="K21" s="11"/>
    </row>
    <row r="22" spans="1:11" ht="12.75">
      <c r="A22" s="17" t="s">
        <v>10</v>
      </c>
      <c r="B22" s="20">
        <v>3918</v>
      </c>
      <c r="C22" s="20"/>
      <c r="D22" s="20">
        <f>D13-D16-D18-D20</f>
        <v>4032.611</v>
      </c>
      <c r="E22" s="20"/>
      <c r="F22" s="20">
        <f>F13-F16-F18-F20</f>
        <v>4015</v>
      </c>
      <c r="G22" s="20"/>
      <c r="H22" s="20">
        <f>SUM(H13-H16-H18-H20)</f>
        <v>3595.626000000002</v>
      </c>
      <c r="I22" s="20"/>
      <c r="J22" s="20">
        <f>SUM(J13-J16-J18-J20)</f>
        <v>3409.65720521</v>
      </c>
      <c r="K22" s="11"/>
    </row>
    <row r="23" spans="1:11" ht="12.75">
      <c r="A23" s="1"/>
      <c r="B23" s="12"/>
      <c r="C23" s="12"/>
      <c r="D23" s="12"/>
      <c r="E23" s="12"/>
      <c r="F23" s="12"/>
      <c r="G23" s="12"/>
      <c r="H23" s="12"/>
      <c r="I23" s="12"/>
      <c r="J23" s="38"/>
      <c r="K23" s="21"/>
    </row>
    <row r="24" spans="1:11" ht="13.5" thickBot="1">
      <c r="A24" s="24" t="s">
        <v>11</v>
      </c>
      <c r="B24" s="25">
        <v>19958</v>
      </c>
      <c r="C24" s="25"/>
      <c r="D24" s="25">
        <f>19807.857-6.731</f>
        <v>19801.126</v>
      </c>
      <c r="E24" s="25"/>
      <c r="F24" s="25">
        <v>21362</v>
      </c>
      <c r="G24" s="25"/>
      <c r="H24" s="25">
        <v>23145.896</v>
      </c>
      <c r="I24" s="25"/>
      <c r="J24" s="39">
        <v>20032.43</v>
      </c>
      <c r="K24" s="26"/>
    </row>
    <row r="25" spans="1:11" ht="17.25" customHeight="1" thickTop="1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40.5" customHeight="1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34" t="s">
        <v>19</v>
      </c>
      <c r="B27" s="35"/>
      <c r="C27" s="35"/>
      <c r="D27" s="35"/>
      <c r="E27" s="35"/>
      <c r="F27" s="35"/>
      <c r="G27" s="35"/>
      <c r="H27" s="35"/>
      <c r="I27" s="50"/>
      <c r="J27" s="50"/>
      <c r="K27" s="33"/>
    </row>
    <row r="28" spans="1:11" s="35" customFormat="1" ht="12.75">
      <c r="A28" s="34" t="s">
        <v>22</v>
      </c>
      <c r="K28" s="49"/>
    </row>
    <row r="29" spans="1:11" ht="12.75">
      <c r="A29" s="34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49"/>
    </row>
    <row r="30" spans="1:11" ht="13.5" thickBot="1">
      <c r="A30" s="51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ht="13.5" thickTop="1"/>
  </sheetData>
  <mergeCells count="2">
    <mergeCell ref="A1:K1"/>
    <mergeCell ref="A26:K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2010-07-22T14:33:46Z</cp:lastPrinted>
  <dcterms:created xsi:type="dcterms:W3CDTF">2008-09-16T16:49:46Z</dcterms:created>
  <dcterms:modified xsi:type="dcterms:W3CDTF">2012-09-20T13:27:10Z</dcterms:modified>
  <cp:category/>
  <cp:version/>
  <cp:contentType/>
  <cp:contentStatus/>
</cp:coreProperties>
</file>