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300" activeTab="0"/>
  </bookViews>
  <sheets>
    <sheet name="31st March 12 Staff in Post" sheetId="1" r:id="rId1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<sst xmlns="http://schemas.openxmlformats.org/spreadsheetml/2006/main" count="214" uniqueCount="44">
  <si>
    <t xml:space="preserve">AA </t>
  </si>
  <si>
    <t xml:space="preserve">AO </t>
  </si>
  <si>
    <t>EO</t>
  </si>
  <si>
    <t>HEO</t>
  </si>
  <si>
    <t>SEO</t>
  </si>
  <si>
    <t>Grade 7</t>
  </si>
  <si>
    <t xml:space="preserve">Grade 6 </t>
  </si>
  <si>
    <t xml:space="preserve">SCS </t>
  </si>
  <si>
    <t>Full time</t>
  </si>
  <si>
    <t>Part time</t>
  </si>
  <si>
    <t xml:space="preserve">Full time </t>
  </si>
  <si>
    <t>Total</t>
  </si>
  <si>
    <t>% against Departmental headcount</t>
  </si>
  <si>
    <t>Gender</t>
  </si>
  <si>
    <t>Male</t>
  </si>
  <si>
    <t>Female</t>
  </si>
  <si>
    <t>Ethnic Origin</t>
  </si>
  <si>
    <t>White</t>
  </si>
  <si>
    <t>BME</t>
  </si>
  <si>
    <t>Not Declared</t>
  </si>
  <si>
    <t>Disability</t>
  </si>
  <si>
    <t>Disabled</t>
  </si>
  <si>
    <t>Not Disabled</t>
  </si>
  <si>
    <t>Sexual Orientation</t>
  </si>
  <si>
    <t>Heterosexual</t>
  </si>
  <si>
    <t>GLB</t>
  </si>
  <si>
    <t>Not declared</t>
  </si>
  <si>
    <t>Religion or Belief</t>
  </si>
  <si>
    <t>Declared</t>
  </si>
  <si>
    <t>Age</t>
  </si>
  <si>
    <t>Over 65</t>
  </si>
  <si>
    <t>60-64</t>
  </si>
  <si>
    <t>16-24</t>
  </si>
  <si>
    <t>25-29</t>
  </si>
  <si>
    <t>30-34</t>
  </si>
  <si>
    <t>35-39</t>
  </si>
  <si>
    <t>40-44</t>
  </si>
  <si>
    <t>45-49</t>
  </si>
  <si>
    <t>50-54</t>
  </si>
  <si>
    <t>55-59</t>
  </si>
  <si>
    <t>*</t>
  </si>
  <si>
    <r>
      <t xml:space="preserve"> Staff in Post
</t>
    </r>
    <r>
      <rPr>
        <sz val="12"/>
        <rFont val="Arial"/>
        <family val="2"/>
      </rPr>
      <t>(Total headcount = 2998)</t>
    </r>
  </si>
  <si>
    <t>Grade</t>
  </si>
  <si>
    <t>* number not disclosed as fewer than 10 staff showing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</si>
</sst>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#####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\-mmm\-yyyy"/>
  </numFmts>
  <fonts count="25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1" applyNumberFormat="0" applyAlignment="0" applyProtection="0"/>
    <xf numFmtId="0" fontId="6" fillId="1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1" applyNumberFormat="0" applyAlignment="0" applyProtection="0"/>
    <xf numFmtId="0" fontId="15" fillId="0" borderId="6" applyNumberFormat="0" applyFill="0" applyAlignment="0" applyProtection="0"/>
    <xf numFmtId="0" fontId="16" fillId="17" borderId="0" applyNumberFormat="0" applyBorder="0" applyAlignment="0" applyProtection="0"/>
    <xf numFmtId="0" fontId="0" fillId="18" borderId="7" applyNumberFormat="0" applyFont="0" applyAlignment="0" applyProtection="0"/>
    <xf numFmtId="0" fontId="17" fillId="14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="75" zoomScaleNormal="75" workbookViewId="0" topLeftCell="A1">
      <selection activeCell="P18" sqref="P18"/>
    </sheetView>
  </sheetViews>
  <sheetFormatPr defaultColWidth="9.140625" defaultRowHeight="12.75"/>
  <cols>
    <col min="1" max="1" width="16.421875" style="1" bestFit="1" customWidth="1"/>
    <col min="2" max="2" width="25.00390625" style="1" bestFit="1" customWidth="1"/>
    <col min="3" max="3" width="8.140625" style="1" bestFit="1" customWidth="1"/>
    <col min="4" max="4" width="8.57421875" style="1" bestFit="1" customWidth="1"/>
    <col min="5" max="5" width="8.140625" style="1" bestFit="1" customWidth="1"/>
    <col min="6" max="6" width="8.57421875" style="1" bestFit="1" customWidth="1"/>
    <col min="7" max="7" width="8.140625" style="1" bestFit="1" customWidth="1"/>
    <col min="8" max="8" width="8.57421875" style="1" bestFit="1" customWidth="1"/>
    <col min="9" max="9" width="8.140625" style="1" bestFit="1" customWidth="1"/>
    <col min="10" max="10" width="8.57421875" style="1" bestFit="1" customWidth="1"/>
    <col min="11" max="11" width="8.140625" style="1" bestFit="1" customWidth="1"/>
    <col min="12" max="12" width="8.57421875" style="1" bestFit="1" customWidth="1"/>
    <col min="13" max="13" width="8.140625" style="1" bestFit="1" customWidth="1"/>
    <col min="14" max="14" width="8.57421875" style="1" bestFit="1" customWidth="1"/>
    <col min="15" max="15" width="8.7109375" style="1" bestFit="1" customWidth="1"/>
    <col min="16" max="16" width="8.57421875" style="1" bestFit="1" customWidth="1"/>
    <col min="17" max="17" width="8.7109375" style="1" bestFit="1" customWidth="1"/>
    <col min="18" max="18" width="8.57421875" style="1" bestFit="1" customWidth="1"/>
    <col min="19" max="19" width="7.8515625" style="16" customWidth="1"/>
    <col min="20" max="20" width="14.8515625" style="17" customWidth="1"/>
    <col min="21" max="16384" width="9.140625" style="1" customWidth="1"/>
  </cols>
  <sheetData>
    <row r="1" spans="1:20" ht="36" customHeight="1">
      <c r="A1" s="21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24.75" customHeight="1">
      <c r="A2" s="19"/>
      <c r="B2" s="20"/>
      <c r="C2" s="27" t="s">
        <v>42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  <c r="S2" s="30"/>
      <c r="T2" s="25"/>
    </row>
    <row r="3" spans="1:20" ht="45.75" customHeight="1">
      <c r="A3" s="19"/>
      <c r="B3" s="20"/>
      <c r="C3" s="23" t="s">
        <v>0</v>
      </c>
      <c r="D3" s="24"/>
      <c r="E3" s="23" t="s">
        <v>1</v>
      </c>
      <c r="F3" s="24"/>
      <c r="G3" s="23" t="s">
        <v>2</v>
      </c>
      <c r="H3" s="24"/>
      <c r="I3" s="23" t="s">
        <v>3</v>
      </c>
      <c r="J3" s="24"/>
      <c r="K3" s="23" t="s">
        <v>4</v>
      </c>
      <c r="L3" s="24"/>
      <c r="M3" s="23" t="s">
        <v>5</v>
      </c>
      <c r="N3" s="24"/>
      <c r="O3" s="23" t="s">
        <v>6</v>
      </c>
      <c r="P3" s="24"/>
      <c r="Q3" s="23" t="s">
        <v>7</v>
      </c>
      <c r="R3" s="25"/>
      <c r="S3" s="30"/>
      <c r="T3" s="25"/>
    </row>
    <row r="4" spans="1:20" ht="70.5" customHeight="1">
      <c r="A4" s="19"/>
      <c r="B4" s="20"/>
      <c r="C4" s="2" t="s">
        <v>8</v>
      </c>
      <c r="D4" s="2" t="s">
        <v>9</v>
      </c>
      <c r="E4" s="2" t="s">
        <v>8</v>
      </c>
      <c r="F4" s="2" t="s">
        <v>9</v>
      </c>
      <c r="G4" s="2" t="s">
        <v>8</v>
      </c>
      <c r="H4" s="2" t="s">
        <v>9</v>
      </c>
      <c r="I4" s="2" t="s">
        <v>8</v>
      </c>
      <c r="J4" s="2" t="s">
        <v>9</v>
      </c>
      <c r="K4" s="2" t="s">
        <v>8</v>
      </c>
      <c r="L4" s="2" t="s">
        <v>9</v>
      </c>
      <c r="M4" s="2" t="s">
        <v>8</v>
      </c>
      <c r="N4" s="2" t="s">
        <v>9</v>
      </c>
      <c r="O4" s="2" t="s">
        <v>10</v>
      </c>
      <c r="P4" s="2" t="s">
        <v>9</v>
      </c>
      <c r="Q4" s="2" t="s">
        <v>10</v>
      </c>
      <c r="R4" s="3" t="s">
        <v>9</v>
      </c>
      <c r="S4" s="11" t="s">
        <v>11</v>
      </c>
      <c r="T4" s="12" t="s">
        <v>12</v>
      </c>
    </row>
    <row r="5" spans="1:20" ht="20.25" customHeight="1">
      <c r="A5" s="31" t="s">
        <v>13</v>
      </c>
      <c r="B5" s="7" t="s">
        <v>14</v>
      </c>
      <c r="C5" s="3">
        <v>15</v>
      </c>
      <c r="D5" s="3" t="s">
        <v>40</v>
      </c>
      <c r="E5" s="3">
        <v>82</v>
      </c>
      <c r="F5" s="3" t="s">
        <v>40</v>
      </c>
      <c r="G5" s="3">
        <v>195</v>
      </c>
      <c r="H5" s="3" t="s">
        <v>40</v>
      </c>
      <c r="I5" s="3">
        <v>417</v>
      </c>
      <c r="J5" s="3" t="s">
        <v>40</v>
      </c>
      <c r="K5" s="3">
        <v>210</v>
      </c>
      <c r="L5" s="3" t="s">
        <v>40</v>
      </c>
      <c r="M5" s="3">
        <v>347</v>
      </c>
      <c r="N5" s="3" t="s">
        <v>40</v>
      </c>
      <c r="O5" s="3">
        <v>158</v>
      </c>
      <c r="P5" s="3" t="s">
        <v>40</v>
      </c>
      <c r="Q5" s="3">
        <v>114</v>
      </c>
      <c r="R5" s="4">
        <v>11</v>
      </c>
      <c r="S5" s="11">
        <v>1589</v>
      </c>
      <c r="T5" s="13">
        <f>SUM(S5/2998*100)</f>
        <v>53.00200133422281</v>
      </c>
    </row>
    <row r="6" spans="1:20" ht="20.25" customHeight="1">
      <c r="A6" s="31"/>
      <c r="B6" s="7" t="s">
        <v>15</v>
      </c>
      <c r="C6" s="3" t="s">
        <v>40</v>
      </c>
      <c r="D6" s="3" t="s">
        <v>40</v>
      </c>
      <c r="E6" s="3">
        <v>117</v>
      </c>
      <c r="F6" s="3">
        <v>40</v>
      </c>
      <c r="G6" s="3">
        <v>212</v>
      </c>
      <c r="H6" s="3">
        <v>44</v>
      </c>
      <c r="I6" s="3">
        <v>274</v>
      </c>
      <c r="J6" s="3">
        <v>58</v>
      </c>
      <c r="K6" s="3">
        <v>131</v>
      </c>
      <c r="L6" s="3">
        <v>27</v>
      </c>
      <c r="M6" s="3">
        <v>229</v>
      </c>
      <c r="N6" s="3">
        <v>68</v>
      </c>
      <c r="O6" s="3">
        <v>89</v>
      </c>
      <c r="P6" s="3">
        <v>35</v>
      </c>
      <c r="Q6" s="3">
        <v>59</v>
      </c>
      <c r="R6" s="4">
        <v>21</v>
      </c>
      <c r="S6" s="11">
        <v>1409</v>
      </c>
      <c r="T6" s="13">
        <f>SUM(S6/2998*100)</f>
        <v>46.99799866577719</v>
      </c>
    </row>
    <row r="7" spans="1:20" ht="20.25" customHeight="1">
      <c r="A7" s="31" t="s">
        <v>16</v>
      </c>
      <c r="B7" s="7" t="s">
        <v>17</v>
      </c>
      <c r="C7" s="3">
        <v>10</v>
      </c>
      <c r="D7" s="3" t="s">
        <v>40</v>
      </c>
      <c r="E7" s="3">
        <v>83</v>
      </c>
      <c r="F7" s="3">
        <v>27</v>
      </c>
      <c r="G7" s="3">
        <v>121</v>
      </c>
      <c r="H7" s="3">
        <v>24</v>
      </c>
      <c r="I7" s="3">
        <v>256</v>
      </c>
      <c r="J7" s="3">
        <v>32</v>
      </c>
      <c r="K7" s="3">
        <v>147</v>
      </c>
      <c r="L7" s="3">
        <v>20</v>
      </c>
      <c r="M7" s="3">
        <v>244</v>
      </c>
      <c r="N7" s="3">
        <v>52</v>
      </c>
      <c r="O7" s="3">
        <v>136</v>
      </c>
      <c r="P7" s="3">
        <v>24</v>
      </c>
      <c r="Q7" s="3">
        <v>89</v>
      </c>
      <c r="R7" s="6">
        <v>18</v>
      </c>
      <c r="S7" s="11">
        <v>1284</v>
      </c>
      <c r="T7" s="13">
        <f aca="true" t="shared" si="0" ref="T7:T24">SUM(S7/2998*100)</f>
        <v>42.8285523682455</v>
      </c>
    </row>
    <row r="8" spans="1:20" ht="20.25" customHeight="1">
      <c r="A8" s="31"/>
      <c r="B8" s="7" t="s">
        <v>18</v>
      </c>
      <c r="C8" s="3" t="s">
        <v>40</v>
      </c>
      <c r="D8" s="3" t="s">
        <v>40</v>
      </c>
      <c r="E8" s="3">
        <v>42</v>
      </c>
      <c r="F8" s="3" t="s">
        <v>40</v>
      </c>
      <c r="G8" s="3">
        <v>78</v>
      </c>
      <c r="H8" s="3" t="s">
        <v>40</v>
      </c>
      <c r="I8" s="3">
        <v>96</v>
      </c>
      <c r="J8" s="3" t="s">
        <v>40</v>
      </c>
      <c r="K8" s="3">
        <v>39</v>
      </c>
      <c r="L8" s="3" t="s">
        <v>40</v>
      </c>
      <c r="M8" s="3">
        <v>47</v>
      </c>
      <c r="N8" s="3" t="s">
        <v>40</v>
      </c>
      <c r="O8" s="3" t="s">
        <v>40</v>
      </c>
      <c r="P8" s="3" t="s">
        <v>40</v>
      </c>
      <c r="Q8" s="3" t="s">
        <v>40</v>
      </c>
      <c r="R8" s="6" t="s">
        <v>40</v>
      </c>
      <c r="S8" s="11">
        <v>345</v>
      </c>
      <c r="T8" s="13">
        <f t="shared" si="0"/>
        <v>11.507671781187458</v>
      </c>
    </row>
    <row r="9" spans="1:20" ht="20.25" customHeight="1">
      <c r="A9" s="31"/>
      <c r="B9" s="7" t="s">
        <v>19</v>
      </c>
      <c r="C9" s="3" t="s">
        <v>40</v>
      </c>
      <c r="D9" s="3" t="s">
        <v>40</v>
      </c>
      <c r="E9" s="3">
        <v>74</v>
      </c>
      <c r="F9" s="3">
        <v>11</v>
      </c>
      <c r="G9" s="3">
        <v>208</v>
      </c>
      <c r="H9" s="3">
        <v>20</v>
      </c>
      <c r="I9" s="3">
        <v>339</v>
      </c>
      <c r="J9" s="3">
        <v>25</v>
      </c>
      <c r="K9" s="3">
        <v>155</v>
      </c>
      <c r="L9" s="3">
        <v>15</v>
      </c>
      <c r="M9" s="3">
        <v>285</v>
      </c>
      <c r="N9" s="3">
        <v>24</v>
      </c>
      <c r="O9" s="3">
        <v>104</v>
      </c>
      <c r="P9" s="3">
        <v>12</v>
      </c>
      <c r="Q9" s="3">
        <v>78</v>
      </c>
      <c r="R9" s="6">
        <v>13</v>
      </c>
      <c r="S9" s="11">
        <v>1369</v>
      </c>
      <c r="T9" s="13">
        <f t="shared" si="0"/>
        <v>45.66377585056705</v>
      </c>
    </row>
    <row r="10" spans="1:20" ht="20.25" customHeight="1">
      <c r="A10" s="31" t="s">
        <v>20</v>
      </c>
      <c r="B10" s="7" t="s">
        <v>21</v>
      </c>
      <c r="C10" s="3" t="s">
        <v>40</v>
      </c>
      <c r="D10" s="3" t="s">
        <v>40</v>
      </c>
      <c r="E10" s="3">
        <v>28</v>
      </c>
      <c r="F10" s="3" t="s">
        <v>40</v>
      </c>
      <c r="G10" s="3">
        <v>34</v>
      </c>
      <c r="H10" s="3" t="s">
        <v>40</v>
      </c>
      <c r="I10" s="3">
        <v>37</v>
      </c>
      <c r="J10" s="3" t="s">
        <v>40</v>
      </c>
      <c r="K10" s="3">
        <v>21</v>
      </c>
      <c r="L10" s="3" t="s">
        <v>40</v>
      </c>
      <c r="M10" s="3">
        <v>29</v>
      </c>
      <c r="N10" s="3" t="s">
        <v>40</v>
      </c>
      <c r="O10" s="3">
        <v>10</v>
      </c>
      <c r="P10" s="3" t="s">
        <v>40</v>
      </c>
      <c r="Q10" s="3" t="s">
        <v>40</v>
      </c>
      <c r="R10" s="6" t="s">
        <v>40</v>
      </c>
      <c r="S10" s="11">
        <v>202</v>
      </c>
      <c r="T10" s="18">
        <v>7</v>
      </c>
    </row>
    <row r="11" spans="1:20" ht="20.25" customHeight="1">
      <c r="A11" s="31"/>
      <c r="B11" s="7" t="s">
        <v>22</v>
      </c>
      <c r="C11" s="3">
        <v>12</v>
      </c>
      <c r="D11" s="3" t="s">
        <v>40</v>
      </c>
      <c r="E11" s="3">
        <v>148</v>
      </c>
      <c r="F11" s="3">
        <v>31</v>
      </c>
      <c r="G11" s="3">
        <v>242</v>
      </c>
      <c r="H11" s="3">
        <v>33</v>
      </c>
      <c r="I11" s="3">
        <v>456</v>
      </c>
      <c r="J11" s="3">
        <v>45</v>
      </c>
      <c r="K11" s="3">
        <v>250</v>
      </c>
      <c r="L11" s="3">
        <v>22</v>
      </c>
      <c r="M11" s="3">
        <v>432</v>
      </c>
      <c r="N11" s="3">
        <v>63</v>
      </c>
      <c r="O11" s="3">
        <v>189</v>
      </c>
      <c r="P11" s="3">
        <v>38</v>
      </c>
      <c r="Q11" s="3">
        <v>122</v>
      </c>
      <c r="R11" s="6">
        <v>21</v>
      </c>
      <c r="S11" s="11">
        <v>2105</v>
      </c>
      <c r="T11" s="18">
        <f t="shared" si="0"/>
        <v>70.21347565043362</v>
      </c>
    </row>
    <row r="12" spans="1:20" ht="20.25" customHeight="1">
      <c r="A12" s="31"/>
      <c r="B12" s="7" t="s">
        <v>19</v>
      </c>
      <c r="C12" s="3" t="s">
        <v>40</v>
      </c>
      <c r="D12" s="3" t="s">
        <v>40</v>
      </c>
      <c r="E12" s="3">
        <v>23</v>
      </c>
      <c r="F12" s="3" t="s">
        <v>40</v>
      </c>
      <c r="G12" s="3">
        <v>131</v>
      </c>
      <c r="H12" s="3">
        <v>13</v>
      </c>
      <c r="I12" s="3">
        <v>198</v>
      </c>
      <c r="J12" s="3">
        <v>12</v>
      </c>
      <c r="K12" s="3">
        <v>70</v>
      </c>
      <c r="L12" s="3" t="s">
        <v>40</v>
      </c>
      <c r="M12" s="3">
        <v>115</v>
      </c>
      <c r="N12" s="3">
        <v>11</v>
      </c>
      <c r="O12" s="3">
        <v>48</v>
      </c>
      <c r="P12" s="3" t="s">
        <v>40</v>
      </c>
      <c r="Q12" s="3">
        <v>43</v>
      </c>
      <c r="R12" s="6" t="s">
        <v>40</v>
      </c>
      <c r="S12" s="11">
        <v>691</v>
      </c>
      <c r="T12" s="18">
        <f t="shared" si="0"/>
        <v>23.04869913275517</v>
      </c>
    </row>
    <row r="13" spans="1:20" ht="20.25" customHeight="1">
      <c r="A13" s="31" t="s">
        <v>23</v>
      </c>
      <c r="B13" s="7" t="s">
        <v>24</v>
      </c>
      <c r="C13" s="3" t="s">
        <v>40</v>
      </c>
      <c r="D13" s="3" t="s">
        <v>40</v>
      </c>
      <c r="E13" s="3">
        <v>50</v>
      </c>
      <c r="F13" s="3">
        <v>15</v>
      </c>
      <c r="G13" s="3">
        <v>87</v>
      </c>
      <c r="H13" s="3">
        <v>22</v>
      </c>
      <c r="I13" s="3">
        <v>145</v>
      </c>
      <c r="J13" s="3">
        <v>28</v>
      </c>
      <c r="K13" s="3">
        <v>100</v>
      </c>
      <c r="L13" s="3">
        <v>15</v>
      </c>
      <c r="M13" s="3">
        <v>162</v>
      </c>
      <c r="N13" s="3">
        <v>32</v>
      </c>
      <c r="O13" s="3">
        <v>51</v>
      </c>
      <c r="P13" s="3">
        <v>13</v>
      </c>
      <c r="Q13" s="3">
        <v>41</v>
      </c>
      <c r="R13" s="6">
        <v>11</v>
      </c>
      <c r="S13" s="11">
        <v>772</v>
      </c>
      <c r="T13" s="18">
        <f t="shared" si="0"/>
        <v>25.750500333555703</v>
      </c>
    </row>
    <row r="14" spans="1:20" ht="20.25" customHeight="1">
      <c r="A14" s="31"/>
      <c r="B14" s="7" t="s">
        <v>25</v>
      </c>
      <c r="C14" s="3" t="s">
        <v>40</v>
      </c>
      <c r="D14" s="3" t="s">
        <v>40</v>
      </c>
      <c r="E14" s="3" t="s">
        <v>40</v>
      </c>
      <c r="F14" s="3" t="s">
        <v>40</v>
      </c>
      <c r="G14" s="3" t="s">
        <v>40</v>
      </c>
      <c r="H14" s="3" t="s">
        <v>40</v>
      </c>
      <c r="I14" s="3">
        <v>11</v>
      </c>
      <c r="J14" s="3" t="s">
        <v>40</v>
      </c>
      <c r="K14" s="3" t="s">
        <v>40</v>
      </c>
      <c r="L14" s="3" t="s">
        <v>40</v>
      </c>
      <c r="M14" s="3">
        <v>12</v>
      </c>
      <c r="N14" s="3" t="s">
        <v>40</v>
      </c>
      <c r="O14" s="3" t="s">
        <v>40</v>
      </c>
      <c r="P14" s="3" t="s">
        <v>40</v>
      </c>
      <c r="Q14" s="3" t="s">
        <v>40</v>
      </c>
      <c r="R14" s="6" t="s">
        <v>40</v>
      </c>
      <c r="S14" s="11">
        <v>45</v>
      </c>
      <c r="T14" s="18">
        <v>2</v>
      </c>
    </row>
    <row r="15" spans="1:20" ht="20.25" customHeight="1">
      <c r="A15" s="31"/>
      <c r="B15" s="7" t="s">
        <v>26</v>
      </c>
      <c r="C15" s="3">
        <v>19</v>
      </c>
      <c r="D15" s="3" t="s">
        <v>40</v>
      </c>
      <c r="E15" s="3">
        <v>140</v>
      </c>
      <c r="F15" s="3">
        <v>27</v>
      </c>
      <c r="G15" s="3">
        <v>319</v>
      </c>
      <c r="H15" s="3" t="s">
        <v>40</v>
      </c>
      <c r="I15" s="3">
        <v>535</v>
      </c>
      <c r="J15" s="3">
        <v>35</v>
      </c>
      <c r="K15" s="3">
        <v>235</v>
      </c>
      <c r="L15" s="3" t="s">
        <v>40</v>
      </c>
      <c r="M15" s="3">
        <v>402</v>
      </c>
      <c r="N15" s="3">
        <v>45</v>
      </c>
      <c r="O15" s="3">
        <v>188</v>
      </c>
      <c r="P15" s="3">
        <v>28</v>
      </c>
      <c r="Q15" s="3">
        <v>130</v>
      </c>
      <c r="R15" s="6">
        <v>21</v>
      </c>
      <c r="S15" s="11">
        <v>2181</v>
      </c>
      <c r="T15" s="18">
        <f t="shared" si="0"/>
        <v>72.7484989993329</v>
      </c>
    </row>
    <row r="16" spans="1:20" ht="20.25" customHeight="1">
      <c r="A16" s="31" t="s">
        <v>27</v>
      </c>
      <c r="B16" s="7" t="s">
        <v>28</v>
      </c>
      <c r="C16" s="3">
        <v>13</v>
      </c>
      <c r="D16" s="3" t="s">
        <v>40</v>
      </c>
      <c r="E16" s="3">
        <v>131</v>
      </c>
      <c r="F16" s="3">
        <v>34</v>
      </c>
      <c r="G16" s="3">
        <v>220</v>
      </c>
      <c r="H16" s="3">
        <v>36</v>
      </c>
      <c r="I16" s="3">
        <v>389</v>
      </c>
      <c r="J16" s="3">
        <v>48</v>
      </c>
      <c r="K16" s="3">
        <v>219</v>
      </c>
      <c r="L16" s="3">
        <v>27</v>
      </c>
      <c r="M16" s="3">
        <v>326</v>
      </c>
      <c r="N16" s="3">
        <v>56</v>
      </c>
      <c r="O16" s="3">
        <v>161</v>
      </c>
      <c r="P16" s="3">
        <v>31</v>
      </c>
      <c r="Q16" s="3">
        <v>102</v>
      </c>
      <c r="R16" s="6">
        <v>21</v>
      </c>
      <c r="S16" s="11">
        <v>1815</v>
      </c>
      <c r="T16" s="18">
        <f t="shared" si="0"/>
        <v>60.540360240160105</v>
      </c>
    </row>
    <row r="17" spans="1:20" ht="20.25" customHeight="1">
      <c r="A17" s="31"/>
      <c r="B17" s="7" t="s">
        <v>19</v>
      </c>
      <c r="C17" s="3" t="s">
        <v>40</v>
      </c>
      <c r="D17" s="3" t="s">
        <v>40</v>
      </c>
      <c r="E17" s="3">
        <v>68</v>
      </c>
      <c r="F17" s="3" t="s">
        <v>40</v>
      </c>
      <c r="G17" s="3">
        <v>187</v>
      </c>
      <c r="H17" s="3">
        <v>16</v>
      </c>
      <c r="I17" s="3">
        <v>302</v>
      </c>
      <c r="J17" s="3">
        <v>15</v>
      </c>
      <c r="K17" s="3">
        <v>122</v>
      </c>
      <c r="L17" s="3" t="s">
        <v>40</v>
      </c>
      <c r="M17" s="3">
        <v>250</v>
      </c>
      <c r="N17" s="3">
        <v>21</v>
      </c>
      <c r="O17" s="3">
        <v>86</v>
      </c>
      <c r="P17" s="3">
        <v>10</v>
      </c>
      <c r="Q17" s="3">
        <v>71</v>
      </c>
      <c r="R17" s="6">
        <v>11</v>
      </c>
      <c r="S17" s="11">
        <v>1183</v>
      </c>
      <c r="T17" s="18">
        <f t="shared" si="0"/>
        <v>39.459639759839895</v>
      </c>
    </row>
    <row r="18" spans="1:20" ht="20.25" customHeight="1">
      <c r="A18" s="31" t="s">
        <v>29</v>
      </c>
      <c r="B18" s="8" t="s">
        <v>32</v>
      </c>
      <c r="C18" s="3" t="s">
        <v>40</v>
      </c>
      <c r="D18" s="3" t="s">
        <v>40</v>
      </c>
      <c r="E18" s="3" t="s">
        <v>40</v>
      </c>
      <c r="F18" s="3" t="s">
        <v>40</v>
      </c>
      <c r="G18" s="3">
        <v>45</v>
      </c>
      <c r="H18" s="3" t="s">
        <v>40</v>
      </c>
      <c r="I18" s="3">
        <v>22</v>
      </c>
      <c r="J18" s="3" t="s">
        <v>40</v>
      </c>
      <c r="K18" s="3" t="s">
        <v>40</v>
      </c>
      <c r="L18" s="3" t="s">
        <v>40</v>
      </c>
      <c r="M18" s="3" t="s">
        <v>40</v>
      </c>
      <c r="N18" s="3" t="s">
        <v>40</v>
      </c>
      <c r="O18" s="3" t="s">
        <v>40</v>
      </c>
      <c r="P18" s="3" t="s">
        <v>40</v>
      </c>
      <c r="Q18" s="3" t="s">
        <v>40</v>
      </c>
      <c r="R18" s="6" t="s">
        <v>40</v>
      </c>
      <c r="S18" s="11">
        <v>71</v>
      </c>
      <c r="T18" s="18">
        <v>2</v>
      </c>
    </row>
    <row r="19" spans="1:20" ht="20.25" customHeight="1">
      <c r="A19" s="31"/>
      <c r="B19" s="9" t="s">
        <v>33</v>
      </c>
      <c r="C19" s="3" t="s">
        <v>40</v>
      </c>
      <c r="D19" s="3" t="s">
        <v>40</v>
      </c>
      <c r="E19" s="3">
        <v>14</v>
      </c>
      <c r="F19" s="3" t="s">
        <v>40</v>
      </c>
      <c r="G19" s="3">
        <v>43</v>
      </c>
      <c r="H19" s="3" t="s">
        <v>40</v>
      </c>
      <c r="I19" s="3">
        <v>125</v>
      </c>
      <c r="J19" s="3" t="s">
        <v>40</v>
      </c>
      <c r="K19" s="3">
        <v>12</v>
      </c>
      <c r="L19" s="3" t="s">
        <v>40</v>
      </c>
      <c r="M19" s="3">
        <v>60</v>
      </c>
      <c r="N19" s="3" t="s">
        <v>40</v>
      </c>
      <c r="O19" s="3" t="s">
        <v>40</v>
      </c>
      <c r="P19" s="3" t="s">
        <v>40</v>
      </c>
      <c r="Q19" s="3" t="s">
        <v>40</v>
      </c>
      <c r="R19" s="6" t="s">
        <v>40</v>
      </c>
      <c r="S19" s="11">
        <v>260</v>
      </c>
      <c r="T19" s="18">
        <v>9</v>
      </c>
    </row>
    <row r="20" spans="1:20" ht="20.25" customHeight="1">
      <c r="A20" s="31"/>
      <c r="B20" s="9" t="s">
        <v>34</v>
      </c>
      <c r="C20" s="3" t="s">
        <v>40</v>
      </c>
      <c r="D20" s="3" t="s">
        <v>40</v>
      </c>
      <c r="E20" s="3">
        <v>11</v>
      </c>
      <c r="F20" s="3" t="s">
        <v>40</v>
      </c>
      <c r="G20" s="3">
        <v>23</v>
      </c>
      <c r="H20" s="3" t="s">
        <v>40</v>
      </c>
      <c r="I20" s="3">
        <v>70</v>
      </c>
      <c r="J20" s="3" t="s">
        <v>40</v>
      </c>
      <c r="K20" s="3">
        <v>41</v>
      </c>
      <c r="L20" s="3" t="s">
        <v>40</v>
      </c>
      <c r="M20" s="3">
        <v>94</v>
      </c>
      <c r="N20" s="3" t="s">
        <v>40</v>
      </c>
      <c r="O20" s="3">
        <v>34</v>
      </c>
      <c r="P20" s="3" t="s">
        <v>40</v>
      </c>
      <c r="Q20" s="3">
        <v>13</v>
      </c>
      <c r="R20" s="6" t="s">
        <v>40</v>
      </c>
      <c r="S20" s="11">
        <v>320</v>
      </c>
      <c r="T20" s="18">
        <f t="shared" si="0"/>
        <v>10.67378252168112</v>
      </c>
    </row>
    <row r="21" spans="1:20" ht="20.25" customHeight="1">
      <c r="A21" s="31"/>
      <c r="B21" s="9" t="s">
        <v>35</v>
      </c>
      <c r="C21" s="3" t="s">
        <v>40</v>
      </c>
      <c r="D21" s="3" t="s">
        <v>40</v>
      </c>
      <c r="E21" s="3" t="s">
        <v>40</v>
      </c>
      <c r="F21" s="3" t="s">
        <v>40</v>
      </c>
      <c r="G21" s="3">
        <v>27</v>
      </c>
      <c r="H21" s="3">
        <v>10</v>
      </c>
      <c r="I21" s="3">
        <v>62</v>
      </c>
      <c r="J21" s="3">
        <v>10</v>
      </c>
      <c r="K21" s="3">
        <v>42</v>
      </c>
      <c r="L21" s="3" t="s">
        <v>40</v>
      </c>
      <c r="M21" s="3">
        <v>60</v>
      </c>
      <c r="N21" s="3">
        <v>18</v>
      </c>
      <c r="O21" s="3">
        <v>31</v>
      </c>
      <c r="P21" s="3">
        <v>12</v>
      </c>
      <c r="Q21" s="3">
        <v>19</v>
      </c>
      <c r="R21" s="6" t="s">
        <v>40</v>
      </c>
      <c r="S21" s="11">
        <v>310</v>
      </c>
      <c r="T21" s="18">
        <f t="shared" si="0"/>
        <v>10.340226817878586</v>
      </c>
    </row>
    <row r="22" spans="1:20" ht="20.25" customHeight="1">
      <c r="A22" s="31"/>
      <c r="B22" s="9" t="s">
        <v>36</v>
      </c>
      <c r="C22" s="3" t="s">
        <v>40</v>
      </c>
      <c r="D22" s="3" t="s">
        <v>40</v>
      </c>
      <c r="E22" s="3">
        <v>27</v>
      </c>
      <c r="F22" s="3" t="s">
        <v>40</v>
      </c>
      <c r="G22" s="3">
        <v>78</v>
      </c>
      <c r="H22" s="3">
        <v>12</v>
      </c>
      <c r="I22" s="3">
        <v>93</v>
      </c>
      <c r="J22" s="3">
        <v>12</v>
      </c>
      <c r="K22" s="3">
        <v>61</v>
      </c>
      <c r="L22" s="3">
        <v>10</v>
      </c>
      <c r="M22" s="3">
        <v>85</v>
      </c>
      <c r="N22" s="3">
        <v>15</v>
      </c>
      <c r="O22" s="3">
        <v>39</v>
      </c>
      <c r="P22" s="3">
        <v>11</v>
      </c>
      <c r="Q22" s="3">
        <v>27</v>
      </c>
      <c r="R22" s="6" t="s">
        <v>40</v>
      </c>
      <c r="S22" s="11">
        <v>486</v>
      </c>
      <c r="T22" s="18">
        <f t="shared" si="0"/>
        <v>16.210807204803203</v>
      </c>
    </row>
    <row r="23" spans="1:20" ht="20.25" customHeight="1">
      <c r="A23" s="31"/>
      <c r="B23" s="9" t="s">
        <v>37</v>
      </c>
      <c r="C23" s="3" t="s">
        <v>40</v>
      </c>
      <c r="D23" s="3" t="s">
        <v>40</v>
      </c>
      <c r="E23" s="3">
        <v>53</v>
      </c>
      <c r="F23" s="3" t="s">
        <v>40</v>
      </c>
      <c r="G23" s="3">
        <v>82</v>
      </c>
      <c r="H23" s="3" t="s">
        <v>40</v>
      </c>
      <c r="I23" s="3">
        <v>131</v>
      </c>
      <c r="J23" s="3">
        <v>17</v>
      </c>
      <c r="K23" s="3">
        <v>71</v>
      </c>
      <c r="L23" s="3">
        <v>11</v>
      </c>
      <c r="M23" s="3">
        <v>116</v>
      </c>
      <c r="N23" s="3">
        <v>16</v>
      </c>
      <c r="O23" s="3">
        <v>45</v>
      </c>
      <c r="P23" s="3" t="s">
        <v>40</v>
      </c>
      <c r="Q23" s="3">
        <v>34</v>
      </c>
      <c r="R23" s="6" t="s">
        <v>40</v>
      </c>
      <c r="S23" s="11">
        <v>609</v>
      </c>
      <c r="T23" s="18">
        <f t="shared" si="0"/>
        <v>20.31354236157438</v>
      </c>
    </row>
    <row r="24" spans="1:20" ht="20.25" customHeight="1">
      <c r="A24" s="31"/>
      <c r="B24" s="9" t="s">
        <v>38</v>
      </c>
      <c r="C24" s="3" t="s">
        <v>40</v>
      </c>
      <c r="D24" s="3" t="s">
        <v>40</v>
      </c>
      <c r="E24" s="3">
        <v>32</v>
      </c>
      <c r="F24" s="3" t="s">
        <v>40</v>
      </c>
      <c r="G24" s="3">
        <v>61</v>
      </c>
      <c r="H24" s="3" t="s">
        <v>40</v>
      </c>
      <c r="I24" s="3">
        <v>98</v>
      </c>
      <c r="J24" s="3">
        <v>10</v>
      </c>
      <c r="K24" s="3">
        <v>63</v>
      </c>
      <c r="L24" s="3" t="s">
        <v>40</v>
      </c>
      <c r="M24" s="3">
        <v>102</v>
      </c>
      <c r="N24" s="3">
        <v>13</v>
      </c>
      <c r="O24" s="3">
        <v>52</v>
      </c>
      <c r="P24" s="3" t="s">
        <v>40</v>
      </c>
      <c r="Q24" s="3">
        <v>40</v>
      </c>
      <c r="R24" s="6" t="s">
        <v>40</v>
      </c>
      <c r="S24" s="11">
        <v>496</v>
      </c>
      <c r="T24" s="18">
        <f t="shared" si="0"/>
        <v>16.544362908605738</v>
      </c>
    </row>
    <row r="25" spans="1:20" ht="20.25" customHeight="1">
      <c r="A25" s="31"/>
      <c r="B25" s="9" t="s">
        <v>39</v>
      </c>
      <c r="C25" s="3" t="s">
        <v>40</v>
      </c>
      <c r="D25" s="3" t="s">
        <v>40</v>
      </c>
      <c r="E25" s="3">
        <v>32</v>
      </c>
      <c r="F25" s="3" t="s">
        <v>40</v>
      </c>
      <c r="G25" s="3">
        <v>37</v>
      </c>
      <c r="H25" s="3" t="s">
        <v>40</v>
      </c>
      <c r="I25" s="3">
        <v>56</v>
      </c>
      <c r="J25" s="3" t="s">
        <v>40</v>
      </c>
      <c r="K25" s="3">
        <v>31</v>
      </c>
      <c r="L25" s="3" t="s">
        <v>40</v>
      </c>
      <c r="M25" s="3">
        <v>47</v>
      </c>
      <c r="N25" s="3" t="s">
        <v>40</v>
      </c>
      <c r="O25" s="3">
        <v>32</v>
      </c>
      <c r="P25" s="3" t="s">
        <v>40</v>
      </c>
      <c r="Q25" s="3">
        <v>26</v>
      </c>
      <c r="R25" s="6" t="s">
        <v>40</v>
      </c>
      <c r="S25" s="11">
        <v>278</v>
      </c>
      <c r="T25" s="18">
        <v>9</v>
      </c>
    </row>
    <row r="26" spans="1:20" ht="20.25" customHeight="1">
      <c r="A26" s="31"/>
      <c r="B26" s="9" t="s">
        <v>31</v>
      </c>
      <c r="C26" s="3" t="s">
        <v>40</v>
      </c>
      <c r="D26" s="3" t="s">
        <v>40</v>
      </c>
      <c r="E26" s="3">
        <v>16</v>
      </c>
      <c r="F26" s="3" t="s">
        <v>40</v>
      </c>
      <c r="G26" s="3" t="s">
        <v>40</v>
      </c>
      <c r="H26" s="3" t="s">
        <v>40</v>
      </c>
      <c r="I26" s="3">
        <v>26</v>
      </c>
      <c r="J26" s="3" t="s">
        <v>40</v>
      </c>
      <c r="K26" s="3">
        <v>17</v>
      </c>
      <c r="L26" s="3" t="s">
        <v>40</v>
      </c>
      <c r="M26" s="3">
        <v>10</v>
      </c>
      <c r="N26" s="3" t="s">
        <v>40</v>
      </c>
      <c r="O26" s="3">
        <v>11</v>
      </c>
      <c r="P26" s="3" t="s">
        <v>40</v>
      </c>
      <c r="Q26" s="3">
        <v>10</v>
      </c>
      <c r="R26" s="6" t="s">
        <v>40</v>
      </c>
      <c r="S26" s="11">
        <v>136</v>
      </c>
      <c r="T26" s="18">
        <v>5</v>
      </c>
    </row>
    <row r="27" spans="1:20" ht="20.25" customHeight="1">
      <c r="A27" s="31"/>
      <c r="B27" s="8" t="s">
        <v>30</v>
      </c>
      <c r="C27" s="3" t="s">
        <v>40</v>
      </c>
      <c r="D27" s="3" t="s">
        <v>40</v>
      </c>
      <c r="E27" s="3" t="s">
        <v>40</v>
      </c>
      <c r="F27" s="3" t="s">
        <v>40</v>
      </c>
      <c r="G27" s="3" t="s">
        <v>40</v>
      </c>
      <c r="H27" s="3" t="s">
        <v>40</v>
      </c>
      <c r="I27" s="3" t="s">
        <v>40</v>
      </c>
      <c r="J27" s="3" t="s">
        <v>40</v>
      </c>
      <c r="K27" s="3" t="s">
        <v>40</v>
      </c>
      <c r="L27" s="3" t="s">
        <v>40</v>
      </c>
      <c r="M27" s="3" t="s">
        <v>40</v>
      </c>
      <c r="N27" s="3" t="s">
        <v>40</v>
      </c>
      <c r="O27" s="3" t="s">
        <v>40</v>
      </c>
      <c r="P27" s="3" t="s">
        <v>40</v>
      </c>
      <c r="Q27" s="3" t="s">
        <v>40</v>
      </c>
      <c r="R27" s="6" t="s">
        <v>40</v>
      </c>
      <c r="S27" s="11">
        <v>32</v>
      </c>
      <c r="T27" s="18">
        <v>1</v>
      </c>
    </row>
    <row r="28" spans="1:20" s="5" customFormat="1" ht="12.75">
      <c r="A28" s="1"/>
      <c r="B28" s="10"/>
      <c r="C28" s="1"/>
      <c r="D28" s="1"/>
      <c r="S28" s="14"/>
      <c r="T28" s="15"/>
    </row>
    <row r="29" spans="1:20" ht="12.75">
      <c r="A29" s="26" t="s">
        <v>43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</sheetData>
  <sheetProtection/>
  <mergeCells count="22">
    <mergeCell ref="A7:A9"/>
    <mergeCell ref="A10:A12"/>
    <mergeCell ref="O3:P3"/>
    <mergeCell ref="A2:B2"/>
    <mergeCell ref="A29:T29"/>
    <mergeCell ref="C2:R2"/>
    <mergeCell ref="S2:T2"/>
    <mergeCell ref="S3:T3"/>
    <mergeCell ref="A13:A15"/>
    <mergeCell ref="A16:A17"/>
    <mergeCell ref="A18:A27"/>
    <mergeCell ref="A5:A6"/>
    <mergeCell ref="A3:B3"/>
    <mergeCell ref="A4:B4"/>
    <mergeCell ref="A1:T1"/>
    <mergeCell ref="C3:D3"/>
    <mergeCell ref="E3:F3"/>
    <mergeCell ref="G3:H3"/>
    <mergeCell ref="I3:J3"/>
    <mergeCell ref="K3:L3"/>
    <mergeCell ref="M3:N3"/>
    <mergeCell ref="Q3:R3"/>
  </mergeCells>
  <printOptions/>
  <pageMargins left="0.75" right="0.75" top="1" bottom="1" header="0.5" footer="0.5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hnicholson</dc:creator>
  <cp:keywords/>
  <dc:description/>
  <cp:lastModifiedBy>clholly</cp:lastModifiedBy>
  <cp:lastPrinted>2012-08-15T14:28:30Z</cp:lastPrinted>
  <dcterms:created xsi:type="dcterms:W3CDTF">2012-08-15T12:17:29Z</dcterms:created>
  <dcterms:modified xsi:type="dcterms:W3CDTF">2013-01-15T12:07:52Z</dcterms:modified>
  <cp:category/>
  <cp:version/>
  <cp:contentType/>
  <cp:contentStatus/>
</cp:coreProperties>
</file>