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65" activeTab="0"/>
  </bookViews>
  <sheets>
    <sheet name="ICT" sheetId="1" r:id="rId1"/>
    <sheet name="PROPERTY" sheetId="2" r:id="rId2"/>
    <sheet name="RECRUITMENT" sheetId="3" r:id="rId3"/>
    <sheet name="ADVERTISING &amp; MARKETING" sheetId="4" r:id="rId4"/>
    <sheet name="CONSULTANCY" sheetId="5" r:id="rId5"/>
  </sheets>
  <definedNames>
    <definedName name="_xlnm.Print_Area" localSheetId="4">'CONSULTANCY'!$C$11:$F$26</definedName>
    <definedName name="_xlnm.Print_Area" localSheetId="0">'ICT'!#REF!</definedName>
    <definedName name="_xlnm.Print_Area" localSheetId="2">'RECRUITMENT'!$B$2:$H$28</definedName>
  </definedNames>
  <calcPr fullCalcOnLoad="1"/>
</workbook>
</file>

<file path=xl/sharedStrings.xml><?xml version="1.0" encoding="utf-8"?>
<sst xmlns="http://schemas.openxmlformats.org/spreadsheetml/2006/main" count="212" uniqueCount="92">
  <si>
    <t>Department</t>
  </si>
  <si>
    <t>Basis for Exception</t>
  </si>
  <si>
    <t>Organisation Name</t>
  </si>
  <si>
    <t>Approval month</t>
  </si>
  <si>
    <t>Basis for expenditure approval</t>
  </si>
  <si>
    <t>Project name</t>
  </si>
  <si>
    <t>Total Value Approved (£M)</t>
  </si>
  <si>
    <t>AA/AO</t>
  </si>
  <si>
    <t>EO</t>
  </si>
  <si>
    <t>HEO</t>
  </si>
  <si>
    <t>SEO</t>
  </si>
  <si>
    <t>Grade 6 / 7</t>
  </si>
  <si>
    <t>SCS</t>
  </si>
  <si>
    <t>Civil Service Grade (FTE)</t>
  </si>
  <si>
    <t>Civil Service Grade (Headcount)</t>
  </si>
  <si>
    <t>Total approvals (Headcount)</t>
  </si>
  <si>
    <t>Total Approvals (FTE)</t>
  </si>
  <si>
    <t>Property name</t>
  </si>
  <si>
    <t>Date of approval</t>
  </si>
  <si>
    <t>NIL</t>
  </si>
  <si>
    <t>Total Value requested (£)</t>
  </si>
  <si>
    <t>Total Value Approved (£)</t>
  </si>
  <si>
    <t>HMRC</t>
  </si>
  <si>
    <t>Valuation Office</t>
  </si>
  <si>
    <t>Alcohol Warehouse Registration Service</t>
  </si>
  <si>
    <t>Tax Credit Beta</t>
  </si>
  <si>
    <t>Approval for Beta funding until March 2015. Spend includes additional scrum team resources.</t>
  </si>
  <si>
    <t>Enterprise Data hub</t>
  </si>
  <si>
    <t xml:space="preserve">HMRC has been working with Cloudera to design and implement a Hadoop capability to enable HMRC Connect + vision. The project targeted replacing and augmenting the existing Data Warehouse functionality to provide a new Enterprise Data Hub that will support HMRC Data Analytics and Digital ambitions to improve yield and productivity across HMRC. This is further spend for the programme. </t>
  </si>
  <si>
    <t>HMRC personal tax alpha funding</t>
  </si>
  <si>
    <t>Information Lifecycle Management</t>
  </si>
  <si>
    <t>At this point in time HMRC is non-compliant with the Data Protection Act in respect of the age of some of the HR data that is held within ERP.  That same data is contributing to the continued growth of tables within ERP that support the HMRC Payroll.  Continued unchecked data growth in these tables and others may lead to performance issues in the very near future.</t>
  </si>
  <si>
    <t>Tax-Free Childcare Programme</t>
  </si>
  <si>
    <t xml:space="preserve">At Budget 2013, the Government announced the introduction of Tax-Free Childcare (TFC) for working families.  It is being introduced to replace Employer Supported Childcare (ESC) and considerably broaden the numbers of working individuals who will be able to take advantage of support for their childcare costs. </t>
  </si>
  <si>
    <t>Personal Tax Account: Alpha Spend</t>
  </si>
  <si>
    <t>IHT Online: Alpha spend</t>
  </si>
  <si>
    <t>Transaction monitoring alpha</t>
  </si>
  <si>
    <t xml:space="preserve">Digital iForms beta spend </t>
  </si>
  <si>
    <t xml:space="preserve">HMRC want approval to proceed to beta phase with the submitable forms service. They also want to be able to complete discovery work on automation to head of duty systems and a user need to allow customers to send documents as attachments to support their claim. </t>
  </si>
  <si>
    <t>The main focus of the Trusted Helper service is to develop an authorisation process to enable one individual to delegate authority to another individual to act on their behalf for online digital services.</t>
  </si>
  <si>
    <t>Financial Control and Reporting Project</t>
  </si>
  <si>
    <t>There are multiple links in the Trust Accounting (taxes systems) chain including Real Time Information (RTI) and National Insurance and PAYE Service (NPS).  Issues with these links are subject to in depth exploration by the Project. However, of immediate concern is the limited financial reporting capability.</t>
  </si>
  <si>
    <t>HMRC Workplace Services: VOIP Telephony Replacement Project</t>
  </si>
  <si>
    <t>Multi-channel Digital Tax Platform (MDTP)</t>
  </si>
  <si>
    <t xml:space="preserve">The MDTP went into Public Beta on 7th April 2014. Over the next 12 months it will be maintained, supported and enhanced to continue to provide a flexible, scaleable, secure platform, supporting development teams delivering the new digital services, enabling changes to be deployed quickly and effectively as required.
</t>
  </si>
  <si>
    <t>Valuation Office Customer Needs/Journey Discovery</t>
  </si>
  <si>
    <t>seeking approval of funding for an initial discovery exercise.</t>
  </si>
  <si>
    <t>Requesting funding for discovery exercise</t>
  </si>
  <si>
    <t>seeking  approval to release  funding for an initial discovery exercise.</t>
  </si>
  <si>
    <t>VOA currently has an agency wide Level 3 provided (Unify platform) VOIP solution, plus
two PSTN exchanges for customer contact services. VOA rapidly needs to establish 
alternative provision as the current contracts are approaching expiry:</t>
  </si>
  <si>
    <t>Foreign Account Tax Compliance Act (FATCA)</t>
  </si>
  <si>
    <t>HMRC will collect FATCA information from UK FIs, pass it to US authorities and, introduce legislation to eliminate any data protection issues and minimise the burden of compliance on UK FIs. The US will also collect and send reciprocal data back to the UK. Currently, no mechanism exists within HMRC to receive, collate and send this information to the IRS or receive reciprocal data from the IRS.</t>
  </si>
  <si>
    <t>Digital iforms project</t>
  </si>
  <si>
    <t xml:space="preserve">The aim of the iForms project is to find a technology solution that enables and empowers HMRC to build, test and deliver some online services for customers. Our expectation is that this would not only reduce costs, but enable us to be more agile in how we can best serve our customers online. </t>
  </si>
  <si>
    <t>Friends &amp; Family Service - now called Trusted Helpers Service</t>
  </si>
  <si>
    <t>Housing Allowance customer contact - Electronic Information Service</t>
  </si>
  <si>
    <t>Housing Allowance customer contact - Electronic Rent Register</t>
  </si>
  <si>
    <t>Housing Allowance customer contact - Local Housing Allowance</t>
  </si>
  <si>
    <t>Telephony replacement project - VOIP work stream</t>
  </si>
  <si>
    <t>VOA have some projects in their pipeline at present which will have their own user researchers and will be designed around their users. However, VOA don't have a clear picture of the full VOA customer user needs and of the potential customer journey so want  to flesh this out in parallel with the other activities so that it can both influence them and spark further thinking.</t>
  </si>
  <si>
    <t>The focus for this project is the replacement of the service provider for the existing Service Line S16 contract for Hosted IPT telephony and Back Office ACD functionality on a 'like-for-like' tactical basis ahead of moving into a more strategic Workplace Services solution in 2016.</t>
  </si>
  <si>
    <t xml:space="preserve">HMRC has requested £260k to build an alpha for their transaction monitoring system. The £260k is for 200 man days of effort. GDS has previously approved discovery spend.
This funding is to be spent on scrum team resource. HMRC currently have one Scrum Team, comprising of a Scrum Master, an architect, a business Analyst, a technical lead and developers. </t>
  </si>
  <si>
    <t>The aim of this project is to digitise IHT in line with HMRC's 'Digital by Default' strategy, providing online functionality for all customers handling the tax affairs of a deceased person.  This is for the beta spend. The Capgemini element of the spend request is £900k</t>
  </si>
  <si>
    <t xml:space="preserve">HMRC is seeking approval to spend a further £0.310m to develop an Alpha service of a Digital Personal Tax account. GDS has been involved in the discovery and support the programme's ambition to move to alpha </t>
  </si>
  <si>
    <t>HMRC is seeking approval to spend a further £0.250m to develop an Alpha service of their Digital Personal Tax account.</t>
  </si>
  <si>
    <t>HMRC Tax Credits Renewals 2015 campaign 15/16</t>
  </si>
  <si>
    <t xml:space="preserve">HMRC is committed to reducing error and fraud in the tax credits system to 5.5% by March 2015. Claimants are legally required to renew or finalise their tax credits before 31 July. It is important that individuals renew on time and check their details are correct to ensure they are paid the right amount and to minimise the creation of new debt. </t>
  </si>
  <si>
    <t>The request is for discovery spend for testing of all existing alcohol wholesalers / an ability to remove the right to wholesale in alcohol drinks / penalties for unregistered trading and purchasing from unregistered wholesalers / and a compliance and enforcement resource targeted at policing this sector.  This will be enabled by a system developed using agile.</t>
  </si>
  <si>
    <t>Accelerated Process Transformation</t>
  </si>
  <si>
    <t>Caseflow/CRMM</t>
  </si>
  <si>
    <t>Complete Wave 1 delivery and focus on Wave 2 &amp; 3</t>
  </si>
  <si>
    <t>Connect/Enhancements</t>
  </si>
  <si>
    <t>Continued development of streams 2,3 &amp; 4 of project</t>
  </si>
  <si>
    <t>Monthly Spend approval in line with previous months and HMT approval</t>
  </si>
  <si>
    <t>Banking Migration</t>
  </si>
  <si>
    <t>Engage with GDS payments platform team</t>
  </si>
  <si>
    <t>Personal Tax</t>
  </si>
  <si>
    <t>External Recruitment (FTA)</t>
  </si>
  <si>
    <t>Benefits &amp; Credits</t>
  </si>
  <si>
    <t>External Recruitment</t>
  </si>
  <si>
    <t>Central Tax &amp; Strategy Group</t>
  </si>
  <si>
    <t>Enforcement &amp; Compliance</t>
  </si>
  <si>
    <t>HR</t>
  </si>
  <si>
    <t xml:space="preserve">External Recruitment </t>
  </si>
  <si>
    <t>CDIO</t>
  </si>
  <si>
    <t>Legal &amp; Accountants</t>
  </si>
  <si>
    <t>CFO Group</t>
  </si>
  <si>
    <t>CS Resourcing</t>
  </si>
  <si>
    <t>VOA</t>
  </si>
  <si>
    <t xml:space="preserve">SCS1  Head of News </t>
  </si>
  <si>
    <t>SCS1 Head of E&amp;C Communication</t>
  </si>
  <si>
    <t>Quarter4</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</si>
</sst>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quot;£&quot;#,##0"/>
  </numFmts>
  <fonts count="50">
    <font>
      <sz val="11"/>
      <color theme="1"/>
      <name val="Calibri"/>
      <family val="2"/>
    </font>
    <font>
      <sz val="10"/>
      <color indexed="8"/>
      <name val="Verdana"/>
      <family val="2"/>
    </font>
    <font>
      <sz val="8"/>
      <name val="Calibri"/>
      <family val="2"/>
    </font>
    <font>
      <sz val="12"/>
      <color indexed="8"/>
      <name val="Calibri"/>
      <family val="2"/>
    </font>
    <font>
      <sz val="12"/>
      <color indexed="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8"/>
      <name val="Calibri"/>
      <family val="2"/>
    </font>
    <font>
      <b/>
      <sz val="12"/>
      <color indexed="8"/>
      <name val="Arial"/>
      <family val="2"/>
    </font>
    <font>
      <b/>
      <sz val="12"/>
      <color indexed="9"/>
      <name val="Calibri"/>
      <family val="2"/>
    </font>
    <font>
      <b/>
      <sz val="16"/>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sz val="12"/>
      <color theme="1"/>
      <name val="Arial"/>
      <family val="2"/>
    </font>
    <font>
      <b/>
      <sz val="12"/>
      <color theme="1"/>
      <name val="Arial"/>
      <family val="2"/>
    </font>
    <font>
      <b/>
      <sz val="12"/>
      <color theme="0"/>
      <name val="Calibri"/>
      <family val="2"/>
    </font>
    <font>
      <b/>
      <sz val="16"/>
      <color theme="1"/>
      <name val="Calibri"/>
      <family val="2"/>
    </font>
    <font>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CDDBE"/>
        <bgColor indexed="64"/>
      </patternFill>
    </fill>
    <fill>
      <patternFill patternType="solid">
        <fgColor rgb="FFC0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medium"/>
      <bottom/>
    </border>
    <border>
      <left style="medium"/>
      <right style="medium"/>
      <top style="medium"/>
      <bottom style="medium"/>
    </border>
    <border>
      <left style="medium"/>
      <right style="medium"/>
      <top style="medium"/>
      <bottom/>
    </border>
    <border>
      <left style="thin"/>
      <right style="medium"/>
      <top style="medium"/>
      <bottom style="thin"/>
    </border>
    <border>
      <left style="thin"/>
      <right style="thin"/>
      <top/>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thin"/>
      <right style="medium"/>
      <top/>
      <bottom style="thin"/>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2">
    <xf numFmtId="0" fontId="0" fillId="0" borderId="0" xfId="0" applyFont="1" applyAlignment="1">
      <alignment/>
    </xf>
    <xf numFmtId="0" fontId="0" fillId="33" borderId="0" xfId="0" applyFill="1" applyAlignment="1">
      <alignment/>
    </xf>
    <xf numFmtId="0" fontId="0" fillId="33" borderId="0" xfId="0" applyFill="1" applyAlignment="1">
      <alignment wrapText="1"/>
    </xf>
    <xf numFmtId="0" fontId="43" fillId="33" borderId="0" xfId="0" applyFont="1" applyFill="1" applyAlignment="1">
      <alignment wrapText="1"/>
    </xf>
    <xf numFmtId="0" fontId="44" fillId="33" borderId="0" xfId="0" applyFont="1" applyFill="1" applyAlignment="1">
      <alignment wrapText="1"/>
    </xf>
    <xf numFmtId="42" fontId="44" fillId="33" borderId="0" xfId="0" applyNumberFormat="1" applyFont="1" applyFill="1" applyAlignment="1">
      <alignment wrapText="1"/>
    </xf>
    <xf numFmtId="0" fontId="0" fillId="33" borderId="0" xfId="0" applyFill="1" applyAlignment="1">
      <alignment vertical="center" wrapText="1"/>
    </xf>
    <xf numFmtId="0" fontId="45" fillId="33" borderId="0" xfId="0" applyFont="1" applyFill="1" applyBorder="1" applyAlignment="1">
      <alignment vertical="center" wrapText="1"/>
    </xf>
    <xf numFmtId="1" fontId="45" fillId="33" borderId="0" xfId="0" applyNumberFormat="1" applyFont="1" applyFill="1" applyBorder="1" applyAlignment="1">
      <alignment vertical="center" wrapText="1"/>
    </xf>
    <xf numFmtId="0" fontId="45" fillId="33" borderId="0" xfId="0" applyFont="1" applyFill="1" applyBorder="1" applyAlignment="1">
      <alignment wrapText="1"/>
    </xf>
    <xf numFmtId="0" fontId="44" fillId="34" borderId="10" xfId="0" applyFont="1" applyFill="1" applyBorder="1" applyAlignment="1">
      <alignment wrapText="1"/>
    </xf>
    <xf numFmtId="164" fontId="44" fillId="34" borderId="10" xfId="0" applyNumberFormat="1" applyFont="1" applyFill="1" applyBorder="1" applyAlignment="1">
      <alignment wrapText="1"/>
    </xf>
    <xf numFmtId="1" fontId="46" fillId="34" borderId="10" xfId="0" applyNumberFormat="1" applyFont="1" applyFill="1" applyBorder="1" applyAlignment="1">
      <alignment vertical="center" wrapText="1"/>
    </xf>
    <xf numFmtId="0" fontId="44" fillId="34" borderId="11" xfId="0" applyFont="1" applyFill="1" applyBorder="1" applyAlignment="1">
      <alignment wrapText="1"/>
    </xf>
    <xf numFmtId="0" fontId="44" fillId="34" borderId="12" xfId="0" applyFont="1" applyFill="1" applyBorder="1" applyAlignment="1">
      <alignment wrapText="1"/>
    </xf>
    <xf numFmtId="164" fontId="44" fillId="34" borderId="12" xfId="0" applyNumberFormat="1" applyFont="1" applyFill="1" applyBorder="1" applyAlignment="1">
      <alignment wrapText="1"/>
    </xf>
    <xf numFmtId="0" fontId="44" fillId="34" borderId="13" xfId="0" applyFont="1" applyFill="1" applyBorder="1" applyAlignment="1">
      <alignment wrapText="1"/>
    </xf>
    <xf numFmtId="0" fontId="46" fillId="34" borderId="12" xfId="0" applyFont="1" applyFill="1" applyBorder="1" applyAlignment="1">
      <alignment vertical="center" wrapText="1"/>
    </xf>
    <xf numFmtId="14" fontId="47" fillId="35" borderId="14" xfId="0" applyNumberFormat="1" applyFont="1" applyFill="1" applyBorder="1" applyAlignment="1">
      <alignment wrapText="1"/>
    </xf>
    <xf numFmtId="0" fontId="30" fillId="35" borderId="15" xfId="0" applyFont="1" applyFill="1" applyBorder="1" applyAlignment="1">
      <alignment horizontal="center" vertical="center" wrapText="1"/>
    </xf>
    <xf numFmtId="14" fontId="47" fillId="35" borderId="15" xfId="0" applyNumberFormat="1" applyFont="1" applyFill="1" applyBorder="1" applyAlignment="1">
      <alignment horizontal="center" vertical="center" wrapText="1"/>
    </xf>
    <xf numFmtId="42" fontId="44" fillId="33" borderId="0" xfId="0" applyNumberFormat="1" applyFont="1" applyFill="1" applyBorder="1" applyAlignment="1">
      <alignment wrapText="1"/>
    </xf>
    <xf numFmtId="14" fontId="0" fillId="33" borderId="0" xfId="0" applyNumberFormat="1" applyFill="1" applyBorder="1" applyAlignment="1">
      <alignment wrapText="1"/>
    </xf>
    <xf numFmtId="14" fontId="47" fillId="35" borderId="16" xfId="0" applyNumberFormat="1" applyFont="1" applyFill="1" applyBorder="1" applyAlignment="1">
      <alignment wrapText="1"/>
    </xf>
    <xf numFmtId="14" fontId="47" fillId="35" borderId="10" xfId="0" applyNumberFormat="1" applyFont="1" applyFill="1" applyBorder="1" applyAlignment="1">
      <alignment wrapText="1"/>
    </xf>
    <xf numFmtId="0" fontId="44" fillId="33" borderId="0" xfId="0" applyFont="1" applyFill="1" applyBorder="1" applyAlignment="1">
      <alignment wrapText="1"/>
    </xf>
    <xf numFmtId="165" fontId="0" fillId="33" borderId="0" xfId="0" applyNumberFormat="1" applyFill="1" applyBorder="1" applyAlignment="1">
      <alignment wrapText="1"/>
    </xf>
    <xf numFmtId="0" fontId="0" fillId="33" borderId="0" xfId="0" applyFill="1" applyBorder="1" applyAlignment="1">
      <alignment wrapText="1"/>
    </xf>
    <xf numFmtId="0" fontId="0" fillId="7" borderId="0" xfId="0" applyNumberFormat="1" applyFill="1" applyAlignment="1">
      <alignment wrapText="1"/>
    </xf>
    <xf numFmtId="14" fontId="0" fillId="7" borderId="0" xfId="0" applyNumberFormat="1" applyFill="1" applyAlignment="1">
      <alignment wrapText="1"/>
    </xf>
    <xf numFmtId="165" fontId="0" fillId="7" borderId="0" xfId="0" applyNumberFormat="1" applyFill="1" applyAlignment="1">
      <alignment wrapText="1"/>
    </xf>
    <xf numFmtId="0" fontId="0" fillId="7" borderId="0" xfId="0" applyFill="1" applyAlignment="1">
      <alignment wrapText="1"/>
    </xf>
    <xf numFmtId="0" fontId="0" fillId="0" borderId="0" xfId="0" applyAlignment="1">
      <alignment wrapText="1"/>
    </xf>
    <xf numFmtId="0" fontId="0" fillId="7" borderId="10" xfId="0" applyFill="1" applyBorder="1" applyAlignment="1">
      <alignment wrapText="1"/>
    </xf>
    <xf numFmtId="165" fontId="0" fillId="7" borderId="10" xfId="0" applyNumberFormat="1" applyFill="1" applyBorder="1" applyAlignment="1">
      <alignment wrapText="1"/>
    </xf>
    <xf numFmtId="14" fontId="0" fillId="7" borderId="10" xfId="0" applyNumberFormat="1" applyFill="1" applyBorder="1" applyAlignment="1">
      <alignment wrapText="1"/>
    </xf>
    <xf numFmtId="0" fontId="0" fillId="7" borderId="10" xfId="0" applyFill="1" applyBorder="1" applyAlignment="1">
      <alignment/>
    </xf>
    <xf numFmtId="0" fontId="0" fillId="7" borderId="10" xfId="0" applyNumberFormat="1" applyFill="1" applyBorder="1" applyAlignment="1">
      <alignment wrapText="1"/>
    </xf>
    <xf numFmtId="0" fontId="45" fillId="34" borderId="12" xfId="0" applyFont="1" applyFill="1" applyBorder="1" applyAlignment="1">
      <alignment vertical="center" wrapText="1"/>
    </xf>
    <xf numFmtId="0" fontId="45" fillId="34" borderId="17" xfId="0" applyFont="1" applyFill="1" applyBorder="1" applyAlignment="1">
      <alignment vertical="center" wrapText="1"/>
    </xf>
    <xf numFmtId="14" fontId="44" fillId="34" borderId="12" xfId="0" applyNumberFormat="1" applyFont="1" applyFill="1" applyBorder="1" applyAlignment="1">
      <alignment wrapText="1"/>
    </xf>
    <xf numFmtId="164" fontId="44" fillId="34" borderId="18" xfId="0" applyNumberFormat="1" applyFont="1" applyFill="1" applyBorder="1" applyAlignment="1">
      <alignment wrapText="1"/>
    </xf>
    <xf numFmtId="0" fontId="44" fillId="34" borderId="18" xfId="0" applyFont="1" applyFill="1" applyBorder="1" applyAlignment="1">
      <alignment wrapText="1"/>
    </xf>
    <xf numFmtId="1" fontId="45" fillId="34" borderId="10" xfId="0" applyNumberFormat="1" applyFont="1" applyFill="1" applyBorder="1" applyAlignment="1">
      <alignment vertical="center" wrapText="1"/>
    </xf>
    <xf numFmtId="1" fontId="45" fillId="34" borderId="19" xfId="0" applyNumberFormat="1" applyFont="1" applyFill="1" applyBorder="1" applyAlignment="1">
      <alignment vertical="center" wrapText="1"/>
    </xf>
    <xf numFmtId="14" fontId="44" fillId="34" borderId="10" xfId="0" applyNumberFormat="1" applyFont="1" applyFill="1" applyBorder="1" applyAlignment="1">
      <alignment wrapText="1"/>
    </xf>
    <xf numFmtId="0" fontId="44" fillId="34" borderId="20" xfId="0" applyFont="1" applyFill="1" applyBorder="1" applyAlignment="1">
      <alignment wrapText="1"/>
    </xf>
    <xf numFmtId="164" fontId="44" fillId="34" borderId="21" xfId="0" applyNumberFormat="1" applyFont="1" applyFill="1" applyBorder="1" applyAlignment="1">
      <alignment wrapText="1"/>
    </xf>
    <xf numFmtId="0" fontId="44" fillId="34" borderId="21" xfId="0" applyFont="1" applyFill="1" applyBorder="1" applyAlignment="1">
      <alignment wrapText="1"/>
    </xf>
    <xf numFmtId="1" fontId="46" fillId="34" borderId="21" xfId="0" applyNumberFormat="1" applyFont="1" applyFill="1" applyBorder="1" applyAlignment="1">
      <alignment vertical="center" wrapText="1"/>
    </xf>
    <xf numFmtId="1" fontId="45" fillId="34" borderId="21" xfId="0" applyNumberFormat="1" applyFont="1" applyFill="1" applyBorder="1" applyAlignment="1">
      <alignment vertical="center" wrapText="1"/>
    </xf>
    <xf numFmtId="1" fontId="45" fillId="34" borderId="22" xfId="0" applyNumberFormat="1" applyFont="1" applyFill="1" applyBorder="1" applyAlignment="1">
      <alignment vertical="center" wrapText="1"/>
    </xf>
    <xf numFmtId="14" fontId="44" fillId="34" borderId="21" xfId="0" applyNumberFormat="1" applyFont="1" applyFill="1" applyBorder="1" applyAlignment="1">
      <alignment wrapText="1"/>
    </xf>
    <xf numFmtId="0" fontId="44" fillId="34" borderId="23" xfId="0" applyFont="1" applyFill="1" applyBorder="1" applyAlignment="1">
      <alignment wrapText="1"/>
    </xf>
    <xf numFmtId="0" fontId="44" fillId="34" borderId="18" xfId="0" applyFont="1" applyFill="1" applyBorder="1" applyAlignment="1">
      <alignment vertical="center" wrapText="1"/>
    </xf>
    <xf numFmtId="0" fontId="44" fillId="34" borderId="24" xfId="0" applyFont="1" applyFill="1" applyBorder="1" applyAlignment="1">
      <alignment vertical="center" wrapText="1"/>
    </xf>
    <xf numFmtId="14" fontId="44" fillId="34" borderId="18" xfId="0" applyNumberFormat="1" applyFont="1" applyFill="1" applyBorder="1" applyAlignment="1">
      <alignment wrapText="1"/>
    </xf>
    <xf numFmtId="1" fontId="44" fillId="34" borderId="10" xfId="0" applyNumberFormat="1" applyFont="1" applyFill="1" applyBorder="1" applyAlignment="1">
      <alignment vertical="center" wrapText="1"/>
    </xf>
    <xf numFmtId="1" fontId="44" fillId="34" borderId="19" xfId="0" applyNumberFormat="1" applyFont="1" applyFill="1" applyBorder="1" applyAlignment="1">
      <alignment vertical="center" wrapText="1"/>
    </xf>
    <xf numFmtId="1" fontId="44" fillId="34" borderId="18" xfId="0" applyNumberFormat="1" applyFont="1" applyFill="1" applyBorder="1" applyAlignment="1">
      <alignment vertical="center" wrapText="1"/>
    </xf>
    <xf numFmtId="1" fontId="44" fillId="34" borderId="24" xfId="0" applyNumberFormat="1" applyFont="1" applyFill="1" applyBorder="1" applyAlignment="1">
      <alignment vertical="center" wrapText="1"/>
    </xf>
    <xf numFmtId="0" fontId="3" fillId="34" borderId="10" xfId="0" applyFont="1" applyFill="1" applyBorder="1" applyAlignment="1">
      <alignment wrapText="1"/>
    </xf>
    <xf numFmtId="164" fontId="3" fillId="34" borderId="10" xfId="0" applyNumberFormat="1" applyFont="1" applyFill="1" applyBorder="1" applyAlignment="1">
      <alignment wrapText="1"/>
    </xf>
    <xf numFmtId="0" fontId="3" fillId="34" borderId="10" xfId="0" applyFont="1" applyFill="1" applyBorder="1" applyAlignment="1">
      <alignment horizontal="right" wrapText="1"/>
    </xf>
    <xf numFmtId="0" fontId="4" fillId="34" borderId="10" xfId="0" applyFont="1" applyFill="1" applyBorder="1" applyAlignment="1">
      <alignment horizontal="right" wrapText="1"/>
    </xf>
    <xf numFmtId="14" fontId="3" fillId="34" borderId="10" xfId="0" applyNumberFormat="1" applyFont="1" applyFill="1" applyBorder="1" applyAlignment="1">
      <alignment wrapText="1"/>
    </xf>
    <xf numFmtId="1" fontId="4" fillId="34" borderId="10" xfId="0" applyNumberFormat="1" applyFont="1" applyFill="1" applyBorder="1" applyAlignment="1">
      <alignment horizontal="right" wrapText="1"/>
    </xf>
    <xf numFmtId="14" fontId="3" fillId="34" borderId="10" xfId="0" applyNumberFormat="1" applyFont="1" applyFill="1" applyBorder="1" applyAlignment="1">
      <alignment horizontal="right" wrapText="1"/>
    </xf>
    <xf numFmtId="0" fontId="48" fillId="33" borderId="0" xfId="0" applyFont="1" applyFill="1" applyAlignment="1">
      <alignment wrapText="1"/>
    </xf>
    <xf numFmtId="0" fontId="49" fillId="0" borderId="0" xfId="0" applyFont="1" applyAlignment="1">
      <alignment wrapText="1"/>
    </xf>
    <xf numFmtId="0" fontId="0" fillId="0" borderId="0" xfId="0" applyAlignment="1">
      <alignment wrapText="1"/>
    </xf>
    <xf numFmtId="14" fontId="47" fillId="35" borderId="16" xfId="0" applyNumberFormat="1" applyFont="1" applyFill="1" applyBorder="1" applyAlignment="1">
      <alignment horizontal="center" vertical="center" wrapText="1"/>
    </xf>
    <xf numFmtId="0" fontId="0" fillId="0" borderId="25" xfId="0" applyBorder="1" applyAlignment="1">
      <alignment wrapText="1"/>
    </xf>
    <xf numFmtId="0" fontId="30" fillId="35" borderId="16" xfId="0" applyFont="1" applyFill="1" applyBorder="1" applyAlignment="1">
      <alignment horizontal="center" vertical="center" wrapText="1"/>
    </xf>
    <xf numFmtId="0" fontId="0" fillId="0" borderId="25" xfId="0" applyBorder="1" applyAlignment="1">
      <alignment vertical="center" wrapText="1"/>
    </xf>
    <xf numFmtId="0" fontId="30" fillId="35"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30" fillId="35" borderId="27" xfId="0" applyFont="1" applyFill="1" applyBorder="1" applyAlignment="1">
      <alignment horizontal="center" vertical="center" wrapText="1"/>
    </xf>
    <xf numFmtId="0" fontId="30" fillId="35" borderId="28" xfId="0" applyFont="1" applyFill="1" applyBorder="1" applyAlignment="1">
      <alignment horizontal="center" vertical="center" wrapText="1"/>
    </xf>
    <xf numFmtId="14" fontId="47" fillId="35" borderId="29" xfId="0" applyNumberFormat="1" applyFont="1" applyFill="1" applyBorder="1" applyAlignment="1">
      <alignment horizontal="center" vertical="center" wrapText="1"/>
    </xf>
    <xf numFmtId="0" fontId="0" fillId="0" borderId="30"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I27"/>
  <sheetViews>
    <sheetView tabSelected="1" zoomScale="79" zoomScaleNormal="79" zoomScalePageLayoutView="0" workbookViewId="0" topLeftCell="A1">
      <selection activeCell="A1" sqref="A1"/>
    </sheetView>
  </sheetViews>
  <sheetFormatPr defaultColWidth="8.8515625" defaultRowHeight="15"/>
  <cols>
    <col min="1" max="1" width="8.8515625" style="1" customWidth="1"/>
    <col min="2" max="2" width="25.8515625" style="4" customWidth="1"/>
    <col min="3" max="3" width="36.00390625" style="4" customWidth="1"/>
    <col min="4" max="4" width="31.00390625" style="5" customWidth="1"/>
    <col min="5" max="5" width="45.7109375" style="4" customWidth="1"/>
    <col min="6" max="6" width="19.28125" style="4" customWidth="1"/>
    <col min="7" max="7" width="17.8515625" style="4" customWidth="1"/>
    <col min="8" max="8" width="20.8515625" style="4" customWidth="1"/>
    <col min="9" max="10" width="26.421875" style="1" customWidth="1"/>
    <col min="11" max="12" width="14.57421875" style="1" customWidth="1"/>
    <col min="13" max="16384" width="8.8515625" style="1" customWidth="1"/>
  </cols>
  <sheetData>
    <row r="1" ht="16.5" thickBot="1"/>
    <row r="2" spans="2:8" s="2" customFormat="1" ht="33" customHeight="1">
      <c r="B2" s="23" t="s">
        <v>0</v>
      </c>
      <c r="C2" s="23" t="s">
        <v>2</v>
      </c>
      <c r="D2" s="23" t="s">
        <v>5</v>
      </c>
      <c r="E2" s="23" t="s">
        <v>4</v>
      </c>
      <c r="F2" s="23" t="s">
        <v>20</v>
      </c>
      <c r="G2" s="23" t="s">
        <v>21</v>
      </c>
      <c r="H2" s="23" t="s">
        <v>18</v>
      </c>
    </row>
    <row r="3" spans="2:8" s="2" customFormat="1" ht="120">
      <c r="B3" s="33" t="s">
        <v>22</v>
      </c>
      <c r="C3" s="36"/>
      <c r="D3" s="33" t="s">
        <v>24</v>
      </c>
      <c r="E3" s="33" t="s">
        <v>67</v>
      </c>
      <c r="F3" s="34">
        <v>230000</v>
      </c>
      <c r="G3" s="34">
        <v>230000</v>
      </c>
      <c r="H3" s="35">
        <v>42015</v>
      </c>
    </row>
    <row r="4" spans="2:8" s="2" customFormat="1" ht="30">
      <c r="B4" s="33" t="s">
        <v>22</v>
      </c>
      <c r="C4" s="36"/>
      <c r="D4" s="33" t="s">
        <v>25</v>
      </c>
      <c r="E4" s="33" t="s">
        <v>26</v>
      </c>
      <c r="F4" s="34">
        <v>2575000</v>
      </c>
      <c r="G4" s="34">
        <v>2575000</v>
      </c>
      <c r="H4" s="35">
        <v>42015</v>
      </c>
    </row>
    <row r="5" spans="2:8" s="2" customFormat="1" ht="135">
      <c r="B5" s="33" t="s">
        <v>22</v>
      </c>
      <c r="C5" s="36"/>
      <c r="D5" s="33" t="s">
        <v>27</v>
      </c>
      <c r="E5" s="33" t="s">
        <v>28</v>
      </c>
      <c r="F5" s="34">
        <v>7356800</v>
      </c>
      <c r="G5" s="34">
        <v>7356800</v>
      </c>
      <c r="H5" s="35">
        <v>42023</v>
      </c>
    </row>
    <row r="6" spans="2:8" s="2" customFormat="1" ht="45">
      <c r="B6" s="33" t="s">
        <v>22</v>
      </c>
      <c r="C6" s="36"/>
      <c r="D6" s="33" t="s">
        <v>29</v>
      </c>
      <c r="E6" s="33" t="s">
        <v>64</v>
      </c>
      <c r="F6" s="34">
        <v>50000</v>
      </c>
      <c r="G6" s="34">
        <v>50000</v>
      </c>
      <c r="H6" s="35">
        <v>42023</v>
      </c>
    </row>
    <row r="7" spans="2:8" s="2" customFormat="1" ht="30">
      <c r="B7" s="33" t="s">
        <v>22</v>
      </c>
      <c r="C7" s="36"/>
      <c r="D7" s="33" t="s">
        <v>68</v>
      </c>
      <c r="E7" s="33" t="s">
        <v>73</v>
      </c>
      <c r="F7" s="34">
        <v>6670000</v>
      </c>
      <c r="G7" s="34">
        <v>6670000</v>
      </c>
      <c r="H7" s="35">
        <v>42026</v>
      </c>
    </row>
    <row r="8" spans="2:8" s="2" customFormat="1" ht="30">
      <c r="B8" s="33" t="s">
        <v>22</v>
      </c>
      <c r="C8" s="36"/>
      <c r="D8" s="33" t="s">
        <v>69</v>
      </c>
      <c r="E8" s="33" t="s">
        <v>70</v>
      </c>
      <c r="F8" s="34">
        <v>3000000</v>
      </c>
      <c r="G8" s="34">
        <v>3000000</v>
      </c>
      <c r="H8" s="35">
        <v>42026</v>
      </c>
    </row>
    <row r="9" spans="2:8" s="2" customFormat="1" ht="30">
      <c r="B9" s="33" t="s">
        <v>22</v>
      </c>
      <c r="C9" s="36"/>
      <c r="D9" s="33" t="s">
        <v>71</v>
      </c>
      <c r="E9" s="33" t="s">
        <v>72</v>
      </c>
      <c r="F9" s="34">
        <v>3970000</v>
      </c>
      <c r="G9" s="34">
        <v>3970000</v>
      </c>
      <c r="H9" s="35">
        <v>42023</v>
      </c>
    </row>
    <row r="10" spans="2:8" s="2" customFormat="1" ht="120">
      <c r="B10" s="33" t="s">
        <v>22</v>
      </c>
      <c r="C10" s="36"/>
      <c r="D10" s="33" t="s">
        <v>30</v>
      </c>
      <c r="E10" s="33" t="s">
        <v>31</v>
      </c>
      <c r="F10" s="34">
        <v>2000000</v>
      </c>
      <c r="G10" s="34">
        <v>200000</v>
      </c>
      <c r="H10" s="35">
        <v>42044</v>
      </c>
    </row>
    <row r="11" spans="2:8" s="2" customFormat="1" ht="105">
      <c r="B11" s="33" t="s">
        <v>22</v>
      </c>
      <c r="C11" s="36"/>
      <c r="D11" s="33" t="s">
        <v>32</v>
      </c>
      <c r="E11" s="33" t="s">
        <v>33</v>
      </c>
      <c r="F11" s="34">
        <v>4579524</v>
      </c>
      <c r="G11" s="34">
        <v>4579524</v>
      </c>
      <c r="H11" s="35">
        <v>42045</v>
      </c>
    </row>
    <row r="12" spans="2:8" s="2" customFormat="1" ht="75">
      <c r="B12" s="33" t="s">
        <v>22</v>
      </c>
      <c r="C12" s="36"/>
      <c r="D12" s="33" t="s">
        <v>34</v>
      </c>
      <c r="E12" s="33" t="s">
        <v>63</v>
      </c>
      <c r="F12" s="34">
        <v>316000</v>
      </c>
      <c r="G12" s="34">
        <v>316000</v>
      </c>
      <c r="H12" s="35">
        <v>42051</v>
      </c>
    </row>
    <row r="13" spans="2:8" s="2" customFormat="1" ht="90">
      <c r="B13" s="33" t="s">
        <v>22</v>
      </c>
      <c r="C13" s="36"/>
      <c r="D13" s="33" t="s">
        <v>35</v>
      </c>
      <c r="E13" s="33" t="s">
        <v>62</v>
      </c>
      <c r="F13" s="34">
        <v>1150000</v>
      </c>
      <c r="G13" s="34">
        <v>1150000</v>
      </c>
      <c r="H13" s="35">
        <v>42051</v>
      </c>
    </row>
    <row r="14" spans="2:8" s="2" customFormat="1" ht="150">
      <c r="B14" s="33" t="s">
        <v>22</v>
      </c>
      <c r="C14" s="36"/>
      <c r="D14" s="33" t="s">
        <v>36</v>
      </c>
      <c r="E14" s="33" t="s">
        <v>61</v>
      </c>
      <c r="F14" s="34">
        <v>260000</v>
      </c>
      <c r="G14" s="34">
        <v>260000</v>
      </c>
      <c r="H14" s="35">
        <v>42051</v>
      </c>
    </row>
    <row r="15" spans="2:8" s="2" customFormat="1" ht="90">
      <c r="B15" s="33" t="s">
        <v>22</v>
      </c>
      <c r="C15" s="36"/>
      <c r="D15" s="33" t="s">
        <v>37</v>
      </c>
      <c r="E15" s="33" t="s">
        <v>38</v>
      </c>
      <c r="F15" s="34">
        <v>500000</v>
      </c>
      <c r="G15" s="34">
        <v>500000</v>
      </c>
      <c r="H15" s="35">
        <v>42058</v>
      </c>
    </row>
    <row r="16" spans="2:8" s="2" customFormat="1" ht="75">
      <c r="B16" s="33" t="s">
        <v>22</v>
      </c>
      <c r="C16" s="36"/>
      <c r="D16" s="33" t="s">
        <v>54</v>
      </c>
      <c r="E16" s="33" t="s">
        <v>39</v>
      </c>
      <c r="F16" s="34">
        <v>500000</v>
      </c>
      <c r="G16" s="34">
        <v>500000</v>
      </c>
      <c r="H16" s="35">
        <v>42065</v>
      </c>
    </row>
    <row r="17" spans="2:8" s="2" customFormat="1" ht="105">
      <c r="B17" s="33" t="s">
        <v>22</v>
      </c>
      <c r="C17" s="36"/>
      <c r="D17" s="33" t="s">
        <v>40</v>
      </c>
      <c r="E17" s="33" t="s">
        <v>41</v>
      </c>
      <c r="F17" s="34">
        <v>1000000</v>
      </c>
      <c r="G17" s="34">
        <v>1000000</v>
      </c>
      <c r="H17" s="35">
        <v>42072</v>
      </c>
    </row>
    <row r="18" spans="2:8" s="2" customFormat="1" ht="90">
      <c r="B18" s="33" t="s">
        <v>22</v>
      </c>
      <c r="C18" s="36"/>
      <c r="D18" s="33" t="s">
        <v>42</v>
      </c>
      <c r="E18" s="33" t="s">
        <v>60</v>
      </c>
      <c r="F18" s="34">
        <v>21030000</v>
      </c>
      <c r="G18" s="34">
        <v>21030000</v>
      </c>
      <c r="H18" s="35">
        <v>42072</v>
      </c>
    </row>
    <row r="19" spans="2:8" s="2" customFormat="1" ht="135">
      <c r="B19" s="33" t="s">
        <v>22</v>
      </c>
      <c r="C19" s="36"/>
      <c r="D19" s="33" t="s">
        <v>43</v>
      </c>
      <c r="E19" s="33" t="s">
        <v>44</v>
      </c>
      <c r="F19" s="34">
        <v>6530000</v>
      </c>
      <c r="G19" s="34">
        <v>525000</v>
      </c>
      <c r="H19" s="35">
        <v>42072</v>
      </c>
    </row>
    <row r="20" spans="2:8" s="2" customFormat="1" ht="135">
      <c r="B20" s="33" t="s">
        <v>22</v>
      </c>
      <c r="C20" s="36" t="s">
        <v>23</v>
      </c>
      <c r="D20" s="33" t="s">
        <v>45</v>
      </c>
      <c r="E20" s="33" t="s">
        <v>59</v>
      </c>
      <c r="F20" s="34">
        <v>84000</v>
      </c>
      <c r="G20" s="34">
        <v>84000</v>
      </c>
      <c r="H20" s="35">
        <v>42079</v>
      </c>
    </row>
    <row r="21" spans="2:8" s="2" customFormat="1" ht="45">
      <c r="B21" s="33" t="s">
        <v>22</v>
      </c>
      <c r="C21" s="36" t="s">
        <v>23</v>
      </c>
      <c r="D21" s="33" t="s">
        <v>55</v>
      </c>
      <c r="E21" s="33" t="s">
        <v>46</v>
      </c>
      <c r="F21" s="34">
        <v>29000</v>
      </c>
      <c r="G21" s="34">
        <v>29000</v>
      </c>
      <c r="H21" s="35">
        <v>42079</v>
      </c>
    </row>
    <row r="22" spans="2:8" s="2" customFormat="1" ht="30">
      <c r="B22" s="33" t="s">
        <v>22</v>
      </c>
      <c r="C22" s="36" t="s">
        <v>23</v>
      </c>
      <c r="D22" s="33" t="s">
        <v>56</v>
      </c>
      <c r="E22" s="33" t="s">
        <v>47</v>
      </c>
      <c r="F22" s="34">
        <v>29000</v>
      </c>
      <c r="G22" s="34">
        <v>29000</v>
      </c>
      <c r="H22" s="35">
        <v>42079</v>
      </c>
    </row>
    <row r="23" spans="2:8" s="2" customFormat="1" ht="45">
      <c r="B23" s="33" t="s">
        <v>22</v>
      </c>
      <c r="C23" s="36" t="s">
        <v>23</v>
      </c>
      <c r="D23" s="33" t="s">
        <v>57</v>
      </c>
      <c r="E23" s="33" t="s">
        <v>48</v>
      </c>
      <c r="F23" s="34">
        <v>29000</v>
      </c>
      <c r="G23" s="34">
        <v>29000</v>
      </c>
      <c r="H23" s="35">
        <v>42079</v>
      </c>
    </row>
    <row r="24" spans="2:8" s="2" customFormat="1" ht="90">
      <c r="B24" s="33" t="s">
        <v>22</v>
      </c>
      <c r="C24" s="36" t="s">
        <v>23</v>
      </c>
      <c r="D24" s="33" t="s">
        <v>58</v>
      </c>
      <c r="E24" s="33" t="s">
        <v>49</v>
      </c>
      <c r="F24" s="34">
        <v>570000</v>
      </c>
      <c r="G24" s="34">
        <v>570000</v>
      </c>
      <c r="H24" s="35">
        <v>42079</v>
      </c>
    </row>
    <row r="25" spans="2:8" s="2" customFormat="1" ht="15">
      <c r="B25" s="33" t="s">
        <v>22</v>
      </c>
      <c r="C25" s="36"/>
      <c r="D25" s="33" t="s">
        <v>74</v>
      </c>
      <c r="E25" s="33" t="s">
        <v>75</v>
      </c>
      <c r="F25" s="34">
        <v>1000000</v>
      </c>
      <c r="G25" s="34">
        <v>1000000</v>
      </c>
      <c r="H25" s="35">
        <v>42086</v>
      </c>
    </row>
    <row r="26" spans="2:9" ht="135">
      <c r="B26" s="33" t="s">
        <v>22</v>
      </c>
      <c r="C26" s="36"/>
      <c r="D26" s="33" t="s">
        <v>50</v>
      </c>
      <c r="E26" s="33" t="s">
        <v>51</v>
      </c>
      <c r="F26" s="34">
        <v>5500000</v>
      </c>
      <c r="G26" s="34">
        <v>5500000</v>
      </c>
      <c r="H26" s="35">
        <v>42088</v>
      </c>
      <c r="I26" s="2"/>
    </row>
    <row r="27" spans="2:8" ht="105">
      <c r="B27" s="33" t="s">
        <v>22</v>
      </c>
      <c r="C27" s="36"/>
      <c r="D27" s="33" t="s">
        <v>52</v>
      </c>
      <c r="E27" s="33" t="s">
        <v>53</v>
      </c>
      <c r="F27" s="34">
        <v>2113000</v>
      </c>
      <c r="G27" s="34">
        <v>1695000</v>
      </c>
      <c r="H27" s="35">
        <v>42090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
</worksheet>
</file>

<file path=xl/worksheets/sheet2.xml><?xml version="1.0" encoding="utf-8"?>
<worksheet xmlns="http://schemas.openxmlformats.org/spreadsheetml/2006/main" xmlns:r="http://schemas.openxmlformats.org/officeDocument/2006/relationships">
  <sheetPr>
    <pageSetUpPr fitToPage="1"/>
  </sheetPr>
  <dimension ref="B2:K36"/>
  <sheetViews>
    <sheetView zoomScale="60" zoomScaleNormal="60" zoomScalePageLayoutView="0" workbookViewId="0" topLeftCell="A1">
      <selection activeCell="A1" sqref="A1"/>
    </sheetView>
  </sheetViews>
  <sheetFormatPr defaultColWidth="8.8515625" defaultRowHeight="15"/>
  <cols>
    <col min="1" max="1" width="8.8515625" style="1" customWidth="1"/>
    <col min="2" max="2" width="25.8515625" style="4" customWidth="1"/>
    <col min="3" max="3" width="36.00390625" style="4" customWidth="1"/>
    <col min="4" max="4" width="31.00390625" style="5" customWidth="1"/>
    <col min="5" max="5" width="43.140625" style="4" customWidth="1"/>
    <col min="6" max="6" width="29.00390625" style="4" bestFit="1" customWidth="1"/>
    <col min="7" max="7" width="20.8515625" style="4" customWidth="1"/>
    <col min="8" max="16384" width="8.8515625" style="1" customWidth="1"/>
  </cols>
  <sheetData>
    <row r="2" ht="16.5" thickBot="1">
      <c r="D2" s="4"/>
    </row>
    <row r="3" spans="2:7" ht="15.75" customHeight="1">
      <c r="B3" s="23" t="s">
        <v>0</v>
      </c>
      <c r="C3" s="23" t="s">
        <v>2</v>
      </c>
      <c r="D3" s="23" t="s">
        <v>17</v>
      </c>
      <c r="E3" s="23" t="s">
        <v>4</v>
      </c>
      <c r="F3" s="23" t="s">
        <v>21</v>
      </c>
      <c r="G3" s="23" t="s">
        <v>18</v>
      </c>
    </row>
    <row r="4" spans="2:7" ht="16.5" customHeight="1">
      <c r="B4" s="33" t="s">
        <v>19</v>
      </c>
      <c r="C4" s="33"/>
      <c r="D4" s="33"/>
      <c r="E4" s="33"/>
      <c r="F4" s="34"/>
      <c r="G4" s="35"/>
    </row>
    <row r="5" spans="2:7" ht="15">
      <c r="B5" s="33"/>
      <c r="C5" s="33"/>
      <c r="D5" s="33"/>
      <c r="E5" s="33"/>
      <c r="F5" s="34"/>
      <c r="G5" s="35"/>
    </row>
    <row r="6" spans="2:7" ht="15">
      <c r="B6" s="33"/>
      <c r="C6" s="33"/>
      <c r="D6" s="33"/>
      <c r="E6" s="33"/>
      <c r="F6" s="34"/>
      <c r="G6" s="35"/>
    </row>
    <row r="7" spans="2:7" ht="15">
      <c r="B7" s="33"/>
      <c r="C7" s="33"/>
      <c r="D7" s="33"/>
      <c r="E7" s="33"/>
      <c r="F7" s="34"/>
      <c r="G7" s="35"/>
    </row>
    <row r="8" spans="2:7" ht="15">
      <c r="B8" s="33"/>
      <c r="C8" s="33"/>
      <c r="D8" s="33"/>
      <c r="E8" s="33"/>
      <c r="F8" s="34"/>
      <c r="G8" s="35"/>
    </row>
    <row r="9" spans="2:4" ht="15.75">
      <c r="B9" s="32"/>
      <c r="C9" s="32"/>
      <c r="D9" s="32"/>
    </row>
    <row r="23" spans="8:11" ht="15.75">
      <c r="H23" s="5"/>
      <c r="I23" s="4"/>
      <c r="J23" s="4"/>
      <c r="K23" s="4"/>
    </row>
    <row r="29" spans="8:11" ht="15.75">
      <c r="H29" s="4"/>
      <c r="I29" s="4"/>
      <c r="J29" s="4"/>
      <c r="K29" s="4"/>
    </row>
    <row r="30" spans="6:11" ht="15.75">
      <c r="F30" s="68"/>
      <c r="G30" s="69"/>
      <c r="H30" s="69"/>
      <c r="I30" s="4"/>
      <c r="J30" s="4"/>
      <c r="K30" s="4"/>
    </row>
    <row r="31" spans="6:11" ht="15.75">
      <c r="F31" s="70"/>
      <c r="G31" s="70"/>
      <c r="H31" s="70"/>
      <c r="I31" s="4"/>
      <c r="J31" s="4"/>
      <c r="K31" s="4"/>
    </row>
    <row r="32" spans="6:11" ht="15.75">
      <c r="F32" s="70"/>
      <c r="G32" s="70"/>
      <c r="H32" s="70"/>
      <c r="I32" s="4"/>
      <c r="J32" s="4"/>
      <c r="K32" s="4"/>
    </row>
    <row r="33" spans="6:11" ht="15.75">
      <c r="F33" s="70"/>
      <c r="G33" s="70"/>
      <c r="H33" s="70"/>
      <c r="I33" s="4"/>
      <c r="J33" s="4"/>
      <c r="K33" s="4"/>
    </row>
    <row r="34" spans="6:11" ht="15.75">
      <c r="F34" s="70"/>
      <c r="G34" s="70"/>
      <c r="H34" s="70"/>
      <c r="I34" s="4"/>
      <c r="J34" s="4"/>
      <c r="K34" s="4"/>
    </row>
    <row r="35" spans="6:11" ht="15.75">
      <c r="F35" s="70"/>
      <c r="G35" s="70"/>
      <c r="H35" s="70"/>
      <c r="I35" s="4"/>
      <c r="J35" s="4"/>
      <c r="K35" s="4"/>
    </row>
    <row r="36" spans="6:11" ht="15.75">
      <c r="F36" s="70"/>
      <c r="G36" s="70"/>
      <c r="H36" s="70"/>
      <c r="I36" s="4"/>
      <c r="J36" s="4"/>
      <c r="K36" s="4"/>
    </row>
  </sheetData>
  <sheetProtection/>
  <mergeCells count="1">
    <mergeCell ref="F30:H3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sheetPr>
    <pageSetUpPr fitToPage="1"/>
  </sheetPr>
  <dimension ref="B2:AC27"/>
  <sheetViews>
    <sheetView zoomScale="60" zoomScaleNormal="60" zoomScalePageLayoutView="0" workbookViewId="0" topLeftCell="A1">
      <selection activeCell="A1" sqref="A1"/>
    </sheetView>
  </sheetViews>
  <sheetFormatPr defaultColWidth="20.7109375" defaultRowHeight="15"/>
  <cols>
    <col min="1" max="2" width="20.7109375" style="6" customWidth="1"/>
    <col min="3" max="3" width="34.7109375" style="6" customWidth="1"/>
    <col min="4" max="4" width="50.28125" style="6" customWidth="1"/>
    <col min="5" max="5" width="23.57421875" style="6" customWidth="1"/>
    <col min="6" max="6" width="19.28125" style="6" customWidth="1"/>
    <col min="7" max="7" width="38.28125" style="6" hidden="1" customWidth="1"/>
    <col min="8" max="8" width="0" style="6" hidden="1" customWidth="1"/>
    <col min="9" max="20" width="10.57421875" style="6" customWidth="1"/>
    <col min="21" max="21" width="19.421875" style="6" customWidth="1"/>
    <col min="22" max="22" width="18.140625" style="6" customWidth="1"/>
    <col min="23" max="23" width="17.8515625" style="6" customWidth="1"/>
    <col min="24" max="16384" width="20.7109375" style="6" customWidth="1"/>
  </cols>
  <sheetData>
    <row r="1" ht="15.75" thickBot="1"/>
    <row r="2" spans="2:23" ht="37.5" customHeight="1" thickBot="1">
      <c r="B2" s="71" t="s">
        <v>0</v>
      </c>
      <c r="C2" s="71" t="s">
        <v>2</v>
      </c>
      <c r="D2" s="71" t="s">
        <v>4</v>
      </c>
      <c r="E2" s="71" t="s">
        <v>5</v>
      </c>
      <c r="F2" s="80" t="s">
        <v>6</v>
      </c>
      <c r="G2" s="20" t="s">
        <v>1</v>
      </c>
      <c r="H2" s="20" t="s">
        <v>3</v>
      </c>
      <c r="I2" s="75" t="s">
        <v>13</v>
      </c>
      <c r="J2" s="76"/>
      <c r="K2" s="76"/>
      <c r="L2" s="76"/>
      <c r="M2" s="76"/>
      <c r="N2" s="77"/>
      <c r="O2" s="75" t="s">
        <v>14</v>
      </c>
      <c r="P2" s="78"/>
      <c r="Q2" s="78"/>
      <c r="R2" s="78"/>
      <c r="S2" s="78"/>
      <c r="T2" s="79"/>
      <c r="U2" s="73" t="s">
        <v>15</v>
      </c>
      <c r="V2" s="73" t="s">
        <v>16</v>
      </c>
      <c r="W2" s="71" t="s">
        <v>18</v>
      </c>
    </row>
    <row r="3" spans="2:23" ht="37.5" customHeight="1" thickBot="1">
      <c r="B3" s="72"/>
      <c r="C3" s="72"/>
      <c r="D3" s="72"/>
      <c r="E3" s="72"/>
      <c r="F3" s="81"/>
      <c r="G3" s="18"/>
      <c r="H3" s="18"/>
      <c r="I3" s="20" t="s">
        <v>7</v>
      </c>
      <c r="J3" s="20" t="s">
        <v>8</v>
      </c>
      <c r="K3" s="20" t="s">
        <v>9</v>
      </c>
      <c r="L3" s="20" t="s">
        <v>10</v>
      </c>
      <c r="M3" s="20" t="s">
        <v>11</v>
      </c>
      <c r="N3" s="19" t="s">
        <v>12</v>
      </c>
      <c r="O3" s="20" t="s">
        <v>7</v>
      </c>
      <c r="P3" s="20" t="s">
        <v>8</v>
      </c>
      <c r="Q3" s="20" t="s">
        <v>9</v>
      </c>
      <c r="R3" s="20" t="s">
        <v>10</v>
      </c>
      <c r="S3" s="20" t="s">
        <v>11</v>
      </c>
      <c r="T3" s="19" t="s">
        <v>12</v>
      </c>
      <c r="U3" s="74"/>
      <c r="V3" s="74"/>
      <c r="W3" s="72"/>
    </row>
    <row r="4" spans="2:23" s="7" customFormat="1" ht="15.75">
      <c r="B4" s="13" t="s">
        <v>22</v>
      </c>
      <c r="C4" s="15" t="s">
        <v>76</v>
      </c>
      <c r="D4" s="14" t="s">
        <v>77</v>
      </c>
      <c r="E4" s="14"/>
      <c r="F4" s="14"/>
      <c r="G4" s="14"/>
      <c r="H4" s="14"/>
      <c r="I4" s="14">
        <v>290</v>
      </c>
      <c r="J4" s="14"/>
      <c r="K4" s="14"/>
      <c r="L4" s="14"/>
      <c r="M4" s="14"/>
      <c r="N4" s="17"/>
      <c r="O4" s="38">
        <v>290</v>
      </c>
      <c r="P4" s="38"/>
      <c r="Q4" s="38"/>
      <c r="R4" s="38"/>
      <c r="S4" s="38"/>
      <c r="T4" s="38"/>
      <c r="U4" s="38">
        <v>290</v>
      </c>
      <c r="V4" s="39">
        <v>290</v>
      </c>
      <c r="W4" s="40">
        <v>42055</v>
      </c>
    </row>
    <row r="5" spans="2:29" s="7" customFormat="1" ht="15.75">
      <c r="B5" s="16" t="s">
        <v>22</v>
      </c>
      <c r="C5" s="41" t="s">
        <v>78</v>
      </c>
      <c r="D5" s="42" t="s">
        <v>79</v>
      </c>
      <c r="E5" s="10"/>
      <c r="F5" s="10"/>
      <c r="G5" s="10"/>
      <c r="H5" s="10"/>
      <c r="I5" s="10">
        <v>100</v>
      </c>
      <c r="J5" s="10"/>
      <c r="K5" s="10"/>
      <c r="L5" s="10"/>
      <c r="M5" s="10"/>
      <c r="N5" s="12"/>
      <c r="O5" s="43">
        <v>100</v>
      </c>
      <c r="P5" s="43"/>
      <c r="Q5" s="43"/>
      <c r="R5" s="43"/>
      <c r="S5" s="43"/>
      <c r="T5" s="43"/>
      <c r="U5" s="43">
        <v>100</v>
      </c>
      <c r="V5" s="44">
        <v>100</v>
      </c>
      <c r="W5" s="45">
        <v>42065</v>
      </c>
      <c r="X5" s="8"/>
      <c r="Y5" s="8"/>
      <c r="Z5" s="8"/>
      <c r="AA5" s="8"/>
      <c r="AB5" s="8"/>
      <c r="AC5" s="8"/>
    </row>
    <row r="6" spans="2:29" s="7" customFormat="1" ht="15.75">
      <c r="B6" s="16" t="s">
        <v>22</v>
      </c>
      <c r="C6" s="11" t="s">
        <v>76</v>
      </c>
      <c r="D6" s="10" t="s">
        <v>79</v>
      </c>
      <c r="E6" s="10"/>
      <c r="F6" s="10"/>
      <c r="G6" s="10"/>
      <c r="H6" s="10"/>
      <c r="I6" s="10"/>
      <c r="J6" s="10">
        <v>3</v>
      </c>
      <c r="K6" s="10"/>
      <c r="L6" s="10"/>
      <c r="M6" s="10"/>
      <c r="N6" s="12"/>
      <c r="O6" s="43"/>
      <c r="P6" s="43">
        <v>3</v>
      </c>
      <c r="Q6" s="43"/>
      <c r="R6" s="43"/>
      <c r="S6" s="43"/>
      <c r="T6" s="43"/>
      <c r="U6" s="43">
        <v>3</v>
      </c>
      <c r="V6" s="44">
        <v>3</v>
      </c>
      <c r="W6" s="45">
        <v>42087</v>
      </c>
      <c r="X6" s="8"/>
      <c r="Y6" s="8"/>
      <c r="Z6" s="8"/>
      <c r="AA6" s="8"/>
      <c r="AB6" s="8"/>
      <c r="AC6" s="8"/>
    </row>
    <row r="7" spans="2:29" s="7" customFormat="1" ht="15.75">
      <c r="B7" s="46" t="s">
        <v>22</v>
      </c>
      <c r="C7" s="47" t="s">
        <v>80</v>
      </c>
      <c r="D7" s="48" t="s">
        <v>77</v>
      </c>
      <c r="E7" s="48"/>
      <c r="F7" s="48"/>
      <c r="G7" s="48"/>
      <c r="H7" s="48"/>
      <c r="I7" s="48">
        <v>6</v>
      </c>
      <c r="J7" s="48"/>
      <c r="K7" s="48"/>
      <c r="L7" s="48"/>
      <c r="M7" s="48"/>
      <c r="N7" s="49"/>
      <c r="O7" s="50">
        <v>6</v>
      </c>
      <c r="P7" s="50"/>
      <c r="Q7" s="50"/>
      <c r="R7" s="50"/>
      <c r="S7" s="50"/>
      <c r="T7" s="50"/>
      <c r="U7" s="50">
        <v>6</v>
      </c>
      <c r="V7" s="51">
        <v>6</v>
      </c>
      <c r="W7" s="52">
        <v>42019</v>
      </c>
      <c r="X7" s="8"/>
      <c r="Y7" s="8"/>
      <c r="Z7" s="8"/>
      <c r="AA7" s="8"/>
      <c r="AB7" s="8"/>
      <c r="AC7" s="8"/>
    </row>
    <row r="8" spans="2:23" s="7" customFormat="1" ht="15.75">
      <c r="B8" s="46" t="s">
        <v>22</v>
      </c>
      <c r="C8" s="47" t="s">
        <v>81</v>
      </c>
      <c r="D8" s="48" t="s">
        <v>79</v>
      </c>
      <c r="E8" s="48"/>
      <c r="F8" s="48"/>
      <c r="G8" s="48"/>
      <c r="H8" s="48"/>
      <c r="I8" s="48">
        <v>25</v>
      </c>
      <c r="J8" s="48"/>
      <c r="K8" s="48"/>
      <c r="L8" s="48"/>
      <c r="M8" s="48"/>
      <c r="N8" s="49"/>
      <c r="O8" s="50">
        <v>25</v>
      </c>
      <c r="P8" s="50"/>
      <c r="Q8" s="50"/>
      <c r="R8" s="50"/>
      <c r="S8" s="50"/>
      <c r="T8" s="50"/>
      <c r="U8" s="50">
        <v>25</v>
      </c>
      <c r="V8" s="51">
        <v>25</v>
      </c>
      <c r="W8" s="52">
        <v>42058</v>
      </c>
    </row>
    <row r="9" spans="2:23" s="7" customFormat="1" ht="21" customHeight="1">
      <c r="B9" s="16" t="s">
        <v>22</v>
      </c>
      <c r="C9" s="11" t="s">
        <v>81</v>
      </c>
      <c r="D9" s="10" t="s">
        <v>79</v>
      </c>
      <c r="E9" s="10"/>
      <c r="F9" s="10"/>
      <c r="G9" s="10"/>
      <c r="H9" s="10"/>
      <c r="I9" s="10">
        <v>0</v>
      </c>
      <c r="J9" s="10">
        <v>10</v>
      </c>
      <c r="K9" s="10">
        <v>75</v>
      </c>
      <c r="L9" s="10">
        <v>53</v>
      </c>
      <c r="M9" s="10">
        <v>102</v>
      </c>
      <c r="N9" s="43">
        <v>0</v>
      </c>
      <c r="O9" s="43">
        <v>0</v>
      </c>
      <c r="P9" s="43">
        <v>10</v>
      </c>
      <c r="Q9" s="43">
        <v>75</v>
      </c>
      <c r="R9" s="43">
        <v>53</v>
      </c>
      <c r="S9" s="43">
        <v>102</v>
      </c>
      <c r="T9" s="43">
        <v>0</v>
      </c>
      <c r="U9" s="43">
        <v>240</v>
      </c>
      <c r="V9" s="44">
        <v>240</v>
      </c>
      <c r="W9" s="45">
        <v>42058</v>
      </c>
    </row>
    <row r="10" spans="2:23" s="7" customFormat="1" ht="15.75">
      <c r="B10" s="53" t="s">
        <v>22</v>
      </c>
      <c r="C10" s="41" t="s">
        <v>82</v>
      </c>
      <c r="D10" s="42" t="s">
        <v>83</v>
      </c>
      <c r="E10" s="42"/>
      <c r="F10" s="42"/>
      <c r="G10" s="42"/>
      <c r="H10" s="42"/>
      <c r="I10" s="42"/>
      <c r="J10" s="42"/>
      <c r="K10" s="42">
        <v>2</v>
      </c>
      <c r="L10" s="42"/>
      <c r="M10" s="42"/>
      <c r="N10" s="54"/>
      <c r="O10" s="54"/>
      <c r="P10" s="54"/>
      <c r="Q10" s="54">
        <v>2</v>
      </c>
      <c r="R10" s="54"/>
      <c r="S10" s="54"/>
      <c r="T10" s="54"/>
      <c r="U10" s="54">
        <v>2</v>
      </c>
      <c r="V10" s="55">
        <v>2</v>
      </c>
      <c r="W10" s="56">
        <v>42026</v>
      </c>
    </row>
    <row r="11" spans="2:23" s="7" customFormat="1" ht="15.75">
      <c r="B11" s="16" t="s">
        <v>22</v>
      </c>
      <c r="C11" s="11" t="s">
        <v>80</v>
      </c>
      <c r="D11" s="10" t="s">
        <v>83</v>
      </c>
      <c r="E11" s="10"/>
      <c r="F11" s="10"/>
      <c r="G11" s="10"/>
      <c r="H11" s="10"/>
      <c r="I11" s="10">
        <v>6</v>
      </c>
      <c r="J11" s="10">
        <v>30</v>
      </c>
      <c r="K11" s="10">
        <v>25</v>
      </c>
      <c r="L11" s="10">
        <v>25</v>
      </c>
      <c r="M11" s="10">
        <v>15</v>
      </c>
      <c r="N11" s="57"/>
      <c r="O11" s="57">
        <v>6</v>
      </c>
      <c r="P11" s="57">
        <v>30</v>
      </c>
      <c r="Q11" s="57">
        <v>25</v>
      </c>
      <c r="R11" s="57">
        <v>25</v>
      </c>
      <c r="S11" s="57">
        <v>15</v>
      </c>
      <c r="T11" s="57">
        <v>0</v>
      </c>
      <c r="U11" s="57">
        <v>101</v>
      </c>
      <c r="V11" s="58">
        <v>101</v>
      </c>
      <c r="W11" s="45">
        <v>42051</v>
      </c>
    </row>
    <row r="12" spans="2:23" s="7" customFormat="1" ht="15.75">
      <c r="B12" s="16" t="s">
        <v>22</v>
      </c>
      <c r="C12" s="11" t="s">
        <v>81</v>
      </c>
      <c r="D12" s="10" t="s">
        <v>83</v>
      </c>
      <c r="E12" s="10"/>
      <c r="F12" s="10"/>
      <c r="G12" s="10"/>
      <c r="H12" s="10"/>
      <c r="I12" s="10">
        <v>700</v>
      </c>
      <c r="J12" s="10">
        <v>700</v>
      </c>
      <c r="K12" s="10">
        <v>600</v>
      </c>
      <c r="L12" s="10"/>
      <c r="M12" s="10"/>
      <c r="N12" s="57"/>
      <c r="O12" s="57">
        <v>700</v>
      </c>
      <c r="P12" s="57">
        <v>700</v>
      </c>
      <c r="Q12" s="57">
        <v>600</v>
      </c>
      <c r="R12" s="57"/>
      <c r="S12" s="57"/>
      <c r="T12" s="57"/>
      <c r="U12" s="57">
        <v>2000</v>
      </c>
      <c r="V12" s="58">
        <v>2000</v>
      </c>
      <c r="W12" s="45">
        <v>42055</v>
      </c>
    </row>
    <row r="13" spans="2:23" s="7" customFormat="1" ht="15.75">
      <c r="B13" s="53" t="s">
        <v>22</v>
      </c>
      <c r="C13" s="41" t="s">
        <v>84</v>
      </c>
      <c r="D13" s="10" t="s">
        <v>77</v>
      </c>
      <c r="E13" s="42"/>
      <c r="F13" s="42"/>
      <c r="G13" s="42"/>
      <c r="H13" s="42"/>
      <c r="I13" s="42"/>
      <c r="J13" s="42">
        <v>15</v>
      </c>
      <c r="K13" s="42"/>
      <c r="L13" s="42"/>
      <c r="M13" s="42"/>
      <c r="N13" s="59"/>
      <c r="O13" s="59"/>
      <c r="P13" s="59">
        <v>15</v>
      </c>
      <c r="Q13" s="59"/>
      <c r="R13" s="59"/>
      <c r="S13" s="59"/>
      <c r="T13" s="59"/>
      <c r="U13" s="59">
        <v>15</v>
      </c>
      <c r="V13" s="60">
        <v>15</v>
      </c>
      <c r="W13" s="56">
        <v>42055</v>
      </c>
    </row>
    <row r="14" spans="2:23" s="7" customFormat="1" ht="15.75">
      <c r="B14" s="61" t="s">
        <v>22</v>
      </c>
      <c r="C14" s="62" t="s">
        <v>82</v>
      </c>
      <c r="D14" s="42" t="s">
        <v>83</v>
      </c>
      <c r="E14" s="61"/>
      <c r="F14" s="61"/>
      <c r="G14" s="61"/>
      <c r="H14" s="61"/>
      <c r="I14" s="63"/>
      <c r="J14" s="63"/>
      <c r="K14" s="63"/>
      <c r="L14" s="63"/>
      <c r="M14" s="63">
        <v>1</v>
      </c>
      <c r="N14" s="64"/>
      <c r="O14" s="63"/>
      <c r="P14" s="63"/>
      <c r="Q14" s="63"/>
      <c r="R14" s="63"/>
      <c r="S14" s="63">
        <v>1</v>
      </c>
      <c r="T14" s="64"/>
      <c r="U14" s="64">
        <v>1</v>
      </c>
      <c r="V14" s="64">
        <v>1</v>
      </c>
      <c r="W14" s="65">
        <v>42068</v>
      </c>
    </row>
    <row r="15" spans="2:23" s="7" customFormat="1" ht="15.75">
      <c r="B15" s="61" t="s">
        <v>22</v>
      </c>
      <c r="C15" s="62" t="s">
        <v>78</v>
      </c>
      <c r="D15" s="10" t="s">
        <v>83</v>
      </c>
      <c r="E15" s="61"/>
      <c r="F15" s="61"/>
      <c r="G15" s="61"/>
      <c r="H15" s="61"/>
      <c r="I15" s="63">
        <v>399</v>
      </c>
      <c r="J15" s="63"/>
      <c r="K15" s="63"/>
      <c r="L15" s="63"/>
      <c r="M15" s="63"/>
      <c r="N15" s="63"/>
      <c r="O15" s="63">
        <v>399</v>
      </c>
      <c r="P15" s="63"/>
      <c r="Q15" s="63"/>
      <c r="R15" s="63"/>
      <c r="S15" s="63"/>
      <c r="T15" s="63"/>
      <c r="U15" s="64">
        <v>399</v>
      </c>
      <c r="V15" s="64">
        <v>399</v>
      </c>
      <c r="W15" s="65">
        <v>42072</v>
      </c>
    </row>
    <row r="16" spans="2:23" s="7" customFormat="1" ht="15.75">
      <c r="B16" s="61" t="s">
        <v>22</v>
      </c>
      <c r="C16" s="62" t="s">
        <v>85</v>
      </c>
      <c r="D16" s="10" t="s">
        <v>83</v>
      </c>
      <c r="E16" s="61"/>
      <c r="F16" s="61"/>
      <c r="G16" s="61"/>
      <c r="H16" s="61"/>
      <c r="I16" s="63">
        <v>4</v>
      </c>
      <c r="J16" s="63"/>
      <c r="K16" s="63"/>
      <c r="L16" s="63"/>
      <c r="M16" s="63"/>
      <c r="N16" s="66"/>
      <c r="O16" s="63">
        <v>4</v>
      </c>
      <c r="P16" s="63"/>
      <c r="Q16" s="63"/>
      <c r="R16" s="63"/>
      <c r="S16" s="63"/>
      <c r="T16" s="66"/>
      <c r="U16" s="66">
        <v>4</v>
      </c>
      <c r="V16" s="66">
        <v>4</v>
      </c>
      <c r="W16" s="67">
        <v>42079</v>
      </c>
    </row>
    <row r="17" spans="2:23" s="7" customFormat="1" ht="15.75">
      <c r="B17" s="61" t="s">
        <v>22</v>
      </c>
      <c r="C17" s="62" t="s">
        <v>76</v>
      </c>
      <c r="D17" s="10" t="s">
        <v>79</v>
      </c>
      <c r="E17" s="61"/>
      <c r="F17" s="61"/>
      <c r="G17" s="61"/>
      <c r="H17" s="61"/>
      <c r="I17" s="63">
        <v>200</v>
      </c>
      <c r="J17" s="63"/>
      <c r="K17" s="63"/>
      <c r="L17" s="63"/>
      <c r="M17" s="63"/>
      <c r="N17" s="66"/>
      <c r="O17" s="63">
        <v>200</v>
      </c>
      <c r="P17" s="63"/>
      <c r="Q17" s="63"/>
      <c r="R17" s="63"/>
      <c r="S17" s="63"/>
      <c r="T17" s="66"/>
      <c r="U17" s="66">
        <v>200</v>
      </c>
      <c r="V17" s="66">
        <v>200</v>
      </c>
      <c r="W17" s="65">
        <v>42065</v>
      </c>
    </row>
    <row r="18" spans="2:23" s="7" customFormat="1" ht="15.75">
      <c r="B18" s="61" t="s">
        <v>22</v>
      </c>
      <c r="C18" s="62" t="s">
        <v>86</v>
      </c>
      <c r="D18" s="10" t="s">
        <v>79</v>
      </c>
      <c r="E18" s="61"/>
      <c r="F18" s="61"/>
      <c r="G18" s="61"/>
      <c r="H18" s="61"/>
      <c r="I18" s="63"/>
      <c r="J18" s="63"/>
      <c r="K18" s="63"/>
      <c r="L18" s="63">
        <v>5</v>
      </c>
      <c r="M18" s="63"/>
      <c r="N18" s="66"/>
      <c r="O18" s="63"/>
      <c r="P18" s="63"/>
      <c r="Q18" s="63"/>
      <c r="R18" s="63">
        <v>5</v>
      </c>
      <c r="S18" s="63"/>
      <c r="T18" s="66"/>
      <c r="U18" s="66">
        <v>5</v>
      </c>
      <c r="V18" s="66">
        <v>5</v>
      </c>
      <c r="W18" s="67">
        <v>42067</v>
      </c>
    </row>
    <row r="19" spans="2:23" s="7" customFormat="1" ht="15.75">
      <c r="B19" s="61" t="s">
        <v>22</v>
      </c>
      <c r="C19" s="62" t="s">
        <v>85</v>
      </c>
      <c r="D19" s="10" t="s">
        <v>79</v>
      </c>
      <c r="E19" s="61"/>
      <c r="F19" s="61"/>
      <c r="G19" s="61"/>
      <c r="H19" s="61"/>
      <c r="I19" s="63"/>
      <c r="J19" s="63"/>
      <c r="K19" s="63"/>
      <c r="L19" s="63"/>
      <c r="M19" s="63">
        <v>15</v>
      </c>
      <c r="N19" s="66"/>
      <c r="O19" s="63"/>
      <c r="P19" s="63"/>
      <c r="Q19" s="63"/>
      <c r="R19" s="63"/>
      <c r="S19" s="63">
        <v>15</v>
      </c>
      <c r="T19" s="66"/>
      <c r="U19" s="66">
        <v>15</v>
      </c>
      <c r="V19" s="66">
        <v>15</v>
      </c>
      <c r="W19" s="65">
        <v>42073</v>
      </c>
    </row>
    <row r="20" spans="2:23" s="7" customFormat="1" ht="15.75">
      <c r="B20" s="61" t="s">
        <v>22</v>
      </c>
      <c r="C20" s="62" t="s">
        <v>87</v>
      </c>
      <c r="D20" s="10" t="s">
        <v>83</v>
      </c>
      <c r="E20" s="61"/>
      <c r="F20" s="61"/>
      <c r="G20" s="61"/>
      <c r="H20" s="61"/>
      <c r="I20" s="63"/>
      <c r="J20" s="63"/>
      <c r="K20" s="63"/>
      <c r="L20" s="63">
        <v>1</v>
      </c>
      <c r="M20" s="63"/>
      <c r="N20" s="66"/>
      <c r="O20" s="63"/>
      <c r="P20" s="63"/>
      <c r="Q20" s="63"/>
      <c r="R20" s="63">
        <v>1</v>
      </c>
      <c r="S20" s="63"/>
      <c r="T20" s="66"/>
      <c r="U20" s="66">
        <v>1</v>
      </c>
      <c r="V20" s="66">
        <v>1</v>
      </c>
      <c r="W20" s="65">
        <v>42083</v>
      </c>
    </row>
    <row r="21" spans="2:23" s="9" customFormat="1" ht="15.75">
      <c r="B21" s="61" t="s">
        <v>22</v>
      </c>
      <c r="C21" s="62" t="s">
        <v>76</v>
      </c>
      <c r="D21" s="10" t="s">
        <v>83</v>
      </c>
      <c r="E21" s="61"/>
      <c r="F21" s="61"/>
      <c r="G21" s="61"/>
      <c r="H21" s="61"/>
      <c r="I21" s="63">
        <v>800</v>
      </c>
      <c r="J21" s="63"/>
      <c r="K21" s="63"/>
      <c r="L21" s="63"/>
      <c r="M21" s="63"/>
      <c r="N21" s="66"/>
      <c r="O21" s="63">
        <v>800</v>
      </c>
      <c r="P21" s="63"/>
      <c r="Q21" s="63"/>
      <c r="R21" s="63"/>
      <c r="S21" s="63"/>
      <c r="T21" s="66"/>
      <c r="U21" s="66">
        <v>800</v>
      </c>
      <c r="V21" s="66">
        <v>800</v>
      </c>
      <c r="W21" s="65">
        <v>42089</v>
      </c>
    </row>
    <row r="22" spans="2:23" s="7" customFormat="1" ht="15.75">
      <c r="B22" s="61" t="s">
        <v>22</v>
      </c>
      <c r="C22" s="62" t="s">
        <v>89</v>
      </c>
      <c r="D22" s="10" t="s">
        <v>83</v>
      </c>
      <c r="E22" s="61"/>
      <c r="F22" s="61"/>
      <c r="G22" s="61"/>
      <c r="H22" s="61"/>
      <c r="I22" s="63"/>
      <c r="J22" s="63"/>
      <c r="K22" s="63"/>
      <c r="L22" s="63"/>
      <c r="M22" s="63"/>
      <c r="N22" s="66">
        <v>1</v>
      </c>
      <c r="O22" s="63"/>
      <c r="P22" s="63"/>
      <c r="Q22" s="63"/>
      <c r="R22" s="63"/>
      <c r="S22" s="63"/>
      <c r="T22" s="66">
        <v>1</v>
      </c>
      <c r="U22" s="66">
        <v>1</v>
      </c>
      <c r="V22" s="66">
        <v>1</v>
      </c>
      <c r="W22" s="65" t="s">
        <v>91</v>
      </c>
    </row>
    <row r="23" spans="2:23" s="9" customFormat="1" ht="15.75">
      <c r="B23" s="61" t="s">
        <v>22</v>
      </c>
      <c r="C23" s="62" t="s">
        <v>90</v>
      </c>
      <c r="D23" s="10" t="s">
        <v>83</v>
      </c>
      <c r="E23" s="61"/>
      <c r="F23" s="61"/>
      <c r="G23" s="61"/>
      <c r="H23" s="61"/>
      <c r="I23" s="63"/>
      <c r="J23" s="63"/>
      <c r="K23" s="63"/>
      <c r="L23" s="63"/>
      <c r="M23" s="63"/>
      <c r="N23" s="66">
        <v>1</v>
      </c>
      <c r="O23" s="63"/>
      <c r="P23" s="63"/>
      <c r="Q23" s="63"/>
      <c r="R23" s="63"/>
      <c r="S23" s="63"/>
      <c r="T23" s="66">
        <v>1</v>
      </c>
      <c r="U23" s="66">
        <v>1</v>
      </c>
      <c r="V23" s="66">
        <v>1</v>
      </c>
      <c r="W23" s="65" t="s">
        <v>91</v>
      </c>
    </row>
    <row r="24" spans="2:23" s="7" customFormat="1" ht="15.75">
      <c r="B24" s="61" t="s">
        <v>22</v>
      </c>
      <c r="C24" s="62" t="s">
        <v>88</v>
      </c>
      <c r="D24" s="10" t="s">
        <v>83</v>
      </c>
      <c r="E24" s="61"/>
      <c r="F24" s="61"/>
      <c r="G24" s="61"/>
      <c r="H24" s="61"/>
      <c r="I24" s="63">
        <v>10</v>
      </c>
      <c r="J24" s="63">
        <v>0</v>
      </c>
      <c r="K24" s="63">
        <v>0</v>
      </c>
      <c r="L24" s="63">
        <v>5</v>
      </c>
      <c r="M24" s="63">
        <v>0</v>
      </c>
      <c r="N24" s="64">
        <v>0</v>
      </c>
      <c r="O24" s="63">
        <v>10</v>
      </c>
      <c r="P24" s="63">
        <v>0</v>
      </c>
      <c r="Q24" s="63">
        <v>0</v>
      </c>
      <c r="R24" s="63">
        <v>5</v>
      </c>
      <c r="S24" s="63">
        <v>0</v>
      </c>
      <c r="T24" s="64">
        <v>0</v>
      </c>
      <c r="U24" s="64">
        <f>SUM(I24:N24)</f>
        <v>15</v>
      </c>
      <c r="V24" s="64">
        <f>SUM(O24:T24)</f>
        <v>15</v>
      </c>
      <c r="W24" s="61" t="s">
        <v>91</v>
      </c>
    </row>
    <row r="25" spans="2:23" s="7" customFormat="1" ht="15.75">
      <c r="B25" s="61" t="s">
        <v>22</v>
      </c>
      <c r="C25" s="62" t="s">
        <v>88</v>
      </c>
      <c r="D25" s="10" t="s">
        <v>83</v>
      </c>
      <c r="E25" s="61"/>
      <c r="F25" s="61"/>
      <c r="G25" s="61"/>
      <c r="H25" s="61"/>
      <c r="I25" s="63">
        <v>0</v>
      </c>
      <c r="J25" s="63">
        <v>0</v>
      </c>
      <c r="K25" s="63">
        <v>1</v>
      </c>
      <c r="L25" s="63">
        <v>5</v>
      </c>
      <c r="M25" s="63">
        <v>3</v>
      </c>
      <c r="N25" s="63">
        <v>1</v>
      </c>
      <c r="O25" s="63">
        <v>0</v>
      </c>
      <c r="P25" s="63">
        <v>0</v>
      </c>
      <c r="Q25" s="63">
        <v>1</v>
      </c>
      <c r="R25" s="63">
        <v>5</v>
      </c>
      <c r="S25" s="63">
        <v>3</v>
      </c>
      <c r="T25" s="63">
        <v>1</v>
      </c>
      <c r="U25" s="64">
        <f>SUM(I25:N25)</f>
        <v>10</v>
      </c>
      <c r="V25" s="64">
        <f>SUM(O25:T25)</f>
        <v>10</v>
      </c>
      <c r="W25" s="61" t="s">
        <v>91</v>
      </c>
    </row>
    <row r="26" spans="2:23" s="7" customFormat="1" ht="15.75">
      <c r="B26" s="61" t="s">
        <v>22</v>
      </c>
      <c r="C26" s="62" t="s">
        <v>88</v>
      </c>
      <c r="D26" s="10" t="s">
        <v>83</v>
      </c>
      <c r="E26" s="61"/>
      <c r="F26" s="61"/>
      <c r="G26" s="61"/>
      <c r="H26" s="61"/>
      <c r="I26" s="63">
        <v>0</v>
      </c>
      <c r="J26" s="63">
        <v>0</v>
      </c>
      <c r="K26" s="63">
        <v>0</v>
      </c>
      <c r="L26" s="63">
        <v>0</v>
      </c>
      <c r="M26" s="63">
        <v>0</v>
      </c>
      <c r="N26" s="66">
        <v>0</v>
      </c>
      <c r="O26" s="63">
        <v>0</v>
      </c>
      <c r="P26" s="63">
        <v>0</v>
      </c>
      <c r="Q26" s="63">
        <v>0</v>
      </c>
      <c r="R26" s="63">
        <v>0</v>
      </c>
      <c r="S26" s="63">
        <v>0</v>
      </c>
      <c r="T26" s="66">
        <v>0</v>
      </c>
      <c r="U26" s="64">
        <f>SUM(I26:N26)</f>
        <v>0</v>
      </c>
      <c r="V26" s="64">
        <f>SUM(O26:T26)</f>
        <v>0</v>
      </c>
      <c r="W26" s="61" t="s">
        <v>91</v>
      </c>
    </row>
    <row r="27" spans="2:23" s="7" customFormat="1" ht="15.75">
      <c r="B27" s="61" t="s">
        <v>22</v>
      </c>
      <c r="C27" s="62" t="s">
        <v>88</v>
      </c>
      <c r="D27" s="10" t="s">
        <v>83</v>
      </c>
      <c r="E27" s="61"/>
      <c r="F27" s="61"/>
      <c r="G27" s="61"/>
      <c r="H27" s="61"/>
      <c r="I27" s="63">
        <v>4</v>
      </c>
      <c r="J27" s="63">
        <v>0</v>
      </c>
      <c r="K27" s="63">
        <v>1</v>
      </c>
      <c r="L27" s="63">
        <v>4</v>
      </c>
      <c r="M27" s="63">
        <v>1</v>
      </c>
      <c r="N27" s="66">
        <v>0</v>
      </c>
      <c r="O27" s="63">
        <v>4</v>
      </c>
      <c r="P27" s="63">
        <v>0</v>
      </c>
      <c r="Q27" s="63">
        <v>1</v>
      </c>
      <c r="R27" s="63">
        <v>4</v>
      </c>
      <c r="S27" s="63">
        <v>1</v>
      </c>
      <c r="T27" s="66">
        <v>0</v>
      </c>
      <c r="U27" s="64">
        <f>SUM(I27:N27)</f>
        <v>10</v>
      </c>
      <c r="V27" s="64">
        <f>SUM(O27:T27)</f>
        <v>10</v>
      </c>
      <c r="W27" s="61" t="s">
        <v>91</v>
      </c>
    </row>
  </sheetData>
  <sheetProtection/>
  <mergeCells count="10">
    <mergeCell ref="W2:W3"/>
    <mergeCell ref="I2:N2"/>
    <mergeCell ref="O2:T2"/>
    <mergeCell ref="F2:F3"/>
    <mergeCell ref="B2:B3"/>
    <mergeCell ref="C2:C3"/>
    <mergeCell ref="D2:D3"/>
    <mergeCell ref="E2:E3"/>
    <mergeCell ref="U2:U3"/>
    <mergeCell ref="V2:V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B2:H11"/>
  <sheetViews>
    <sheetView zoomScale="60" zoomScaleNormal="60" zoomScalePageLayoutView="0" workbookViewId="0" topLeftCell="A1">
      <selection activeCell="A1" sqref="A1"/>
    </sheetView>
  </sheetViews>
  <sheetFormatPr defaultColWidth="8.8515625" defaultRowHeight="15"/>
  <cols>
    <col min="1" max="1" width="8.8515625" style="2" customWidth="1"/>
    <col min="2" max="2" width="17.7109375" style="2" customWidth="1"/>
    <col min="3" max="3" width="25.8515625" style="4" customWidth="1"/>
    <col min="4" max="4" width="36.00390625" style="4" customWidth="1"/>
    <col min="5" max="5" width="31.00390625" style="5" customWidth="1"/>
    <col min="6" max="6" width="43.140625" style="4" customWidth="1"/>
    <col min="7" max="7" width="17.8515625" style="4" customWidth="1"/>
    <col min="8" max="8" width="20.8515625" style="4" customWidth="1"/>
    <col min="9" max="16384" width="8.8515625" style="2" customWidth="1"/>
  </cols>
  <sheetData>
    <row r="2" spans="2:8" ht="31.5">
      <c r="B2" s="24" t="s">
        <v>0</v>
      </c>
      <c r="C2" s="24" t="s">
        <v>2</v>
      </c>
      <c r="D2" s="24" t="s">
        <v>5</v>
      </c>
      <c r="E2" s="24" t="s">
        <v>4</v>
      </c>
      <c r="F2" s="24" t="s">
        <v>21</v>
      </c>
      <c r="G2" s="24" t="s">
        <v>18</v>
      </c>
      <c r="H2" s="2"/>
    </row>
    <row r="3" spans="2:8" ht="180">
      <c r="B3" s="33" t="s">
        <v>22</v>
      </c>
      <c r="C3" s="33"/>
      <c r="D3" s="33" t="s">
        <v>65</v>
      </c>
      <c r="E3" s="37" t="s">
        <v>66</v>
      </c>
      <c r="F3" s="34">
        <v>2380949</v>
      </c>
      <c r="G3" s="35">
        <v>42020</v>
      </c>
      <c r="H3" s="2"/>
    </row>
    <row r="4" spans="3:8" ht="15">
      <c r="C4" s="27"/>
      <c r="D4" s="27"/>
      <c r="E4" s="27"/>
      <c r="F4" s="27"/>
      <c r="G4" s="26"/>
      <c r="H4" s="22"/>
    </row>
    <row r="5" spans="3:8" ht="15">
      <c r="C5" s="27"/>
      <c r="D5" s="27"/>
      <c r="E5" s="27"/>
      <c r="F5" s="27"/>
      <c r="G5" s="26"/>
      <c r="H5" s="22"/>
    </row>
    <row r="6" spans="3:8" ht="15">
      <c r="C6" s="27"/>
      <c r="D6" s="27"/>
      <c r="E6" s="27"/>
      <c r="F6" s="27"/>
      <c r="G6" s="26"/>
      <c r="H6" s="22"/>
    </row>
    <row r="7" spans="3:8" ht="15">
      <c r="C7" s="27"/>
      <c r="D7" s="27"/>
      <c r="E7" s="27"/>
      <c r="F7" s="27"/>
      <c r="G7" s="26"/>
      <c r="H7" s="22"/>
    </row>
    <row r="8" spans="3:8" ht="15">
      <c r="C8" s="27"/>
      <c r="D8" s="27"/>
      <c r="E8" s="27"/>
      <c r="F8" s="27"/>
      <c r="G8" s="26"/>
      <c r="H8" s="22"/>
    </row>
    <row r="9" spans="3:8" ht="15">
      <c r="C9" s="27"/>
      <c r="D9" s="27"/>
      <c r="E9" s="27"/>
      <c r="F9" s="27"/>
      <c r="G9" s="26"/>
      <c r="H9" s="22"/>
    </row>
    <row r="10" spans="3:8" ht="15.75">
      <c r="C10" s="25"/>
      <c r="D10" s="25"/>
      <c r="E10" s="21"/>
      <c r="F10" s="25"/>
      <c r="G10" s="25"/>
      <c r="H10" s="25"/>
    </row>
    <row r="11" spans="3:8" ht="15.75">
      <c r="C11" s="25"/>
      <c r="D11" s="25"/>
      <c r="E11" s="21"/>
      <c r="F11" s="25"/>
      <c r="G11" s="25"/>
      <c r="H11" s="25"/>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B3:G10"/>
  <sheetViews>
    <sheetView zoomScale="60" zoomScaleNormal="60" zoomScalePageLayoutView="0" workbookViewId="0" topLeftCell="A1">
      <selection activeCell="A1" sqref="A1"/>
    </sheetView>
  </sheetViews>
  <sheetFormatPr defaultColWidth="36.00390625" defaultRowHeight="15"/>
  <cols>
    <col min="1" max="1" width="32.140625" style="4" customWidth="1"/>
    <col min="2" max="2" width="17.7109375" style="4" customWidth="1"/>
    <col min="3" max="3" width="25.8515625" style="4" customWidth="1"/>
    <col min="4" max="4" width="36.00390625" style="4" customWidth="1"/>
    <col min="5" max="5" width="31.00390625" style="5" customWidth="1"/>
    <col min="6" max="6" width="43.140625" style="4" customWidth="1"/>
    <col min="7" max="7" width="17.8515625" style="4" customWidth="1"/>
    <col min="8" max="8" width="20.8515625" style="4" customWidth="1"/>
    <col min="9" max="16384" width="36.00390625" style="4" customWidth="1"/>
  </cols>
  <sheetData>
    <row r="2" s="3" customFormat="1" ht="15.75"/>
    <row r="3" spans="2:7" ht="31.5">
      <c r="B3" s="24" t="s">
        <v>0</v>
      </c>
      <c r="C3" s="24" t="s">
        <v>2</v>
      </c>
      <c r="D3" s="24" t="s">
        <v>5</v>
      </c>
      <c r="E3" s="24" t="s">
        <v>4</v>
      </c>
      <c r="F3" s="24" t="s">
        <v>21</v>
      </c>
      <c r="G3" s="24" t="s">
        <v>18</v>
      </c>
    </row>
    <row r="4" spans="2:7" ht="15.75">
      <c r="B4" s="31"/>
      <c r="C4" s="31" t="s">
        <v>19</v>
      </c>
      <c r="D4" s="31"/>
      <c r="E4" s="28"/>
      <c r="F4" s="30"/>
      <c r="G4" s="29"/>
    </row>
    <row r="5" ht="15.75">
      <c r="E5" s="4"/>
    </row>
    <row r="6" ht="15.75">
      <c r="E6" s="4"/>
    </row>
    <row r="7" ht="15.75">
      <c r="E7" s="4"/>
    </row>
    <row r="8" ht="15.75">
      <c r="E8" s="4"/>
    </row>
    <row r="9" ht="15.75">
      <c r="E9" s="4"/>
    </row>
    <row r="10" ht="15.75">
      <c r="E10" s="4"/>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HMRC Exceptions to the government spending moratorium</dc:title>
  <dc:subject>HMRC Exceptions to the government spending moratorium: 1 January to 31 March 2015</dc:subject>
  <dc:creator/>
  <cp:keywords>HMRC government spending moratorium</cp:keywords>
  <dc:description/>
  <cp:lastModifiedBy>Ian Parfitt</cp:lastModifiedBy>
  <cp:lastPrinted>2012-12-18T12:29:23Z</cp:lastPrinted>
  <dcterms:created xsi:type="dcterms:W3CDTF">2010-12-07T16:43:44Z</dcterms:created>
  <dcterms:modified xsi:type="dcterms:W3CDTF">2015-07-08T08:55:49Z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