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851"/>
  </bookViews>
  <sheets>
    <sheet name="Contents" sheetId="1" r:id="rId1"/>
    <sheet name="Table 1.1" sheetId="3" r:id="rId2"/>
    <sheet name="Table 1.2" sheetId="4" r:id="rId3"/>
    <sheet name="Table 1.3" sheetId="14" r:id="rId4"/>
    <sheet name="Table 2" sheetId="34" r:id="rId5"/>
    <sheet name="Table 3" sheetId="41" r:id="rId6"/>
    <sheet name="Table 3.1" sheetId="12" r:id="rId7"/>
    <sheet name="Table 4.1" sheetId="7" r:id="rId8"/>
    <sheet name="Table 4.2" sheetId="11" r:id="rId9"/>
    <sheet name="Table 5" sheetId="8" r:id="rId10"/>
    <sheet name="Table 6" sheetId="9" r:id="rId11"/>
    <sheet name="Table 7" sheetId="10" r:id="rId12"/>
  </sheets>
  <definedNames>
    <definedName name="_xlnm.Print_Area" localSheetId="0">Contents!$A$1:$V$37</definedName>
    <definedName name="_xlnm.Print_Area" localSheetId="1">'Table 1.1'!$A$1:$J$15</definedName>
    <definedName name="_xlnm.Print_Area" localSheetId="2">'Table 1.2'!$A$1:$H$52</definedName>
    <definedName name="_xlnm.Print_Area" localSheetId="3">'Table 1.3'!$A$1:$M$31</definedName>
    <definedName name="_xlnm.Print_Area" localSheetId="4">'Table 2'!$A$1:$H$16</definedName>
    <definedName name="_xlnm.Print_Area" localSheetId="5">'Table 3'!$A$1:$H$12</definedName>
    <definedName name="_xlnm.Print_Area" localSheetId="6">'Table 3.1'!$A$1:$P$22</definedName>
    <definedName name="_xlnm.Print_Area" localSheetId="8">'Table 4.2'!$A$1:$E$22</definedName>
    <definedName name="_xlnm.Print_Area" localSheetId="9">'Table 5'!$A$1:$E$12</definedName>
    <definedName name="_xlnm.Print_Area" localSheetId="10">'Table 6'!$A$1:$L$23</definedName>
    <definedName name="_xlnm.Print_Area" localSheetId="11">'Table 7'!$A$1:$K$22</definedName>
  </definedNames>
  <calcPr calcId="152511"/>
</workbook>
</file>

<file path=xl/calcChain.xml><?xml version="1.0" encoding="utf-8"?>
<calcChain xmlns="http://schemas.openxmlformats.org/spreadsheetml/2006/main">
  <c r="D7" i="41" l="1"/>
  <c r="D6" i="41"/>
  <c r="D5" i="41"/>
</calcChain>
</file>

<file path=xl/sharedStrings.xml><?xml version="1.0" encoding="utf-8"?>
<sst xmlns="http://schemas.openxmlformats.org/spreadsheetml/2006/main" count="295" uniqueCount="170">
  <si>
    <t>Contents</t>
  </si>
  <si>
    <t>Cohort</t>
  </si>
  <si>
    <t>All prisoners in re-offending data set</t>
  </si>
  <si>
    <t>Number of individuals</t>
  </si>
  <si>
    <t>Matched Pairs</t>
  </si>
  <si>
    <t>Offence Category at Initial Offence</t>
  </si>
  <si>
    <t>Violence</t>
  </si>
  <si>
    <t>Theft from Vehicles</t>
  </si>
  <si>
    <t>Taking and Driving Away and Related Offences</t>
  </si>
  <si>
    <t>Robbery</t>
  </si>
  <si>
    <t>Public Order or Riot</t>
  </si>
  <si>
    <t>Other Motoring</t>
  </si>
  <si>
    <t>Other Burglary</t>
  </si>
  <si>
    <t>Handling Stolen Goods</t>
  </si>
  <si>
    <t>Fraud and Forgery</t>
  </si>
  <si>
    <t>Drug Possession or Supply</t>
  </si>
  <si>
    <t>Drug Import/Export/Production</t>
  </si>
  <si>
    <t>Drink Driving</t>
  </si>
  <si>
    <t>Criminal or Malicious Damage</t>
  </si>
  <si>
    <t>Absconding or Bail Offences</t>
  </si>
  <si>
    <t>Domestic Burglary</t>
  </si>
  <si>
    <t>Entry Level</t>
  </si>
  <si>
    <t>Level 1</t>
  </si>
  <si>
    <t>Level 2</t>
  </si>
  <si>
    <t>Level 3+</t>
  </si>
  <si>
    <t>Unknown</t>
  </si>
  <si>
    <t>Table 4.1a: The equivalent grading for the notional NVQ level for the learning activities</t>
  </si>
  <si>
    <t>Entry</t>
  </si>
  <si>
    <t>Level 3</t>
  </si>
  <si>
    <t>Level 4 and above</t>
  </si>
  <si>
    <t>Other</t>
  </si>
  <si>
    <t>Not recorded</t>
  </si>
  <si>
    <t>Higher Education</t>
  </si>
  <si>
    <t>Subject Sector Area</t>
  </si>
  <si>
    <t>Other Subjects</t>
  </si>
  <si>
    <t>Business, Administration and Law</t>
  </si>
  <si>
    <t>Preparation for Life and Work</t>
  </si>
  <si>
    <t>Arts, Media and Publishing</t>
  </si>
  <si>
    <t>Retail and Commercial Enterprise</t>
  </si>
  <si>
    <t>Information and Communication Technology</t>
  </si>
  <si>
    <t>Construction, Planning and the Built Environment</t>
  </si>
  <si>
    <t>Engineering and Manufacturing Technologies</t>
  </si>
  <si>
    <t>Health, Public Services and Care</t>
  </si>
  <si>
    <t>Missing</t>
  </si>
  <si>
    <t>No Achievement</t>
  </si>
  <si>
    <t>Achievement</t>
  </si>
  <si>
    <t>Benefits received</t>
  </si>
  <si>
    <t>No benefits received</t>
  </si>
  <si>
    <t>P45 employment</t>
  </si>
  <si>
    <t>No P45 employment</t>
  </si>
  <si>
    <t>Total</t>
  </si>
  <si>
    <t>Table 1.1</t>
  </si>
  <si>
    <t>Table 1.2</t>
  </si>
  <si>
    <t>Table 2</t>
  </si>
  <si>
    <t>Table 3</t>
  </si>
  <si>
    <t>Table 4.1</t>
  </si>
  <si>
    <t>Table 4.2</t>
  </si>
  <si>
    <t>Table 5</t>
  </si>
  <si>
    <t>Table 6</t>
  </si>
  <si>
    <t>Re-offending data set matched to MoJ-ILR data share</t>
  </si>
  <si>
    <t>Number of individuals matched</t>
  </si>
  <si>
    <t>% matched</t>
  </si>
  <si>
    <t>-</t>
  </si>
  <si>
    <t>Number of Offenders at Initial Offence who went on to re-offend</t>
  </si>
  <si>
    <t>Number of Offenders at Initial Offence who did not re-offend</t>
  </si>
  <si>
    <t>Table 7</t>
  </si>
  <si>
    <t>Back to Contents</t>
  </si>
  <si>
    <t>Number of Offenders at Initial Offence</t>
  </si>
  <si>
    <t>Table 3.1</t>
  </si>
  <si>
    <t>Ethnicity</t>
  </si>
  <si>
    <t>Female</t>
  </si>
  <si>
    <t>Male</t>
  </si>
  <si>
    <t>White</t>
  </si>
  <si>
    <t>Asian</t>
  </si>
  <si>
    <t>Black</t>
  </si>
  <si>
    <t>Not Recorded</t>
  </si>
  <si>
    <t>Table 4.3</t>
  </si>
  <si>
    <t>Percentage Male</t>
  </si>
  <si>
    <t>Percentage Female</t>
  </si>
  <si>
    <t>Benefits</t>
  </si>
  <si>
    <t>Table 1.3</t>
  </si>
  <si>
    <t>Caution</t>
  </si>
  <si>
    <t>Absolute Discharge</t>
  </si>
  <si>
    <t>Conditional Discharge</t>
  </si>
  <si>
    <t>Fine</t>
  </si>
  <si>
    <t>Community Penalty</t>
  </si>
  <si>
    <t>Fully Suspended</t>
  </si>
  <si>
    <t>Immediate Custody</t>
  </si>
  <si>
    <t>Prisoner learners</t>
  </si>
  <si>
    <t>Prisoner non-learners</t>
  </si>
  <si>
    <t>34</t>
  </si>
  <si>
    <t>43</t>
  </si>
  <si>
    <t>Number of prisoner learners</t>
  </si>
  <si>
    <t>Number with a drug issue raised</t>
  </si>
  <si>
    <t>Number with no drug issues raised</t>
  </si>
  <si>
    <t>Percentage with a drug issue raised</t>
  </si>
  <si>
    <r>
      <t>Percentage of prisoner learners</t>
    </r>
    <r>
      <rPr>
        <b/>
        <vertAlign val="superscript"/>
        <sz val="11"/>
        <color indexed="8"/>
        <rFont val="Arial"/>
        <family val="2"/>
      </rPr>
      <t>1</t>
    </r>
  </si>
  <si>
    <t>Number of prisoner learners who go on to re-offend</t>
  </si>
  <si>
    <t>Number of prisoner learners who do not re-offend</t>
  </si>
  <si>
    <t>Achievement status</t>
  </si>
  <si>
    <t>Number of prisoners</t>
  </si>
  <si>
    <t>Number of prisoners who go on to re-offend</t>
  </si>
  <si>
    <t>Number of prisoners who do not re-offend</t>
  </si>
  <si>
    <t>Table 7: Prisoner learners and prisoner non-learners who had either P45 employment or received benefits form the end of their initial sentence up to 2013</t>
  </si>
  <si>
    <t>Table 6: Number of prisoner learners and prisoner non-learners released in 2010 who had either P45 employment or received benefits between 2000 and the start of their initial sentence</t>
  </si>
  <si>
    <t>Total cohort size</t>
  </si>
  <si>
    <t>Theft</t>
  </si>
  <si>
    <t>All prisoner learners</t>
  </si>
  <si>
    <t>All prisoner non-learners</t>
  </si>
  <si>
    <t xml:space="preserve">Number </t>
  </si>
  <si>
    <r>
      <rPr>
        <b/>
        <sz val="11"/>
        <color indexed="8"/>
        <rFont val="Arial"/>
        <family val="2"/>
      </rPr>
      <t>Data source</t>
    </r>
    <r>
      <rPr>
        <sz val="11"/>
        <color indexed="8"/>
        <rFont val="Arial"/>
        <family val="2"/>
      </rPr>
      <t>: matched data from the PNC – ILR data share</t>
    </r>
  </si>
  <si>
    <r>
      <t>Percentage</t>
    </r>
    <r>
      <rPr>
        <b/>
        <vertAlign val="superscript"/>
        <sz val="11"/>
        <color indexed="8"/>
        <rFont val="Arial"/>
        <family val="2"/>
      </rPr>
      <t>1</t>
    </r>
  </si>
  <si>
    <t>Joint experimental statistical report from the Ministry of Justice and Department for Education</t>
  </si>
  <si>
    <r>
      <t>Sexual</t>
    </r>
    <r>
      <rPr>
        <vertAlign val="superscript"/>
        <sz val="11"/>
        <color indexed="8"/>
        <rFont val="Arial"/>
        <family val="2"/>
      </rPr>
      <t>1</t>
    </r>
  </si>
  <si>
    <r>
      <t>Other Offences</t>
    </r>
    <r>
      <rPr>
        <vertAlign val="superscript"/>
        <sz val="11"/>
        <color indexed="8"/>
        <rFont val="Arial"/>
        <family val="2"/>
      </rPr>
      <t>1</t>
    </r>
  </si>
  <si>
    <t>Number of prisoner learners and prisoner non-learners released in 2010 who had either P45 employment or received benefits between 2000 and the start of their initial sentence</t>
  </si>
  <si>
    <t>Percentage of Offenders at Initial offence</t>
  </si>
  <si>
    <t>Percentage with no drug issue raised</t>
  </si>
  <si>
    <t>Cohort (initial sentences of more than 180 days)</t>
  </si>
  <si>
    <r>
      <rPr>
        <b/>
        <sz val="11"/>
        <color indexed="8"/>
        <rFont val="Arial"/>
        <family val="2"/>
      </rPr>
      <t>Data source</t>
    </r>
    <r>
      <rPr>
        <sz val="11"/>
        <color indexed="8"/>
        <rFont val="Arial"/>
        <family val="2"/>
      </rPr>
      <t>: matched data from the PNC – ILR data share</t>
    </r>
  </si>
  <si>
    <t>Mean length of initial sentence in days - A</t>
  </si>
  <si>
    <t>Mean length of initial sentence in days for only individuals who had re-offence sentence - B</t>
  </si>
  <si>
    <t>Mean length of 1 year re-offence sentence in days - C</t>
  </si>
  <si>
    <r>
      <t>Mean difference between initial and re-offence sentence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(B-C)</t>
    </r>
  </si>
  <si>
    <t>Prisoner learners and prisoner non-learners who had either P45 employment or received benefits from the end of their initial sentence up to 2013</t>
  </si>
  <si>
    <t xml:space="preserve">
</t>
  </si>
  <si>
    <r>
      <rPr>
        <b/>
        <sz val="11"/>
        <color indexed="8"/>
        <rFont val="Arial"/>
        <family val="2"/>
      </rPr>
      <t>Data source</t>
    </r>
    <r>
      <rPr>
        <sz val="11"/>
        <color indexed="8"/>
        <rFont val="Arial"/>
        <family val="2"/>
      </rPr>
      <t>: re-offending dataset and matched data from the PNC – ILR data share</t>
    </r>
  </si>
  <si>
    <t>Exploring the outcomes of prisoner learners: analysis of linked offender records from the Police National Computer and Individualised Learner Records</t>
  </si>
  <si>
    <t>Table 3.1: Ethnicity and gender of prisoner learners and prisoner non-learners released in 2010</t>
  </si>
  <si>
    <t>Ethnicity and gender of prisoner learners and prisoner non-learners released in 2010</t>
  </si>
  <si>
    <t>Level of learning activity taken by prisoner learners released in 2010</t>
  </si>
  <si>
    <t>Table 4.1: Level of learning activity taken by prisoner learners released in 2010</t>
  </si>
  <si>
    <t>Subject sector area of learning activity taken by prisoner learners released in 2010</t>
  </si>
  <si>
    <t>Table 4.2: Subject sector area of learning activity taken by prisoner learners released in 2010</t>
  </si>
  <si>
    <t>These tables include information on prisoner learners. These are defined as prisoners who received an immediate custody disposal for a recordable offence in England and Wales which led to their release in 2010 and who were successfully matched to at least one learning activity record during this time.</t>
  </si>
  <si>
    <t>Disposal category at first re-offence during the first year following release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</si>
  <si>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Percentages do not sum to 100 due to rounding.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</si>
  <si>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Due to small numbers, 'sexual offences against child' and 'not child' have been merged and soliciting or prostitution have been placed into 'Other Offences'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</si>
  <si>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Calculation for mean difference between initial and re-offence sentence = Initial sentence minus re-offence sentence (i.e. a postive number denotes a longer initial sentence, a negative number denotes a longer re-offence sentence)</t>
    </r>
  </si>
  <si>
    <t>Table 3: Prisoner learners and prisoner non-learners released in 2010 by whether they had a drug issue raised at incarceration</t>
  </si>
  <si>
    <t>Prisoner learners and prisoner non-learners released in 2010 by whether they had a drug issue raised at incarceration</t>
  </si>
  <si>
    <r>
      <t>Notional NVQ Level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</si>
  <si>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Only the most recent course taken by a prisoner learner before release from prison is included</t>
    </r>
  </si>
  <si>
    <r>
      <t xml:space="preserve">Percentage of prisoner learners </t>
    </r>
    <r>
      <rPr>
        <sz val="11"/>
        <color indexed="8"/>
        <rFont val="Arial"/>
        <family val="2"/>
      </rPr>
      <t>(where NVQ Level known)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</si>
  <si>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Percentages do not sum to 100 due to rounding</t>
    </r>
  </si>
  <si>
    <t>Funding model for the learning activities enrolled on by prisoner learners released in 2010</t>
  </si>
  <si>
    <r>
      <rPr>
        <b/>
        <sz val="11"/>
        <color indexed="8"/>
        <rFont val="Arial"/>
        <family val="2"/>
      </rPr>
      <t>Data source</t>
    </r>
    <r>
      <rPr>
        <sz val="11"/>
        <color indexed="8"/>
        <rFont val="Arial"/>
        <family val="2"/>
      </rPr>
      <t>: matched data from the PNC – ILR data share and MoJ-DWP/HMRC data share</t>
    </r>
  </si>
  <si>
    <t>Additional tables for the main report</t>
  </si>
  <si>
    <t>D - G grade at GCSE</t>
  </si>
  <si>
    <t>A* - C grade at GCSE</t>
  </si>
  <si>
    <t>A level</t>
  </si>
  <si>
    <t>NVQ level</t>
  </si>
  <si>
    <t>Equivalent grading</t>
  </si>
  <si>
    <t>Offence categories for prisoner learners and prisoner non-learners released in 2010 at initial offence and at their first re-offence during the year following release</t>
  </si>
  <si>
    <t>Table 1.2: Offence categories for prisoner learners and prisoner non-learners released in 2010 at initial offence and at their re-offence during the year following release</t>
  </si>
  <si>
    <t>Table 1.3: Disposal categories for prisoner learners and prisoner non-learners released in 2010 at their first re-offence during the year following release</t>
  </si>
  <si>
    <t>Disposal categories for prisoner learners and prisoner non-learners released in 2010 at their re-offence during the year following release</t>
  </si>
  <si>
    <t>Table 2: Average length of offence sentence at initial offence and at their re-offence during the year following release for prisoner learners and prisoner non-learners released in 2010</t>
  </si>
  <si>
    <t>Average length of offence sentence at initial offence and at their re-offence during the year following release for prisoner learners and prisoner non-learners released in 2010</t>
  </si>
  <si>
    <t>Cohort sizes and proven one year re-offending rates for prisoners released in 2010</t>
  </si>
  <si>
    <t>Achievement status and proven one year re-offending rates for prisoner learners released in 2010</t>
  </si>
  <si>
    <t>Table 1.1: Cohort sizes and proven one year re-offending rates for prisoners released in 2010</t>
  </si>
  <si>
    <t>% proven one year re-offending rate</t>
  </si>
  <si>
    <t>Number of Offenders at one year re-offence</t>
  </si>
  <si>
    <t>Percentage of Offenders at one year re-offence</t>
  </si>
  <si>
    <t>Table 5: Achievement status and proven one year re-offending rates for prisoner learners released in 2010</t>
  </si>
  <si>
    <t>Proven one year re-offending rate (%)</t>
  </si>
  <si>
    <t>0</t>
  </si>
  <si>
    <r>
      <rPr>
        <b/>
        <sz val="11"/>
        <color indexed="8"/>
        <rFont val="Arial"/>
        <family val="2"/>
      </rPr>
      <t>Data source</t>
    </r>
    <r>
      <rPr>
        <sz val="11"/>
        <color indexed="8"/>
        <rFont val="Arial"/>
        <family val="2"/>
      </rPr>
      <t>: matched data from the PNC – ILR data share. Information from the Offender Assessment System (OASys) was used to determine each prisoner's drug status.</t>
    </r>
  </si>
  <si>
    <t>Entry level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</si>
</sst>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"/>
    <numFmt numFmtId="176" formatCode="0.#"/>
  </numFmts>
  <fonts count="3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0" fillId="2" borderId="0" xfId="0" applyFill="1"/>
    <xf numFmtId="0" fontId="5" fillId="2" borderId="0" xfId="1" applyFill="1" applyAlignment="1" applyProtection="1"/>
    <xf numFmtId="0" fontId="7" fillId="2" borderId="0" xfId="0" applyFont="1" applyFill="1"/>
    <xf numFmtId="0" fontId="24" fillId="2" borderId="0" xfId="0" applyFont="1" applyFill="1"/>
    <xf numFmtId="0" fontId="0" fillId="2" borderId="1" xfId="0" applyFill="1" applyBorder="1"/>
    <xf numFmtId="3" fontId="0" fillId="2" borderId="0" xfId="0" applyNumberFormat="1" applyFill="1"/>
    <xf numFmtId="3" fontId="0" fillId="2" borderId="2" xfId="0" applyNumberFormat="1" applyFill="1" applyBorder="1"/>
    <xf numFmtId="0" fontId="24" fillId="2" borderId="0" xfId="0" applyFont="1" applyFill="1" applyBorder="1"/>
    <xf numFmtId="3" fontId="0" fillId="2" borderId="0" xfId="0" applyNumberFormat="1" applyFill="1" applyBorder="1"/>
    <xf numFmtId="0" fontId="25" fillId="0" borderId="0" xfId="0" applyFont="1"/>
    <xf numFmtId="0" fontId="0" fillId="2" borderId="0" xfId="0" applyFill="1" applyAlignment="1">
      <alignment wrapText="1"/>
    </xf>
    <xf numFmtId="49" fontId="0" fillId="2" borderId="0" xfId="0" applyNumberFormat="1" applyFill="1"/>
    <xf numFmtId="0" fontId="0" fillId="2" borderId="0" xfId="0" applyFont="1" applyFill="1"/>
    <xf numFmtId="0" fontId="26" fillId="2" borderId="0" xfId="0" applyFont="1" applyFill="1"/>
    <xf numFmtId="0" fontId="27" fillId="2" borderId="2" xfId="0" applyFont="1" applyFill="1" applyBorder="1" applyAlignment="1">
      <alignment horizontal="center" vertical="top" wrapText="1"/>
    </xf>
    <xf numFmtId="3" fontId="26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3" fontId="26" fillId="2" borderId="0" xfId="0" applyNumberFormat="1" applyFont="1" applyFill="1"/>
    <xf numFmtId="0" fontId="26" fillId="2" borderId="1" xfId="0" applyFont="1" applyFill="1" applyBorder="1" applyAlignment="1">
      <alignment horizontal="right"/>
    </xf>
    <xf numFmtId="0" fontId="26" fillId="2" borderId="3" xfId="0" applyFont="1" applyFill="1" applyBorder="1"/>
    <xf numFmtId="0" fontId="27" fillId="2" borderId="2" xfId="0" applyFont="1" applyFill="1" applyBorder="1" applyAlignment="1">
      <alignment horizontal="center" vertical="top"/>
    </xf>
    <xf numFmtId="0" fontId="27" fillId="2" borderId="2" xfId="0" applyFont="1" applyFill="1" applyBorder="1"/>
    <xf numFmtId="3" fontId="26" fillId="2" borderId="3" xfId="0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horizontal="right"/>
    </xf>
    <xf numFmtId="0" fontId="26" fillId="2" borderId="2" xfId="0" applyFont="1" applyFill="1" applyBorder="1"/>
    <xf numFmtId="0" fontId="26" fillId="2" borderId="1" xfId="0" applyFont="1" applyFill="1" applyBorder="1"/>
    <xf numFmtId="0" fontId="27" fillId="2" borderId="1" xfId="0" applyFont="1" applyFill="1" applyBorder="1" applyAlignment="1">
      <alignment horizontal="center" vertical="top" wrapText="1"/>
    </xf>
    <xf numFmtId="0" fontId="26" fillId="2" borderId="0" xfId="0" applyFont="1" applyFill="1" applyBorder="1"/>
    <xf numFmtId="0" fontId="27" fillId="2" borderId="2" xfId="0" applyFont="1" applyFill="1" applyBorder="1" applyAlignment="1">
      <alignment horizontal="center" wrapText="1"/>
    </xf>
    <xf numFmtId="0" fontId="0" fillId="2" borderId="0" xfId="0" applyFont="1" applyFill="1" applyBorder="1"/>
    <xf numFmtId="0" fontId="27" fillId="2" borderId="2" xfId="0" applyFont="1" applyFill="1" applyBorder="1" applyAlignment="1">
      <alignment horizontal="center"/>
    </xf>
    <xf numFmtId="3" fontId="26" fillId="2" borderId="1" xfId="0" applyNumberFormat="1" applyFont="1" applyFill="1" applyBorder="1"/>
    <xf numFmtId="0" fontId="26" fillId="2" borderId="0" xfId="0" applyFont="1" applyFill="1" applyAlignment="1">
      <alignment horizontal="center"/>
    </xf>
    <xf numFmtId="3" fontId="26" fillId="2" borderId="0" xfId="0" applyNumberFormat="1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28" fillId="2" borderId="1" xfId="0" applyFont="1" applyFill="1" applyBorder="1"/>
    <xf numFmtId="0" fontId="29" fillId="2" borderId="0" xfId="0" applyFont="1" applyFill="1"/>
    <xf numFmtId="0" fontId="27" fillId="2" borderId="2" xfId="0" applyFont="1" applyFill="1" applyBorder="1" applyAlignment="1">
      <alignment horizontal="center" vertical="top" wrapText="1"/>
    </xf>
    <xf numFmtId="0" fontId="27" fillId="2" borderId="0" xfId="0" applyFont="1" applyFill="1" applyBorder="1"/>
    <xf numFmtId="3" fontId="28" fillId="2" borderId="0" xfId="0" applyNumberFormat="1" applyFont="1" applyFill="1" applyBorder="1"/>
    <xf numFmtId="3" fontId="28" fillId="2" borderId="1" xfId="0" applyNumberFormat="1" applyFont="1" applyFill="1" applyBorder="1"/>
    <xf numFmtId="1" fontId="28" fillId="2" borderId="0" xfId="0" applyNumberFormat="1" applyFont="1" applyFill="1" applyBorder="1"/>
    <xf numFmtId="1" fontId="28" fillId="2" borderId="1" xfId="0" applyNumberFormat="1" applyFont="1" applyFill="1" applyBorder="1"/>
    <xf numFmtId="0" fontId="28" fillId="2" borderId="0" xfId="0" applyFont="1" applyFill="1" applyAlignment="1">
      <alignment horizontal="right"/>
    </xf>
    <xf numFmtId="0" fontId="28" fillId="2" borderId="2" xfId="0" applyFont="1" applyFill="1" applyBorder="1"/>
    <xf numFmtId="0" fontId="14" fillId="0" borderId="0" xfId="1" applyFont="1" applyAlignment="1" applyProtection="1"/>
    <xf numFmtId="0" fontId="14" fillId="2" borderId="0" xfId="1" applyFont="1" applyFill="1" applyBorder="1" applyAlignment="1" applyProtection="1"/>
    <xf numFmtId="0" fontId="14" fillId="2" borderId="0" xfId="1" applyFont="1" applyFill="1" applyAlignment="1" applyProtection="1"/>
    <xf numFmtId="0" fontId="0" fillId="2" borderId="0" xfId="0" applyFill="1" applyAlignment="1"/>
    <xf numFmtId="3" fontId="28" fillId="2" borderId="0" xfId="0" applyNumberFormat="1" applyFont="1" applyFill="1"/>
    <xf numFmtId="3" fontId="28" fillId="2" borderId="2" xfId="0" applyNumberFormat="1" applyFont="1" applyFill="1" applyBorder="1"/>
    <xf numFmtId="0" fontId="28" fillId="2" borderId="1" xfId="0" applyFont="1" applyFill="1" applyBorder="1" applyAlignment="1">
      <alignment horizontal="right"/>
    </xf>
    <xf numFmtId="49" fontId="28" fillId="2" borderId="0" xfId="0" applyNumberFormat="1" applyFont="1" applyFill="1" applyAlignment="1">
      <alignment horizontal="right"/>
    </xf>
    <xf numFmtId="0" fontId="28" fillId="2" borderId="3" xfId="0" applyFont="1" applyFill="1" applyBorder="1"/>
    <xf numFmtId="3" fontId="27" fillId="2" borderId="2" xfId="0" applyNumberFormat="1" applyFont="1" applyFill="1" applyBorder="1"/>
    <xf numFmtId="0" fontId="30" fillId="2" borderId="1" xfId="0" applyFont="1" applyFill="1" applyBorder="1"/>
    <xf numFmtId="3" fontId="27" fillId="2" borderId="2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right"/>
    </xf>
    <xf numFmtId="0" fontId="31" fillId="2" borderId="2" xfId="0" applyFont="1" applyFill="1" applyBorder="1"/>
    <xf numFmtId="1" fontId="28" fillId="2" borderId="0" xfId="0" applyNumberFormat="1" applyFont="1" applyFill="1"/>
    <xf numFmtId="0" fontId="32" fillId="0" borderId="0" xfId="0" applyFont="1"/>
    <xf numFmtId="0" fontId="32" fillId="0" borderId="0" xfId="0" applyFont="1" applyBorder="1"/>
    <xf numFmtId="1" fontId="31" fillId="2" borderId="1" xfId="0" applyNumberFormat="1" applyFont="1" applyFill="1" applyBorder="1"/>
    <xf numFmtId="0" fontId="2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28" fillId="2" borderId="1" xfId="0" applyNumberFormat="1" applyFont="1" applyFill="1" applyBorder="1" applyAlignment="1">
      <alignment horizontal="right"/>
    </xf>
    <xf numFmtId="174" fontId="28" fillId="2" borderId="3" xfId="0" applyNumberFormat="1" applyFont="1" applyFill="1" applyBorder="1" applyAlignment="1"/>
    <xf numFmtId="174" fontId="28" fillId="2" borderId="0" xfId="0" applyNumberFormat="1" applyFont="1" applyFill="1" applyBorder="1" applyAlignment="1"/>
    <xf numFmtId="174" fontId="28" fillId="2" borderId="1" xfId="0" applyNumberFormat="1" applyFont="1" applyFill="1" applyBorder="1" applyAlignment="1"/>
    <xf numFmtId="1" fontId="31" fillId="2" borderId="2" xfId="0" applyNumberFormat="1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174" fontId="28" fillId="2" borderId="0" xfId="0" applyNumberFormat="1" applyFont="1" applyFill="1" applyAlignment="1">
      <alignment horizontal="right"/>
    </xf>
    <xf numFmtId="3" fontId="31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3" fontId="27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1" fontId="0" fillId="2" borderId="0" xfId="0" applyNumberFormat="1" applyFill="1"/>
    <xf numFmtId="0" fontId="11" fillId="0" borderId="0" xfId="0" applyFont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26" fillId="0" borderId="0" xfId="0" applyFont="1"/>
    <xf numFmtId="49" fontId="26" fillId="2" borderId="0" xfId="0" applyNumberFormat="1" applyFont="1" applyFill="1"/>
    <xf numFmtId="0" fontId="27" fillId="2" borderId="1" xfId="0" applyFont="1" applyFill="1" applyBorder="1"/>
    <xf numFmtId="176" fontId="28" fillId="2" borderId="0" xfId="0" applyNumberFormat="1" applyFont="1" applyFill="1" applyAlignment="1">
      <alignment horizontal="right"/>
    </xf>
    <xf numFmtId="174" fontId="28" fillId="2" borderId="0" xfId="0" applyNumberFormat="1" applyFont="1" applyFill="1"/>
    <xf numFmtId="0" fontId="1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27" fillId="2" borderId="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tabSelected="1" workbookViewId="0">
      <selection activeCell="B2" sqref="B2"/>
    </sheetView>
  </sheetViews>
  <sheetFormatPr defaultRowHeight="14.25" x14ac:dyDescent="0.2"/>
  <cols>
    <col min="1" max="1" width="3.7109375" style="1" customWidth="1"/>
    <col min="2" max="2" width="11.5703125" style="1" customWidth="1"/>
    <col min="3" max="16384" width="9.140625" style="1"/>
  </cols>
  <sheetData>
    <row r="1" spans="2:19" x14ac:dyDescent="0.2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2:19" ht="15.75" x14ac:dyDescent="0.25">
      <c r="B2" s="5" t="s">
        <v>127</v>
      </c>
      <c r="C2" s="10"/>
      <c r="R2" s="3"/>
    </row>
    <row r="3" spans="2:19" ht="15.75" x14ac:dyDescent="0.25">
      <c r="B3" s="10" t="s">
        <v>112</v>
      </c>
      <c r="C3" s="10"/>
      <c r="R3" s="3"/>
    </row>
    <row r="4" spans="2:19" ht="15.75" x14ac:dyDescent="0.25">
      <c r="B4" s="10"/>
      <c r="C4" s="10"/>
      <c r="R4" s="3"/>
    </row>
    <row r="5" spans="2:19" ht="18" x14ac:dyDescent="0.25">
      <c r="B5" s="10" t="s">
        <v>147</v>
      </c>
      <c r="C5" s="10"/>
      <c r="Q5" s="4"/>
      <c r="R5" s="3"/>
    </row>
    <row r="6" spans="2:19" ht="15" x14ac:dyDescent="0.2">
      <c r="B6" s="10"/>
      <c r="C6" s="10"/>
    </row>
    <row r="7" spans="2:19" ht="15.75" x14ac:dyDescent="0.25">
      <c r="B7" s="5" t="s">
        <v>0</v>
      </c>
      <c r="C7" s="10"/>
    </row>
    <row r="8" spans="2:19" ht="10.5" customHeight="1" x14ac:dyDescent="0.25">
      <c r="B8" s="2"/>
    </row>
    <row r="9" spans="2:19" ht="15" x14ac:dyDescent="0.25">
      <c r="B9" s="7"/>
      <c r="C9" s="9"/>
      <c r="D9" s="9"/>
      <c r="E9" s="9"/>
      <c r="F9" s="9"/>
      <c r="G9" s="9"/>
      <c r="H9" s="9"/>
      <c r="I9" s="9"/>
      <c r="J9" s="9"/>
    </row>
    <row r="10" spans="2:19" x14ac:dyDescent="0.2">
      <c r="B10" s="57" t="s">
        <v>51</v>
      </c>
      <c r="C10" s="1" t="s">
        <v>159</v>
      </c>
      <c r="D10" s="9"/>
      <c r="E10" s="9"/>
      <c r="F10" s="9"/>
      <c r="G10" s="9"/>
      <c r="H10" s="9"/>
      <c r="I10" s="9"/>
      <c r="J10" s="9"/>
      <c r="M10" s="6"/>
    </row>
    <row r="11" spans="2:19" ht="15" x14ac:dyDescent="0.25">
      <c r="B11" s="7"/>
      <c r="C11" s="9"/>
      <c r="D11" s="9"/>
      <c r="E11" s="9"/>
      <c r="F11" s="9"/>
      <c r="G11" s="9"/>
      <c r="H11" s="9"/>
      <c r="I11" s="9"/>
      <c r="J11" s="9"/>
    </row>
    <row r="12" spans="2:19" x14ac:dyDescent="0.2">
      <c r="B12" s="57" t="s">
        <v>52</v>
      </c>
      <c r="C12" s="1" t="s">
        <v>153</v>
      </c>
      <c r="D12" s="9"/>
      <c r="E12" s="9"/>
      <c r="F12" s="9"/>
      <c r="G12" s="9"/>
      <c r="H12" s="9"/>
      <c r="I12" s="9"/>
      <c r="J12" s="9"/>
    </row>
    <row r="13" spans="2:19" ht="15" x14ac:dyDescent="0.25">
      <c r="B13" s="7"/>
      <c r="C13" s="8"/>
      <c r="D13" s="9"/>
      <c r="E13" s="9"/>
      <c r="F13" s="9"/>
      <c r="G13" s="9"/>
      <c r="H13" s="9"/>
      <c r="I13" s="9"/>
      <c r="J13" s="9"/>
    </row>
    <row r="14" spans="2:19" x14ac:dyDescent="0.2">
      <c r="B14" s="58" t="s">
        <v>80</v>
      </c>
      <c r="C14" s="1" t="s">
        <v>156</v>
      </c>
      <c r="D14" s="9"/>
      <c r="E14" s="9"/>
      <c r="F14" s="9"/>
      <c r="G14" s="9"/>
      <c r="H14" s="9"/>
      <c r="I14" s="9"/>
      <c r="J14" s="9"/>
    </row>
    <row r="15" spans="2:19" ht="15" x14ac:dyDescent="0.25">
      <c r="B15" s="7"/>
      <c r="C15" s="8"/>
      <c r="D15" s="9"/>
      <c r="E15" s="9"/>
      <c r="F15" s="9"/>
      <c r="G15" s="9"/>
      <c r="H15" s="9"/>
      <c r="I15" s="9"/>
      <c r="J15" s="9"/>
    </row>
    <row r="16" spans="2:19" x14ac:dyDescent="0.2">
      <c r="B16" s="59" t="s">
        <v>53</v>
      </c>
      <c r="C16" s="1" t="s">
        <v>158</v>
      </c>
      <c r="D16" s="9"/>
      <c r="E16" s="9"/>
      <c r="F16" s="9"/>
      <c r="G16" s="9"/>
      <c r="H16" s="9"/>
      <c r="I16" s="9"/>
      <c r="J16" s="9"/>
    </row>
    <row r="17" spans="2:14" ht="15" x14ac:dyDescent="0.25">
      <c r="B17" s="7"/>
      <c r="C17" s="9"/>
      <c r="D17" s="9"/>
      <c r="E17" s="9"/>
      <c r="F17" s="9"/>
      <c r="G17" s="9"/>
      <c r="H17" s="9"/>
      <c r="I17" s="9"/>
      <c r="J17" s="9"/>
    </row>
    <row r="18" spans="2:14" x14ac:dyDescent="0.2">
      <c r="B18" s="58" t="s">
        <v>54</v>
      </c>
      <c r="C18" s="1" t="s">
        <v>140</v>
      </c>
      <c r="D18" s="9"/>
      <c r="E18" s="9"/>
      <c r="F18" s="9"/>
      <c r="G18" s="9"/>
      <c r="H18" s="9"/>
      <c r="I18" s="9"/>
      <c r="J18" s="9"/>
    </row>
    <row r="19" spans="2:14" x14ac:dyDescent="0.2">
      <c r="B19" s="58"/>
      <c r="C19" s="9"/>
      <c r="D19" s="9"/>
      <c r="E19" s="9"/>
      <c r="F19" s="9"/>
      <c r="G19" s="9"/>
      <c r="H19" s="9"/>
      <c r="I19" s="9"/>
      <c r="J19" s="9"/>
    </row>
    <row r="20" spans="2:14" x14ac:dyDescent="0.2">
      <c r="B20" s="58" t="s">
        <v>68</v>
      </c>
      <c r="C20" s="1" t="s">
        <v>129</v>
      </c>
      <c r="D20" s="9"/>
      <c r="E20" s="9"/>
      <c r="F20" s="9"/>
      <c r="G20" s="9"/>
      <c r="H20" s="9"/>
      <c r="I20" s="9"/>
      <c r="J20" s="9"/>
    </row>
    <row r="21" spans="2:14" ht="15" x14ac:dyDescent="0.25">
      <c r="B21" s="7"/>
      <c r="C21" s="9"/>
      <c r="D21" s="9"/>
      <c r="E21" s="9"/>
      <c r="F21" s="9"/>
      <c r="G21" s="9"/>
      <c r="H21" s="9"/>
      <c r="I21" s="9"/>
      <c r="J21" s="9"/>
    </row>
    <row r="22" spans="2:14" x14ac:dyDescent="0.2">
      <c r="B22" s="59" t="s">
        <v>55</v>
      </c>
      <c r="C22" s="1" t="s">
        <v>130</v>
      </c>
      <c r="D22" s="9"/>
      <c r="E22" s="9"/>
      <c r="F22" s="9"/>
      <c r="G22" s="9"/>
      <c r="H22" s="9"/>
      <c r="I22" s="9"/>
      <c r="J22" s="9"/>
    </row>
    <row r="23" spans="2:14" ht="15" x14ac:dyDescent="0.25">
      <c r="B23" s="7"/>
      <c r="C23" s="9"/>
      <c r="D23" s="9"/>
      <c r="E23" s="9"/>
      <c r="F23" s="9"/>
      <c r="G23" s="9"/>
      <c r="H23" s="9"/>
      <c r="I23" s="9"/>
      <c r="J23" s="9"/>
    </row>
    <row r="24" spans="2:14" x14ac:dyDescent="0.2">
      <c r="B24" s="59" t="s">
        <v>56</v>
      </c>
      <c r="C24" s="1" t="s">
        <v>132</v>
      </c>
      <c r="D24" s="9"/>
      <c r="E24" s="9"/>
      <c r="F24" s="9"/>
      <c r="G24" s="9"/>
      <c r="H24" s="9"/>
      <c r="I24" s="9"/>
      <c r="J24" s="9"/>
    </row>
    <row r="25" spans="2:14" x14ac:dyDescent="0.2">
      <c r="B25" s="59"/>
      <c r="C25" s="9"/>
      <c r="D25" s="9"/>
      <c r="E25" s="9"/>
      <c r="F25" s="9"/>
      <c r="G25" s="9"/>
      <c r="H25" s="9"/>
      <c r="I25" s="9"/>
      <c r="J25" s="9"/>
    </row>
    <row r="26" spans="2:14" x14ac:dyDescent="0.2">
      <c r="B26" s="59" t="s">
        <v>76</v>
      </c>
      <c r="C26" s="1" t="s">
        <v>145</v>
      </c>
      <c r="D26" s="9"/>
      <c r="E26" s="9"/>
      <c r="F26" s="9"/>
      <c r="G26" s="9"/>
      <c r="H26" s="9"/>
      <c r="I26" s="9"/>
      <c r="J26" s="9"/>
    </row>
    <row r="27" spans="2:14" ht="15" x14ac:dyDescent="0.25">
      <c r="B27" s="7"/>
      <c r="C27" s="8"/>
      <c r="D27" s="9"/>
      <c r="E27" s="9"/>
      <c r="F27" s="9"/>
      <c r="G27" s="9"/>
      <c r="H27" s="9"/>
      <c r="I27" s="9"/>
      <c r="J27" s="9"/>
    </row>
    <row r="28" spans="2:14" x14ac:dyDescent="0.2">
      <c r="B28" s="59" t="s">
        <v>57</v>
      </c>
      <c r="C28" s="1" t="s">
        <v>160</v>
      </c>
      <c r="D28" s="9"/>
      <c r="E28" s="9"/>
      <c r="F28" s="9"/>
      <c r="G28" s="9"/>
      <c r="H28" s="9"/>
      <c r="I28" s="9"/>
      <c r="J28" s="9"/>
    </row>
    <row r="29" spans="2:14" ht="15" x14ac:dyDescent="0.25">
      <c r="B29" s="7"/>
      <c r="C29" s="8"/>
      <c r="D29" s="9"/>
      <c r="E29" s="9"/>
      <c r="F29" s="9"/>
      <c r="G29" s="9"/>
      <c r="H29" s="9"/>
      <c r="I29" s="9"/>
      <c r="J29" s="9"/>
    </row>
    <row r="30" spans="2:14" x14ac:dyDescent="0.2">
      <c r="B30" s="59" t="s">
        <v>58</v>
      </c>
      <c r="C30" s="9" t="s">
        <v>115</v>
      </c>
      <c r="D30" s="9"/>
      <c r="E30" s="9"/>
      <c r="F30" s="9"/>
      <c r="G30" s="9"/>
      <c r="H30" s="9"/>
      <c r="I30" s="9"/>
      <c r="J30" s="9"/>
    </row>
    <row r="31" spans="2:14" ht="15" x14ac:dyDescent="0.25">
      <c r="B31" s="7"/>
      <c r="C31" s="8"/>
      <c r="D31" s="9"/>
      <c r="E31" s="9"/>
      <c r="F31" s="9"/>
      <c r="G31" s="9"/>
      <c r="H31" s="9"/>
      <c r="I31" s="9"/>
      <c r="J31" s="9"/>
    </row>
    <row r="32" spans="2:14" x14ac:dyDescent="0.2">
      <c r="B32" s="59" t="s">
        <v>65</v>
      </c>
      <c r="C32" s="1" t="s">
        <v>124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22" ht="15" x14ac:dyDescent="0.25">
      <c r="B33" s="7"/>
      <c r="C33" s="9"/>
      <c r="D33" s="9"/>
      <c r="E33" s="9"/>
      <c r="F33" s="9"/>
      <c r="G33" s="9"/>
      <c r="H33" s="9"/>
      <c r="I33" s="9"/>
      <c r="J33" s="9"/>
    </row>
    <row r="34" spans="2:22" ht="15" x14ac:dyDescent="0.25">
      <c r="B34" s="40"/>
      <c r="C34" s="8"/>
      <c r="D34" s="40"/>
      <c r="E34" s="40"/>
      <c r="F34" s="40"/>
      <c r="G34" s="40"/>
      <c r="H34" s="40"/>
      <c r="I34" s="40"/>
      <c r="J34" s="40"/>
      <c r="K34" s="3"/>
      <c r="L34" s="3"/>
      <c r="M34" s="3"/>
      <c r="N34" s="3"/>
      <c r="O34" s="3"/>
      <c r="P34" s="3"/>
    </row>
    <row r="35" spans="2:22" ht="15" customHeight="1" x14ac:dyDescent="0.2">
      <c r="B35" s="99" t="s">
        <v>134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2:22" ht="15" customHeight="1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2:22" ht="15" customHeight="1" x14ac:dyDescent="0.25">
      <c r="B37" s="9"/>
      <c r="C37" s="9"/>
      <c r="D37" s="9"/>
      <c r="E37" s="9"/>
      <c r="F37" s="9"/>
      <c r="G37" s="9"/>
      <c r="H37" s="40"/>
      <c r="I37" s="40"/>
      <c r="J37" s="40"/>
      <c r="K37" s="3"/>
      <c r="L37" s="3"/>
      <c r="M37" s="3"/>
      <c r="N37" s="3"/>
      <c r="O37" s="3"/>
      <c r="P37" s="3"/>
    </row>
    <row r="38" spans="2:22" ht="15" x14ac:dyDescent="0.25">
      <c r="B38" s="9"/>
      <c r="C38" s="9"/>
      <c r="D38" s="9"/>
      <c r="E38" s="9"/>
      <c r="F38" s="9"/>
      <c r="G38" s="9"/>
      <c r="H38" s="40"/>
      <c r="I38" s="40"/>
      <c r="J38" s="40"/>
      <c r="K38" s="3"/>
      <c r="L38" s="3"/>
      <c r="M38" s="3"/>
      <c r="N38" s="3"/>
      <c r="O38" s="3"/>
      <c r="P38" s="3"/>
    </row>
    <row r="39" spans="2:22" x14ac:dyDescent="0.2">
      <c r="B39" s="9"/>
      <c r="C39" s="9"/>
      <c r="D39" s="9"/>
      <c r="E39" s="9"/>
      <c r="F39" s="9"/>
      <c r="G39" s="9"/>
      <c r="H39" s="9"/>
      <c r="I39" s="9"/>
      <c r="J39" s="9"/>
    </row>
    <row r="40" spans="2:22" x14ac:dyDescent="0.2">
      <c r="B40" s="58"/>
      <c r="C40" s="9"/>
      <c r="D40" s="9"/>
      <c r="E40" s="9"/>
      <c r="F40" s="9"/>
      <c r="G40" s="9"/>
      <c r="H40" s="9"/>
      <c r="I40" s="9"/>
      <c r="J40" s="9"/>
    </row>
  </sheetData>
  <mergeCells count="2">
    <mergeCell ref="B35:V36"/>
    <mergeCell ref="B1:S1"/>
  </mergeCells>
  <hyperlinks>
    <hyperlink ref="B10" location="'Table 1.1'!A1" display="Table 1.1"/>
    <hyperlink ref="B12" location="'Table 1.2'!A1" display="Table 1.2"/>
    <hyperlink ref="B16" location="'Table 2'!A1" display="Table 2"/>
    <hyperlink ref="B18" location="'Table 3'!A1" display="Table 3"/>
    <hyperlink ref="B22" location="'Table 4.1'!A1" display="Table 4.1"/>
    <hyperlink ref="B24" location="'Table 4.2'!A1" display="Table 4.2"/>
    <hyperlink ref="B28" location="'Table 5'!A1" display="Table 5"/>
    <hyperlink ref="B30" location="'Table 6'!A1" display="Table 6"/>
    <hyperlink ref="B32" location="'Table 7'!A1" display="Table 7"/>
    <hyperlink ref="B20" location="'Table 3.1'!A1" display="Table 3.1"/>
    <hyperlink ref="B26" location="'Table 4.3'!A1" display="Table 4.3"/>
    <hyperlink ref="B14" location="'Table 1.3'!A1" display="Table 1.3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F30" sqref="F30"/>
    </sheetView>
  </sheetViews>
  <sheetFormatPr defaultRowHeight="15" x14ac:dyDescent="0.25"/>
  <cols>
    <col min="1" max="1" width="25.5703125" style="11" customWidth="1"/>
    <col min="2" max="2" width="16.85546875" style="11" customWidth="1"/>
    <col min="3" max="4" width="18" style="11" customWidth="1"/>
    <col min="5" max="5" width="21" style="11" customWidth="1"/>
    <col min="6" max="16384" width="9.140625" style="11"/>
  </cols>
  <sheetData>
    <row r="2" spans="1:5" x14ac:dyDescent="0.25">
      <c r="A2" s="13" t="s">
        <v>165</v>
      </c>
    </row>
    <row r="4" spans="1:5" ht="60" x14ac:dyDescent="0.25">
      <c r="A4" s="25" t="s">
        <v>99</v>
      </c>
      <c r="B4" s="25" t="s">
        <v>92</v>
      </c>
      <c r="C4" s="25" t="s">
        <v>97</v>
      </c>
      <c r="D4" s="25" t="s">
        <v>98</v>
      </c>
      <c r="E4" s="25" t="s">
        <v>162</v>
      </c>
    </row>
    <row r="5" spans="1:5" x14ac:dyDescent="0.25">
      <c r="A5" s="38" t="s">
        <v>44</v>
      </c>
      <c r="B5" s="44">
        <v>4445</v>
      </c>
      <c r="C5" s="44">
        <v>1563</v>
      </c>
      <c r="D5" s="44">
        <v>2882</v>
      </c>
      <c r="E5" s="46">
        <v>35</v>
      </c>
    </row>
    <row r="6" spans="1:5" x14ac:dyDescent="0.25">
      <c r="A6" s="36" t="s">
        <v>45</v>
      </c>
      <c r="B6" s="42">
        <v>5651</v>
      </c>
      <c r="C6" s="42">
        <v>1864</v>
      </c>
      <c r="D6" s="42">
        <v>3787</v>
      </c>
      <c r="E6" s="47">
        <v>33</v>
      </c>
    </row>
    <row r="7" spans="1:5" x14ac:dyDescent="0.25">
      <c r="A7" s="32" t="s">
        <v>50</v>
      </c>
      <c r="B7" s="66">
        <v>10096</v>
      </c>
      <c r="C7" s="66">
        <v>3427</v>
      </c>
      <c r="D7" s="66">
        <v>6669</v>
      </c>
      <c r="E7" s="69"/>
    </row>
    <row r="8" spans="1:5" x14ac:dyDescent="0.25">
      <c r="C8" s="16"/>
      <c r="D8" s="16"/>
    </row>
    <row r="9" spans="1:5" x14ac:dyDescent="0.25">
      <c r="A9" s="72" t="s">
        <v>110</v>
      </c>
      <c r="B9" s="24"/>
      <c r="D9" s="16"/>
    </row>
    <row r="10" spans="1:5" x14ac:dyDescent="0.25">
      <c r="A10" s="24"/>
      <c r="B10" s="24"/>
    </row>
    <row r="11" spans="1:5" x14ac:dyDescent="0.25">
      <c r="A11" s="59" t="s">
        <v>66</v>
      </c>
      <c r="B11" s="24"/>
    </row>
    <row r="16" spans="1:5" x14ac:dyDescent="0.25">
      <c r="A16" s="20"/>
    </row>
  </sheetData>
  <hyperlinks>
    <hyperlink ref="A11" location="Contents!A1" display="Back to Contents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workbookViewId="0">
      <selection activeCell="F29" sqref="F29"/>
    </sheetView>
  </sheetViews>
  <sheetFormatPr defaultRowHeight="15" x14ac:dyDescent="0.25"/>
  <cols>
    <col min="1" max="1" width="21.85546875" style="11" customWidth="1"/>
    <col min="2" max="2" width="22" style="11" bestFit="1" customWidth="1"/>
    <col min="3" max="3" width="20.28515625" style="11" bestFit="1" customWidth="1"/>
    <col min="4" max="4" width="23.140625" style="11" bestFit="1" customWidth="1"/>
    <col min="5" max="5" width="21.5703125" style="11" customWidth="1"/>
    <col min="6" max="6" width="26" style="11" customWidth="1"/>
    <col min="7" max="16384" width="9.140625" style="11"/>
  </cols>
  <sheetData>
    <row r="2" spans="1:7" x14ac:dyDescent="0.25">
      <c r="A2" s="13" t="s">
        <v>104</v>
      </c>
    </row>
    <row r="3" spans="1:7" x14ac:dyDescent="0.25">
      <c r="A3" s="48"/>
      <c r="B3" s="48"/>
      <c r="C3" s="48"/>
      <c r="D3" s="48"/>
      <c r="E3" s="48"/>
      <c r="F3" s="48"/>
    </row>
    <row r="4" spans="1:7" ht="45" x14ac:dyDescent="0.25">
      <c r="A4" s="103" t="s">
        <v>1</v>
      </c>
      <c r="B4" s="103"/>
      <c r="C4" s="25" t="s">
        <v>100</v>
      </c>
      <c r="D4" s="25" t="s">
        <v>101</v>
      </c>
      <c r="E4" s="25" t="s">
        <v>102</v>
      </c>
      <c r="F4" s="25" t="s">
        <v>166</v>
      </c>
    </row>
    <row r="5" spans="1:7" x14ac:dyDescent="0.25">
      <c r="A5" s="35" t="s">
        <v>88</v>
      </c>
      <c r="B5" s="32"/>
      <c r="C5" s="32"/>
      <c r="D5" s="32"/>
      <c r="E5" s="36"/>
      <c r="F5" s="36"/>
      <c r="G5" s="16"/>
    </row>
    <row r="6" spans="1:7" x14ac:dyDescent="0.25">
      <c r="A6" s="38"/>
      <c r="B6" s="50" t="s">
        <v>79</v>
      </c>
      <c r="C6" s="50"/>
      <c r="D6" s="50"/>
      <c r="E6" s="38"/>
      <c r="F6" s="46"/>
      <c r="G6" s="16"/>
    </row>
    <row r="7" spans="1:7" x14ac:dyDescent="0.25">
      <c r="A7" s="38"/>
      <c r="B7" s="38" t="s">
        <v>46</v>
      </c>
      <c r="C7" s="44">
        <v>2078</v>
      </c>
      <c r="D7" s="38">
        <v>821</v>
      </c>
      <c r="E7" s="44">
        <v>1257</v>
      </c>
      <c r="F7" s="61">
        <v>40</v>
      </c>
      <c r="G7" s="16"/>
    </row>
    <row r="8" spans="1:7" x14ac:dyDescent="0.25">
      <c r="A8" s="38"/>
      <c r="B8" s="38" t="s">
        <v>47</v>
      </c>
      <c r="C8" s="44">
        <v>8018</v>
      </c>
      <c r="D8" s="44">
        <v>2606</v>
      </c>
      <c r="E8" s="44">
        <v>5412</v>
      </c>
      <c r="F8" s="61">
        <v>33</v>
      </c>
      <c r="G8" s="16"/>
    </row>
    <row r="9" spans="1:7" x14ac:dyDescent="0.25">
      <c r="A9" s="38"/>
      <c r="B9" s="50" t="s">
        <v>48</v>
      </c>
      <c r="C9" s="44"/>
      <c r="D9" s="44"/>
      <c r="E9" s="44"/>
      <c r="F9" s="61"/>
      <c r="G9" s="16"/>
    </row>
    <row r="10" spans="1:7" x14ac:dyDescent="0.25">
      <c r="A10" s="38"/>
      <c r="B10" s="38" t="s">
        <v>48</v>
      </c>
      <c r="C10" s="44">
        <v>4573</v>
      </c>
      <c r="D10" s="44">
        <v>1171</v>
      </c>
      <c r="E10" s="44">
        <v>3402</v>
      </c>
      <c r="F10" s="61">
        <v>26</v>
      </c>
      <c r="G10" s="16"/>
    </row>
    <row r="11" spans="1:7" x14ac:dyDescent="0.25">
      <c r="A11" s="38"/>
      <c r="B11" s="38" t="s">
        <v>49</v>
      </c>
      <c r="C11" s="44">
        <v>5523</v>
      </c>
      <c r="D11" s="44">
        <v>2256</v>
      </c>
      <c r="E11" s="44">
        <v>3267</v>
      </c>
      <c r="F11" s="61">
        <v>41</v>
      </c>
      <c r="G11" s="16"/>
    </row>
    <row r="12" spans="1:7" x14ac:dyDescent="0.25">
      <c r="A12" s="36" t="s">
        <v>89</v>
      </c>
      <c r="B12" s="36"/>
      <c r="C12" s="36"/>
      <c r="D12" s="36"/>
      <c r="E12" s="36"/>
      <c r="F12" s="47"/>
      <c r="G12" s="16"/>
    </row>
    <row r="13" spans="1:7" x14ac:dyDescent="0.25">
      <c r="A13" s="38"/>
      <c r="B13" s="50" t="s">
        <v>79</v>
      </c>
      <c r="C13" s="38"/>
      <c r="D13" s="38"/>
      <c r="E13" s="38"/>
      <c r="F13" s="46"/>
      <c r="G13" s="16"/>
    </row>
    <row r="14" spans="1:7" x14ac:dyDescent="0.25">
      <c r="A14" s="38"/>
      <c r="B14" s="38" t="s">
        <v>46</v>
      </c>
      <c r="C14" s="44">
        <v>1360</v>
      </c>
      <c r="D14" s="38">
        <v>692</v>
      </c>
      <c r="E14" s="38">
        <v>668</v>
      </c>
      <c r="F14" s="51">
        <v>51</v>
      </c>
      <c r="G14" s="16"/>
    </row>
    <row r="15" spans="1:7" x14ac:dyDescent="0.25">
      <c r="A15" s="38"/>
      <c r="B15" s="38" t="s">
        <v>47</v>
      </c>
      <c r="C15" s="44">
        <v>4509</v>
      </c>
      <c r="D15" s="44">
        <v>1857</v>
      </c>
      <c r="E15" s="44">
        <v>2652</v>
      </c>
      <c r="F15" s="51">
        <v>41</v>
      </c>
      <c r="G15" s="16"/>
    </row>
    <row r="16" spans="1:7" x14ac:dyDescent="0.25">
      <c r="A16" s="38"/>
      <c r="B16" s="50" t="s">
        <v>48</v>
      </c>
      <c r="C16" s="44"/>
      <c r="D16" s="44"/>
      <c r="E16" s="44"/>
      <c r="F16" s="46"/>
      <c r="G16" s="16"/>
    </row>
    <row r="17" spans="1:7" x14ac:dyDescent="0.25">
      <c r="A17" s="38"/>
      <c r="B17" s="38" t="s">
        <v>48</v>
      </c>
      <c r="C17" s="44">
        <v>2510</v>
      </c>
      <c r="D17" s="38">
        <v>909</v>
      </c>
      <c r="E17" s="44">
        <v>1601</v>
      </c>
      <c r="F17" s="51">
        <v>36</v>
      </c>
      <c r="G17" s="16"/>
    </row>
    <row r="18" spans="1:7" x14ac:dyDescent="0.25">
      <c r="A18" s="36"/>
      <c r="B18" s="36" t="s">
        <v>49</v>
      </c>
      <c r="C18" s="42">
        <v>3359</v>
      </c>
      <c r="D18" s="42">
        <v>1640</v>
      </c>
      <c r="E18" s="42">
        <v>1719</v>
      </c>
      <c r="F18" s="52">
        <v>49</v>
      </c>
      <c r="G18" s="16"/>
    </row>
    <row r="19" spans="1:7" x14ac:dyDescent="0.25">
      <c r="C19" s="16"/>
      <c r="D19" s="16"/>
      <c r="E19" s="16"/>
      <c r="F19" s="16"/>
      <c r="G19" s="16"/>
    </row>
    <row r="20" spans="1:7" x14ac:dyDescent="0.25">
      <c r="A20" s="91" t="s">
        <v>146</v>
      </c>
      <c r="B20" s="24"/>
      <c r="D20" s="16"/>
      <c r="E20" s="16"/>
      <c r="F20" s="16"/>
      <c r="G20" s="16"/>
    </row>
    <row r="21" spans="1:7" x14ac:dyDescent="0.25">
      <c r="A21" s="72"/>
      <c r="B21" s="24"/>
      <c r="D21" s="16"/>
      <c r="E21" s="16"/>
      <c r="F21" s="16"/>
      <c r="G21" s="16"/>
    </row>
    <row r="22" spans="1:7" x14ac:dyDescent="0.25">
      <c r="A22" s="59" t="s">
        <v>66</v>
      </c>
      <c r="B22" s="24"/>
      <c r="C22" s="16"/>
      <c r="D22" s="16"/>
      <c r="E22" s="16"/>
      <c r="F22" s="16"/>
      <c r="G22" s="16"/>
    </row>
    <row r="23" spans="1:7" x14ac:dyDescent="0.25">
      <c r="C23" s="16"/>
      <c r="D23" s="16"/>
      <c r="E23" s="16"/>
      <c r="F23" s="16"/>
      <c r="G23" s="16"/>
    </row>
    <row r="24" spans="1:7" x14ac:dyDescent="0.25">
      <c r="G24" s="16"/>
    </row>
    <row r="26" spans="1:7" x14ac:dyDescent="0.25">
      <c r="G26" s="16"/>
    </row>
    <row r="27" spans="1:7" x14ac:dyDescent="0.25">
      <c r="A27" s="20"/>
      <c r="G27" s="16"/>
    </row>
    <row r="28" spans="1:7" x14ac:dyDescent="0.25">
      <c r="G28" s="16"/>
    </row>
    <row r="29" spans="1:7" x14ac:dyDescent="0.25">
      <c r="G29" s="16"/>
    </row>
    <row r="30" spans="1:7" x14ac:dyDescent="0.25">
      <c r="G30" s="16"/>
    </row>
    <row r="31" spans="1:7" x14ac:dyDescent="0.25">
      <c r="G31" s="16"/>
    </row>
    <row r="32" spans="1:7" x14ac:dyDescent="0.25">
      <c r="G32" s="16"/>
    </row>
    <row r="33" spans="1:7" x14ac:dyDescent="0.25">
      <c r="G33" s="16"/>
    </row>
    <row r="34" spans="1:7" x14ac:dyDescent="0.25">
      <c r="G34" s="16"/>
    </row>
    <row r="35" spans="1:7" x14ac:dyDescent="0.25">
      <c r="A35" s="3"/>
      <c r="G35" s="16"/>
    </row>
    <row r="36" spans="1:7" x14ac:dyDescent="0.25">
      <c r="G36" s="16"/>
    </row>
    <row r="37" spans="1:7" x14ac:dyDescent="0.25">
      <c r="G37" s="16"/>
    </row>
    <row r="38" spans="1:7" x14ac:dyDescent="0.25">
      <c r="G38" s="16"/>
    </row>
    <row r="39" spans="1:7" x14ac:dyDescent="0.25">
      <c r="G39" s="16"/>
    </row>
    <row r="40" spans="1:7" x14ac:dyDescent="0.25">
      <c r="G40" s="16"/>
    </row>
    <row r="41" spans="1:7" x14ac:dyDescent="0.25">
      <c r="G41" s="16"/>
    </row>
    <row r="42" spans="1:7" x14ac:dyDescent="0.25">
      <c r="G42" s="16"/>
    </row>
    <row r="43" spans="1:7" x14ac:dyDescent="0.25">
      <c r="G43" s="16"/>
    </row>
    <row r="44" spans="1:7" x14ac:dyDescent="0.25">
      <c r="G44" s="16"/>
    </row>
  </sheetData>
  <mergeCells count="1">
    <mergeCell ref="A4:B4"/>
  </mergeCells>
  <hyperlinks>
    <hyperlink ref="A22" location="Contents!A1" display="Back to Contents"/>
  </hyperlinks>
  <pageMargins left="0.7" right="0.7" top="0.7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"/>
  <sheetViews>
    <sheetView zoomScaleNormal="100" workbookViewId="0">
      <selection activeCell="F7" sqref="F7"/>
    </sheetView>
  </sheetViews>
  <sheetFormatPr defaultRowHeight="15" x14ac:dyDescent="0.25"/>
  <cols>
    <col min="1" max="1" width="26.42578125" style="11" customWidth="1"/>
    <col min="2" max="2" width="22" style="11" bestFit="1" customWidth="1"/>
    <col min="3" max="3" width="16.140625" style="11" customWidth="1"/>
    <col min="4" max="4" width="23.140625" style="11" bestFit="1" customWidth="1"/>
    <col min="5" max="5" width="18.85546875" style="11" customWidth="1"/>
    <col min="6" max="6" width="18.5703125" style="11" customWidth="1"/>
    <col min="7" max="16384" width="9.140625" style="11"/>
  </cols>
  <sheetData>
    <row r="2" spans="1:6" x14ac:dyDescent="0.25">
      <c r="A2" s="13" t="s">
        <v>103</v>
      </c>
    </row>
    <row r="4" spans="1:6" ht="45" x14ac:dyDescent="0.25">
      <c r="A4" s="103" t="s">
        <v>1</v>
      </c>
      <c r="B4" s="103"/>
      <c r="C4" s="25" t="s">
        <v>100</v>
      </c>
      <c r="D4" s="25" t="s">
        <v>101</v>
      </c>
      <c r="E4" s="25" t="s">
        <v>102</v>
      </c>
      <c r="F4" s="25" t="s">
        <v>166</v>
      </c>
    </row>
    <row r="5" spans="1:6" x14ac:dyDescent="0.25">
      <c r="A5" s="35" t="s">
        <v>88</v>
      </c>
      <c r="B5" s="32"/>
      <c r="C5" s="32"/>
      <c r="D5" s="32"/>
      <c r="E5" s="36"/>
      <c r="F5" s="36"/>
    </row>
    <row r="6" spans="1:6" x14ac:dyDescent="0.25">
      <c r="A6" s="38"/>
      <c r="B6" s="50" t="s">
        <v>79</v>
      </c>
      <c r="C6" s="50"/>
      <c r="D6" s="50"/>
      <c r="E6" s="38"/>
      <c r="F6" s="38"/>
    </row>
    <row r="7" spans="1:6" x14ac:dyDescent="0.25">
      <c r="A7" s="38"/>
      <c r="B7" s="38" t="s">
        <v>46</v>
      </c>
      <c r="C7" s="44">
        <v>6802</v>
      </c>
      <c r="D7" s="44">
        <v>2386</v>
      </c>
      <c r="E7" s="44">
        <v>4416</v>
      </c>
      <c r="F7" s="53">
        <v>35</v>
      </c>
    </row>
    <row r="8" spans="1:6" x14ac:dyDescent="0.25">
      <c r="A8" s="38"/>
      <c r="B8" s="38" t="s">
        <v>47</v>
      </c>
      <c r="C8" s="44">
        <v>3294</v>
      </c>
      <c r="D8" s="44">
        <v>1041</v>
      </c>
      <c r="E8" s="44">
        <v>2253</v>
      </c>
      <c r="F8" s="53">
        <v>32</v>
      </c>
    </row>
    <row r="9" spans="1:6" x14ac:dyDescent="0.25">
      <c r="A9" s="38"/>
      <c r="B9" s="50" t="s">
        <v>48</v>
      </c>
      <c r="C9" s="44"/>
      <c r="D9" s="44"/>
      <c r="E9" s="44"/>
      <c r="F9" s="46"/>
    </row>
    <row r="10" spans="1:6" x14ac:dyDescent="0.25">
      <c r="A10" s="38"/>
      <c r="B10" s="38" t="s">
        <v>48</v>
      </c>
      <c r="C10" s="44">
        <v>5813</v>
      </c>
      <c r="D10" s="44">
        <v>1916</v>
      </c>
      <c r="E10" s="44">
        <v>3897</v>
      </c>
      <c r="F10" s="53">
        <v>33</v>
      </c>
    </row>
    <row r="11" spans="1:6" x14ac:dyDescent="0.25">
      <c r="A11" s="36"/>
      <c r="B11" s="36" t="s">
        <v>49</v>
      </c>
      <c r="C11" s="42">
        <v>4283</v>
      </c>
      <c r="D11" s="42">
        <v>1511</v>
      </c>
      <c r="E11" s="42">
        <v>2772</v>
      </c>
      <c r="F11" s="54">
        <v>35</v>
      </c>
    </row>
    <row r="12" spans="1:6" x14ac:dyDescent="0.25">
      <c r="A12" s="36" t="s">
        <v>89</v>
      </c>
      <c r="B12" s="36"/>
      <c r="C12" s="36"/>
      <c r="D12" s="36"/>
      <c r="E12" s="36"/>
      <c r="F12" s="47"/>
    </row>
    <row r="13" spans="1:6" x14ac:dyDescent="0.25">
      <c r="A13" s="50"/>
      <c r="B13" s="50" t="s">
        <v>79</v>
      </c>
      <c r="C13" s="38"/>
      <c r="D13" s="38"/>
      <c r="E13" s="38"/>
      <c r="F13" s="46"/>
    </row>
    <row r="14" spans="1:6" x14ac:dyDescent="0.25">
      <c r="A14" s="38"/>
      <c r="B14" s="38" t="s">
        <v>46</v>
      </c>
      <c r="C14" s="44">
        <v>3964</v>
      </c>
      <c r="D14" s="44">
        <v>1741</v>
      </c>
      <c r="E14" s="44">
        <v>2223</v>
      </c>
      <c r="F14" s="53">
        <v>44</v>
      </c>
    </row>
    <row r="15" spans="1:6" x14ac:dyDescent="0.25">
      <c r="A15" s="38"/>
      <c r="B15" s="38" t="s">
        <v>47</v>
      </c>
      <c r="C15" s="44">
        <v>1905</v>
      </c>
      <c r="D15" s="44">
        <v>808</v>
      </c>
      <c r="E15" s="44">
        <v>1097</v>
      </c>
      <c r="F15" s="53">
        <v>42</v>
      </c>
    </row>
    <row r="16" spans="1:6" x14ac:dyDescent="0.25">
      <c r="A16" s="38"/>
      <c r="B16" s="50" t="s">
        <v>48</v>
      </c>
      <c r="C16" s="44"/>
      <c r="D16" s="44"/>
      <c r="E16" s="44"/>
      <c r="F16" s="46"/>
    </row>
    <row r="17" spans="1:14" x14ac:dyDescent="0.25">
      <c r="A17" s="38"/>
      <c r="B17" s="38" t="s">
        <v>48</v>
      </c>
      <c r="C17" s="44">
        <v>3381</v>
      </c>
      <c r="D17" s="44">
        <v>1419</v>
      </c>
      <c r="E17" s="44">
        <v>1962</v>
      </c>
      <c r="F17" s="53">
        <v>42</v>
      </c>
    </row>
    <row r="18" spans="1:14" x14ac:dyDescent="0.25">
      <c r="A18" s="36"/>
      <c r="B18" s="36" t="s">
        <v>49</v>
      </c>
      <c r="C18" s="42">
        <v>2488</v>
      </c>
      <c r="D18" s="42">
        <v>1130</v>
      </c>
      <c r="E18" s="42">
        <v>1358</v>
      </c>
      <c r="F18" s="54">
        <v>45</v>
      </c>
    </row>
    <row r="20" spans="1:14" x14ac:dyDescent="0.25">
      <c r="A20" s="91" t="s">
        <v>146</v>
      </c>
    </row>
    <row r="21" spans="1:14" x14ac:dyDescent="0.25">
      <c r="A21" s="72"/>
    </row>
    <row r="22" spans="1:14" x14ac:dyDescent="0.25">
      <c r="A22" s="59" t="s">
        <v>66</v>
      </c>
    </row>
    <row r="27" spans="1:14" x14ac:dyDescent="0.25">
      <c r="I27" s="18"/>
      <c r="J27" s="18"/>
      <c r="K27" s="18"/>
      <c r="L27" s="18"/>
      <c r="M27" s="3"/>
      <c r="N27" s="3"/>
    </row>
    <row r="28" spans="1:14" x14ac:dyDescent="0.25">
      <c r="I28" s="3"/>
      <c r="J28" s="3"/>
      <c r="K28" s="19"/>
      <c r="L28" s="19"/>
      <c r="M28" s="19"/>
      <c r="N28" s="3"/>
    </row>
    <row r="29" spans="1:14" x14ac:dyDescent="0.25">
      <c r="I29" s="3"/>
      <c r="J29" s="3"/>
      <c r="K29" s="19"/>
      <c r="L29" s="19"/>
      <c r="M29" s="19"/>
      <c r="N29" s="3"/>
    </row>
    <row r="30" spans="1:14" x14ac:dyDescent="0.25">
      <c r="I30" s="3"/>
      <c r="J30" s="3"/>
      <c r="K30" s="19"/>
      <c r="L30" s="19"/>
      <c r="M30" s="19"/>
      <c r="N30" s="3"/>
    </row>
    <row r="31" spans="1:14" x14ac:dyDescent="0.25">
      <c r="I31" s="3"/>
      <c r="J31" s="3"/>
      <c r="K31" s="19"/>
      <c r="L31" s="19"/>
      <c r="M31" s="19"/>
      <c r="N31" s="3"/>
    </row>
    <row r="32" spans="1:14" x14ac:dyDescent="0.25">
      <c r="I32" s="18"/>
      <c r="J32" s="3"/>
      <c r="K32" s="3"/>
      <c r="L32" s="3"/>
      <c r="M32" s="3"/>
      <c r="N32" s="3"/>
    </row>
    <row r="33" spans="1:14" x14ac:dyDescent="0.25">
      <c r="I33" s="3"/>
      <c r="J33" s="3"/>
      <c r="K33" s="19"/>
      <c r="L33" s="19"/>
      <c r="M33" s="19"/>
      <c r="N33" s="3"/>
    </row>
    <row r="34" spans="1:14" x14ac:dyDescent="0.25">
      <c r="A34" s="3"/>
      <c r="I34" s="3"/>
      <c r="J34" s="3"/>
      <c r="K34" s="19"/>
      <c r="L34" s="19"/>
      <c r="M34" s="19"/>
      <c r="N34" s="3"/>
    </row>
    <row r="35" spans="1:14" x14ac:dyDescent="0.25">
      <c r="I35" s="3"/>
      <c r="J35" s="3"/>
      <c r="K35" s="19"/>
      <c r="L35" s="19"/>
      <c r="M35" s="19"/>
      <c r="N35" s="3"/>
    </row>
    <row r="36" spans="1:14" x14ac:dyDescent="0.25">
      <c r="I36" s="3"/>
      <c r="J36" s="3"/>
      <c r="K36" s="19"/>
      <c r="L36" s="19"/>
      <c r="M36" s="19"/>
      <c r="N36" s="3"/>
    </row>
    <row r="37" spans="1:14" x14ac:dyDescent="0.25">
      <c r="I37" s="3"/>
      <c r="J37" s="3"/>
      <c r="K37" s="3"/>
      <c r="L37" s="3"/>
      <c r="M37" s="3"/>
      <c r="N37" s="3"/>
    </row>
  </sheetData>
  <mergeCells count="1">
    <mergeCell ref="A4:B4"/>
  </mergeCells>
  <hyperlinks>
    <hyperlink ref="A22" location="Contents!A1" display="Back to Contents"/>
  </hyperlink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opLeftCell="A16" workbookViewId="0"/>
  </sheetViews>
  <sheetFormatPr defaultRowHeight="15" x14ac:dyDescent="0.25"/>
  <cols>
    <col min="1" max="1" width="58.28515625" style="11" customWidth="1"/>
    <col min="2" max="2" width="17.28515625" style="11" customWidth="1"/>
    <col min="3" max="3" width="21" style="11" customWidth="1"/>
    <col min="4" max="4" width="16.7109375" style="11" customWidth="1"/>
    <col min="5" max="5" width="18.28515625" style="11" customWidth="1"/>
    <col min="6" max="16384" width="9.140625" style="11"/>
  </cols>
  <sheetData>
    <row r="2" spans="1:9" x14ac:dyDescent="0.25">
      <c r="A2" s="13" t="s">
        <v>161</v>
      </c>
    </row>
    <row r="3" spans="1:9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45" x14ac:dyDescent="0.25">
      <c r="A4" s="25" t="s">
        <v>1</v>
      </c>
      <c r="B4" s="25" t="s">
        <v>3</v>
      </c>
      <c r="C4" s="25" t="s">
        <v>60</v>
      </c>
      <c r="D4" s="25" t="s">
        <v>61</v>
      </c>
      <c r="E4" s="25" t="s">
        <v>162</v>
      </c>
      <c r="F4" s="24"/>
      <c r="G4" s="24"/>
      <c r="H4" s="24"/>
      <c r="I4" s="24"/>
    </row>
    <row r="5" spans="1:9" x14ac:dyDescent="0.25">
      <c r="A5" s="24" t="s">
        <v>2</v>
      </c>
      <c r="B5" s="26">
        <v>75317</v>
      </c>
      <c r="C5" s="26" t="s">
        <v>62</v>
      </c>
      <c r="D5" s="27" t="s">
        <v>62</v>
      </c>
      <c r="E5" s="55">
        <v>56</v>
      </c>
      <c r="F5" s="24"/>
      <c r="G5" s="24"/>
      <c r="H5" s="24"/>
      <c r="I5" s="28"/>
    </row>
    <row r="6" spans="1:9" x14ac:dyDescent="0.25">
      <c r="A6" s="24" t="s">
        <v>59</v>
      </c>
      <c r="B6" s="26">
        <v>31719</v>
      </c>
      <c r="C6" s="26" t="s">
        <v>62</v>
      </c>
      <c r="D6" s="27" t="s">
        <v>62</v>
      </c>
      <c r="E6" s="55">
        <v>37</v>
      </c>
      <c r="F6" s="24"/>
      <c r="G6" s="24"/>
      <c r="H6" s="24"/>
      <c r="I6" s="28"/>
    </row>
    <row r="7" spans="1:9" x14ac:dyDescent="0.25">
      <c r="A7" s="36" t="s">
        <v>4</v>
      </c>
      <c r="B7" s="29"/>
      <c r="C7" s="29"/>
      <c r="D7" s="29"/>
      <c r="E7" s="63"/>
      <c r="F7" s="24"/>
      <c r="G7" s="24"/>
      <c r="H7" s="24"/>
      <c r="I7" s="28"/>
    </row>
    <row r="8" spans="1:9" x14ac:dyDescent="0.25">
      <c r="A8" s="24" t="s">
        <v>88</v>
      </c>
      <c r="B8" s="26">
        <v>11873</v>
      </c>
      <c r="C8" s="26">
        <v>10096</v>
      </c>
      <c r="D8" s="55">
        <v>85</v>
      </c>
      <c r="E8" s="64" t="s">
        <v>90</v>
      </c>
      <c r="F8" s="24"/>
      <c r="G8" s="95"/>
      <c r="H8" s="24"/>
      <c r="I8" s="28"/>
    </row>
    <row r="9" spans="1:9" x14ac:dyDescent="0.25">
      <c r="A9" s="24" t="s">
        <v>89</v>
      </c>
      <c r="B9" s="26">
        <v>19843</v>
      </c>
      <c r="C9" s="26">
        <v>5869</v>
      </c>
      <c r="D9" s="27" t="s">
        <v>62</v>
      </c>
      <c r="E9" s="64" t="s">
        <v>91</v>
      </c>
      <c r="F9" s="24"/>
      <c r="G9" s="24"/>
      <c r="H9" s="24"/>
      <c r="I9" s="28"/>
    </row>
    <row r="10" spans="1:9" x14ac:dyDescent="0.25">
      <c r="A10" s="30"/>
      <c r="B10" s="30"/>
      <c r="C10" s="30"/>
      <c r="D10" s="30"/>
      <c r="E10" s="65"/>
      <c r="F10" s="24"/>
      <c r="G10" s="24"/>
      <c r="H10" s="24"/>
      <c r="I10" s="28"/>
    </row>
    <row r="11" spans="1:9" x14ac:dyDescent="0.25">
      <c r="A11" s="91" t="s">
        <v>126</v>
      </c>
      <c r="I11" s="16"/>
    </row>
    <row r="12" spans="1:9" x14ac:dyDescent="0.25">
      <c r="A12" s="72"/>
      <c r="I12" s="16"/>
    </row>
    <row r="13" spans="1:9" x14ac:dyDescent="0.25">
      <c r="A13" s="59" t="s">
        <v>66</v>
      </c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9" spans="1:1" ht="30" x14ac:dyDescent="0.25">
      <c r="A19" s="21" t="s">
        <v>125</v>
      </c>
    </row>
  </sheetData>
  <hyperlinks>
    <hyperlink ref="A13" location="Contents!A1" display="Back to Contents"/>
  </hyperlinks>
  <pageMargins left="0.7" right="0.7" top="0.75" bottom="0.75" header="0.3" footer="0.3"/>
  <pageSetup paperSize="9" scale="74" orientation="landscape" r:id="rId1"/>
  <ignoredErrors>
    <ignoredError sqref="E8:E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2"/>
  <sheetViews>
    <sheetView workbookViewId="0"/>
  </sheetViews>
  <sheetFormatPr defaultRowHeight="15" x14ac:dyDescent="0.25"/>
  <cols>
    <col min="1" max="1" width="20.85546875" style="11" customWidth="1"/>
    <col min="2" max="2" width="43" style="11" bestFit="1" customWidth="1"/>
    <col min="3" max="3" width="25.28515625" style="11" customWidth="1"/>
    <col min="4" max="4" width="32.140625" style="11" customWidth="1"/>
    <col min="5" max="5" width="30.7109375" style="11" customWidth="1"/>
    <col min="6" max="7" width="25.85546875" style="11" customWidth="1"/>
    <col min="8" max="8" width="20.85546875" style="11" customWidth="1"/>
    <col min="9" max="16384" width="9.140625" style="11"/>
  </cols>
  <sheetData>
    <row r="2" spans="1:9" x14ac:dyDescent="0.25">
      <c r="A2" s="13" t="s">
        <v>154</v>
      </c>
    </row>
    <row r="4" spans="1:9" ht="45" customHeight="1" x14ac:dyDescent="0.25">
      <c r="A4" s="31" t="s">
        <v>1</v>
      </c>
      <c r="B4" s="31" t="s">
        <v>5</v>
      </c>
      <c r="C4" s="25" t="s">
        <v>67</v>
      </c>
      <c r="D4" s="25" t="s">
        <v>63</v>
      </c>
      <c r="E4" s="25" t="s">
        <v>64</v>
      </c>
      <c r="F4" s="25" t="s">
        <v>163</v>
      </c>
      <c r="G4" s="49" t="s">
        <v>116</v>
      </c>
      <c r="H4" s="49" t="s">
        <v>164</v>
      </c>
    </row>
    <row r="5" spans="1:9" x14ac:dyDescent="0.25">
      <c r="A5" s="24" t="s">
        <v>88</v>
      </c>
      <c r="B5" s="24" t="s">
        <v>6</v>
      </c>
      <c r="C5" s="26">
        <v>2693</v>
      </c>
      <c r="D5" s="26">
        <v>843</v>
      </c>
      <c r="E5" s="26">
        <v>1850</v>
      </c>
      <c r="F5" s="27">
        <v>569</v>
      </c>
      <c r="G5" s="97">
        <v>26.7</v>
      </c>
      <c r="H5" s="78">
        <v>16.600000000000001</v>
      </c>
      <c r="I5" s="60"/>
    </row>
    <row r="6" spans="1:9" x14ac:dyDescent="0.25">
      <c r="A6" s="24"/>
      <c r="B6" s="24" t="s">
        <v>7</v>
      </c>
      <c r="C6" s="27">
        <v>69</v>
      </c>
      <c r="D6" s="27">
        <v>52</v>
      </c>
      <c r="E6" s="27">
        <v>17</v>
      </c>
      <c r="F6" s="27">
        <v>61</v>
      </c>
      <c r="G6" s="83">
        <v>0.7</v>
      </c>
      <c r="H6" s="79">
        <v>1.8</v>
      </c>
      <c r="I6" s="60"/>
    </row>
    <row r="7" spans="1:9" x14ac:dyDescent="0.25">
      <c r="A7" s="24"/>
      <c r="B7" s="24" t="s">
        <v>8</v>
      </c>
      <c r="C7" s="27">
        <v>128</v>
      </c>
      <c r="D7" s="27">
        <v>64</v>
      </c>
      <c r="E7" s="27">
        <v>64</v>
      </c>
      <c r="F7" s="27">
        <v>64</v>
      </c>
      <c r="G7" s="83">
        <v>1.3</v>
      </c>
      <c r="H7" s="79">
        <v>1.9</v>
      </c>
      <c r="I7" s="60"/>
    </row>
    <row r="8" spans="1:9" ht="17.25" x14ac:dyDescent="0.25">
      <c r="A8" s="24"/>
      <c r="B8" s="24" t="s">
        <v>113</v>
      </c>
      <c r="C8" s="27">
        <v>516</v>
      </c>
      <c r="D8" s="27">
        <v>61</v>
      </c>
      <c r="E8" s="27">
        <v>455</v>
      </c>
      <c r="F8" s="27">
        <v>51</v>
      </c>
      <c r="G8" s="83">
        <v>5.0999999999999996</v>
      </c>
      <c r="H8" s="79">
        <v>1.5</v>
      </c>
      <c r="I8" s="60"/>
    </row>
    <row r="9" spans="1:9" x14ac:dyDescent="0.25">
      <c r="A9" s="24"/>
      <c r="B9" s="24" t="s">
        <v>9</v>
      </c>
      <c r="C9" s="27">
        <v>653</v>
      </c>
      <c r="D9" s="27">
        <v>247</v>
      </c>
      <c r="E9" s="27">
        <v>406</v>
      </c>
      <c r="F9" s="27">
        <v>55</v>
      </c>
      <c r="G9" s="83">
        <v>6.5</v>
      </c>
      <c r="H9" s="79">
        <v>1.6</v>
      </c>
      <c r="I9" s="60"/>
    </row>
    <row r="10" spans="1:9" x14ac:dyDescent="0.25">
      <c r="A10" s="24"/>
      <c r="B10" s="24" t="s">
        <v>10</v>
      </c>
      <c r="C10" s="27">
        <v>485</v>
      </c>
      <c r="D10" s="27">
        <v>160</v>
      </c>
      <c r="E10" s="27">
        <v>325</v>
      </c>
      <c r="F10" s="27">
        <v>345</v>
      </c>
      <c r="G10" s="83">
        <v>4.8</v>
      </c>
      <c r="H10" s="79">
        <v>10.1</v>
      </c>
      <c r="I10" s="60"/>
    </row>
    <row r="11" spans="1:9" ht="17.25" x14ac:dyDescent="0.25">
      <c r="A11" s="24"/>
      <c r="B11" s="24" t="s">
        <v>114</v>
      </c>
      <c r="C11" s="27">
        <v>334</v>
      </c>
      <c r="D11" s="27">
        <v>128</v>
      </c>
      <c r="E11" s="27">
        <v>206</v>
      </c>
      <c r="F11" s="27">
        <v>181</v>
      </c>
      <c r="G11" s="83">
        <v>3.3</v>
      </c>
      <c r="H11" s="79">
        <v>5.3</v>
      </c>
      <c r="I11" s="60"/>
    </row>
    <row r="12" spans="1:9" x14ac:dyDescent="0.25">
      <c r="A12" s="24"/>
      <c r="B12" s="24" t="s">
        <v>11</v>
      </c>
      <c r="C12" s="27">
        <v>528</v>
      </c>
      <c r="D12" s="27">
        <v>151</v>
      </c>
      <c r="E12" s="27">
        <v>377</v>
      </c>
      <c r="F12" s="27">
        <v>153</v>
      </c>
      <c r="G12" s="83">
        <v>5.2</v>
      </c>
      <c r="H12" s="79">
        <v>4.5</v>
      </c>
      <c r="I12" s="60"/>
    </row>
    <row r="13" spans="1:9" x14ac:dyDescent="0.25">
      <c r="A13" s="24"/>
      <c r="B13" s="24" t="s">
        <v>12</v>
      </c>
      <c r="C13" s="27">
        <v>284</v>
      </c>
      <c r="D13" s="27">
        <v>171</v>
      </c>
      <c r="E13" s="27">
        <v>113</v>
      </c>
      <c r="F13" s="27">
        <v>113</v>
      </c>
      <c r="G13" s="83">
        <v>2.8</v>
      </c>
      <c r="H13" s="79">
        <v>3.3</v>
      </c>
      <c r="I13" s="60"/>
    </row>
    <row r="14" spans="1:9" x14ac:dyDescent="0.25">
      <c r="A14" s="24"/>
      <c r="B14" s="24" t="s">
        <v>106</v>
      </c>
      <c r="C14" s="26">
        <v>1092</v>
      </c>
      <c r="D14" s="26">
        <v>593</v>
      </c>
      <c r="E14" s="27">
        <v>499</v>
      </c>
      <c r="F14" s="27">
        <v>817</v>
      </c>
      <c r="G14" s="83">
        <v>10.8</v>
      </c>
      <c r="H14" s="79">
        <v>23.8</v>
      </c>
      <c r="I14" s="60"/>
    </row>
    <row r="15" spans="1:9" x14ac:dyDescent="0.25">
      <c r="A15" s="24"/>
      <c r="B15" s="24" t="s">
        <v>13</v>
      </c>
      <c r="C15" s="27">
        <v>121</v>
      </c>
      <c r="D15" s="27">
        <v>62</v>
      </c>
      <c r="E15" s="27">
        <v>59</v>
      </c>
      <c r="F15" s="27">
        <v>72</v>
      </c>
      <c r="G15" s="83">
        <v>1.2</v>
      </c>
      <c r="H15" s="79">
        <v>2.1</v>
      </c>
      <c r="I15" s="60"/>
    </row>
    <row r="16" spans="1:9" x14ac:dyDescent="0.25">
      <c r="A16" s="24"/>
      <c r="B16" s="24" t="s">
        <v>14</v>
      </c>
      <c r="C16" s="27">
        <v>578</v>
      </c>
      <c r="D16" s="27">
        <v>65</v>
      </c>
      <c r="E16" s="27">
        <v>513</v>
      </c>
      <c r="F16" s="27">
        <v>66</v>
      </c>
      <c r="G16" s="83">
        <v>5.7</v>
      </c>
      <c r="H16" s="79">
        <v>1.9</v>
      </c>
      <c r="I16" s="60"/>
    </row>
    <row r="17" spans="1:9" x14ac:dyDescent="0.25">
      <c r="A17" s="24"/>
      <c r="B17" s="24" t="s">
        <v>15</v>
      </c>
      <c r="C17" s="27">
        <v>781</v>
      </c>
      <c r="D17" s="27">
        <v>145</v>
      </c>
      <c r="E17" s="27">
        <v>636</v>
      </c>
      <c r="F17" s="27">
        <v>353</v>
      </c>
      <c r="G17" s="83">
        <v>7.7</v>
      </c>
      <c r="H17" s="79">
        <v>10.3</v>
      </c>
      <c r="I17" s="60"/>
    </row>
    <row r="18" spans="1:9" x14ac:dyDescent="0.25">
      <c r="A18" s="24"/>
      <c r="B18" s="24" t="s">
        <v>16</v>
      </c>
      <c r="C18" s="27">
        <v>583</v>
      </c>
      <c r="D18" s="27">
        <v>85</v>
      </c>
      <c r="E18" s="27">
        <v>498</v>
      </c>
      <c r="F18" s="27">
        <v>24</v>
      </c>
      <c r="G18" s="83">
        <v>5.8</v>
      </c>
      <c r="H18" s="79">
        <v>0.7</v>
      </c>
      <c r="I18" s="60"/>
    </row>
    <row r="19" spans="1:9" x14ac:dyDescent="0.25">
      <c r="A19" s="24"/>
      <c r="B19" s="24" t="s">
        <v>17</v>
      </c>
      <c r="C19" s="27">
        <v>145</v>
      </c>
      <c r="D19" s="27">
        <v>35</v>
      </c>
      <c r="E19" s="27">
        <v>110</v>
      </c>
      <c r="F19" s="27">
        <v>62</v>
      </c>
      <c r="G19" s="83">
        <v>1.4</v>
      </c>
      <c r="H19" s="79">
        <v>1.8</v>
      </c>
      <c r="I19" s="60"/>
    </row>
    <row r="20" spans="1:9" x14ac:dyDescent="0.25">
      <c r="A20" s="24"/>
      <c r="B20" s="24" t="s">
        <v>20</v>
      </c>
      <c r="C20" s="27">
        <v>790</v>
      </c>
      <c r="D20" s="27">
        <v>431</v>
      </c>
      <c r="E20" s="27">
        <v>359</v>
      </c>
      <c r="F20" s="27">
        <v>158</v>
      </c>
      <c r="G20" s="83">
        <v>7.8</v>
      </c>
      <c r="H20" s="79">
        <v>4.5999999999999996</v>
      </c>
      <c r="I20" s="60"/>
    </row>
    <row r="21" spans="1:9" x14ac:dyDescent="0.25">
      <c r="A21" s="24"/>
      <c r="B21" s="24" t="s">
        <v>18</v>
      </c>
      <c r="C21" s="27">
        <v>193</v>
      </c>
      <c r="D21" s="27">
        <v>85</v>
      </c>
      <c r="E21" s="27">
        <v>108</v>
      </c>
      <c r="F21" s="27">
        <v>200</v>
      </c>
      <c r="G21" s="83">
        <v>1.9</v>
      </c>
      <c r="H21" s="79">
        <v>5.8</v>
      </c>
      <c r="I21" s="60"/>
    </row>
    <row r="22" spans="1:9" x14ac:dyDescent="0.25">
      <c r="A22" s="24"/>
      <c r="B22" s="24" t="s">
        <v>19</v>
      </c>
      <c r="C22" s="27">
        <v>123</v>
      </c>
      <c r="D22" s="27">
        <v>49</v>
      </c>
      <c r="E22" s="27">
        <v>74</v>
      </c>
      <c r="F22" s="27">
        <v>79</v>
      </c>
      <c r="G22" s="83">
        <v>1.2</v>
      </c>
      <c r="H22" s="79">
        <v>2.2999999999999998</v>
      </c>
      <c r="I22" s="60"/>
    </row>
    <row r="23" spans="1:9" x14ac:dyDescent="0.25">
      <c r="A23" s="24"/>
      <c r="B23" s="24" t="s">
        <v>43</v>
      </c>
      <c r="C23" s="27">
        <v>0</v>
      </c>
      <c r="D23" s="27">
        <v>0</v>
      </c>
      <c r="E23" s="27">
        <v>0</v>
      </c>
      <c r="F23" s="27">
        <v>4</v>
      </c>
      <c r="G23" s="83">
        <v>0</v>
      </c>
      <c r="H23" s="80">
        <v>0.1</v>
      </c>
      <c r="I23" s="60"/>
    </row>
    <row r="24" spans="1:9" x14ac:dyDescent="0.25">
      <c r="A24" s="24"/>
      <c r="B24" s="32" t="s">
        <v>107</v>
      </c>
      <c r="C24" s="68">
        <v>10096</v>
      </c>
      <c r="D24" s="68">
        <v>3427</v>
      </c>
      <c r="E24" s="68">
        <v>6669</v>
      </c>
      <c r="F24" s="68">
        <v>3427</v>
      </c>
      <c r="G24" s="84">
        <v>99.999999999999986</v>
      </c>
      <c r="H24" s="81">
        <v>100</v>
      </c>
    </row>
    <row r="25" spans="1:9" x14ac:dyDescent="0.25">
      <c r="A25" s="24" t="s">
        <v>89</v>
      </c>
      <c r="B25" s="30" t="s">
        <v>6</v>
      </c>
      <c r="C25" s="33">
        <v>1748</v>
      </c>
      <c r="D25" s="34">
        <v>690</v>
      </c>
      <c r="E25" s="33">
        <v>1058</v>
      </c>
      <c r="F25" s="34">
        <v>429</v>
      </c>
      <c r="G25" s="98">
        <v>29.8</v>
      </c>
      <c r="H25" s="98">
        <v>16.2</v>
      </c>
    </row>
    <row r="26" spans="1:9" x14ac:dyDescent="0.25">
      <c r="A26" s="24"/>
      <c r="B26" s="24" t="s">
        <v>7</v>
      </c>
      <c r="C26" s="27">
        <v>50</v>
      </c>
      <c r="D26" s="27">
        <v>42</v>
      </c>
      <c r="E26" s="27">
        <v>8</v>
      </c>
      <c r="F26" s="27">
        <v>43</v>
      </c>
      <c r="G26" s="98">
        <v>0.9</v>
      </c>
      <c r="H26" s="98">
        <v>1.6</v>
      </c>
    </row>
    <row r="27" spans="1:9" x14ac:dyDescent="0.25">
      <c r="A27" s="24"/>
      <c r="B27" s="24" t="s">
        <v>8</v>
      </c>
      <c r="C27" s="27">
        <v>89</v>
      </c>
      <c r="D27" s="27">
        <v>48</v>
      </c>
      <c r="E27" s="27">
        <v>41</v>
      </c>
      <c r="F27" s="27">
        <v>45</v>
      </c>
      <c r="G27" s="98">
        <v>1.5</v>
      </c>
      <c r="H27" s="98">
        <v>1.7</v>
      </c>
    </row>
    <row r="28" spans="1:9" ht="17.25" x14ac:dyDescent="0.25">
      <c r="A28" s="24"/>
      <c r="B28" s="24" t="s">
        <v>113</v>
      </c>
      <c r="C28" s="27">
        <v>205</v>
      </c>
      <c r="D28" s="27">
        <v>28</v>
      </c>
      <c r="E28" s="27">
        <v>177</v>
      </c>
      <c r="F28" s="27">
        <v>32</v>
      </c>
      <c r="G28" s="98">
        <v>3.5</v>
      </c>
      <c r="H28" s="98">
        <v>1.2</v>
      </c>
    </row>
    <row r="29" spans="1:9" x14ac:dyDescent="0.25">
      <c r="A29" s="24"/>
      <c r="B29" s="24" t="s">
        <v>9</v>
      </c>
      <c r="C29" s="27">
        <v>341</v>
      </c>
      <c r="D29" s="27">
        <v>121</v>
      </c>
      <c r="E29" s="27">
        <v>220</v>
      </c>
      <c r="F29" s="27">
        <v>44</v>
      </c>
      <c r="G29" s="98">
        <v>5.8</v>
      </c>
      <c r="H29" s="98">
        <v>1.7</v>
      </c>
    </row>
    <row r="30" spans="1:9" x14ac:dyDescent="0.25">
      <c r="A30" s="24"/>
      <c r="B30" s="24" t="s">
        <v>10</v>
      </c>
      <c r="C30" s="27">
        <v>322</v>
      </c>
      <c r="D30" s="27">
        <v>128</v>
      </c>
      <c r="E30" s="27">
        <v>194</v>
      </c>
      <c r="F30" s="27">
        <v>381</v>
      </c>
      <c r="G30" s="98">
        <v>5.5</v>
      </c>
      <c r="H30" s="98">
        <v>14.4</v>
      </c>
    </row>
    <row r="31" spans="1:9" ht="17.25" x14ac:dyDescent="0.25">
      <c r="A31" s="24"/>
      <c r="B31" s="24" t="s">
        <v>114</v>
      </c>
      <c r="C31" s="27">
        <v>176</v>
      </c>
      <c r="D31" s="27">
        <v>90</v>
      </c>
      <c r="E31" s="27">
        <v>86</v>
      </c>
      <c r="F31" s="27">
        <v>166</v>
      </c>
      <c r="G31" s="98">
        <v>3</v>
      </c>
      <c r="H31" s="98">
        <v>6.3</v>
      </c>
    </row>
    <row r="32" spans="1:9" x14ac:dyDescent="0.25">
      <c r="A32" s="24"/>
      <c r="B32" s="24" t="s">
        <v>11</v>
      </c>
      <c r="C32" s="27">
        <v>294</v>
      </c>
      <c r="D32" s="27">
        <v>115</v>
      </c>
      <c r="E32" s="27">
        <v>179</v>
      </c>
      <c r="F32" s="27">
        <v>125</v>
      </c>
      <c r="G32" s="98">
        <v>5</v>
      </c>
      <c r="H32" s="98">
        <v>4.7</v>
      </c>
    </row>
    <row r="33" spans="1:8" x14ac:dyDescent="0.25">
      <c r="A33" s="24"/>
      <c r="B33" s="24" t="s">
        <v>12</v>
      </c>
      <c r="C33" s="27">
        <v>201</v>
      </c>
      <c r="D33" s="27">
        <v>139</v>
      </c>
      <c r="E33" s="27">
        <v>62</v>
      </c>
      <c r="F33" s="27">
        <v>104</v>
      </c>
      <c r="G33" s="98">
        <v>3.4</v>
      </c>
      <c r="H33" s="98">
        <v>3.9</v>
      </c>
    </row>
    <row r="34" spans="1:8" x14ac:dyDescent="0.25">
      <c r="A34" s="24"/>
      <c r="B34" s="24" t="s">
        <v>106</v>
      </c>
      <c r="C34" s="27">
        <v>721</v>
      </c>
      <c r="D34" s="27">
        <v>473</v>
      </c>
      <c r="E34" s="27">
        <v>248</v>
      </c>
      <c r="F34" s="27">
        <v>586</v>
      </c>
      <c r="G34" s="98">
        <v>12.3</v>
      </c>
      <c r="H34" s="98">
        <v>22.1</v>
      </c>
    </row>
    <row r="35" spans="1:8" x14ac:dyDescent="0.25">
      <c r="A35" s="24"/>
      <c r="B35" s="24" t="s">
        <v>13</v>
      </c>
      <c r="C35" s="27">
        <v>84</v>
      </c>
      <c r="D35" s="27">
        <v>62</v>
      </c>
      <c r="E35" s="27">
        <v>22</v>
      </c>
      <c r="F35" s="27">
        <v>53</v>
      </c>
      <c r="G35" s="98">
        <v>1.4</v>
      </c>
      <c r="H35" s="98">
        <v>2</v>
      </c>
    </row>
    <row r="36" spans="1:8" x14ac:dyDescent="0.25">
      <c r="A36" s="24"/>
      <c r="B36" s="24" t="s">
        <v>14</v>
      </c>
      <c r="C36" s="27">
        <v>257</v>
      </c>
      <c r="D36" s="27">
        <v>36</v>
      </c>
      <c r="E36" s="27">
        <v>221</v>
      </c>
      <c r="F36" s="27">
        <v>42</v>
      </c>
      <c r="G36" s="98">
        <v>4.4000000000000004</v>
      </c>
      <c r="H36" s="98">
        <v>1.6</v>
      </c>
    </row>
    <row r="37" spans="1:8" x14ac:dyDescent="0.25">
      <c r="A37" s="24"/>
      <c r="B37" s="24" t="s">
        <v>15</v>
      </c>
      <c r="C37" s="27">
        <v>316</v>
      </c>
      <c r="D37" s="27">
        <v>89</v>
      </c>
      <c r="E37" s="27">
        <v>227</v>
      </c>
      <c r="F37" s="27">
        <v>226</v>
      </c>
      <c r="G37" s="98">
        <v>5.4</v>
      </c>
      <c r="H37" s="98">
        <v>8.5</v>
      </c>
    </row>
    <row r="38" spans="1:8" x14ac:dyDescent="0.25">
      <c r="A38" s="24"/>
      <c r="B38" s="24" t="s">
        <v>16</v>
      </c>
      <c r="C38" s="27">
        <v>261</v>
      </c>
      <c r="D38" s="27">
        <v>61</v>
      </c>
      <c r="E38" s="27">
        <v>200</v>
      </c>
      <c r="F38" s="27">
        <v>26</v>
      </c>
      <c r="G38" s="98">
        <v>4.4000000000000004</v>
      </c>
      <c r="H38" s="98">
        <v>1</v>
      </c>
    </row>
    <row r="39" spans="1:8" x14ac:dyDescent="0.25">
      <c r="A39" s="24"/>
      <c r="B39" s="24" t="s">
        <v>17</v>
      </c>
      <c r="C39" s="27">
        <v>86</v>
      </c>
      <c r="D39" s="27">
        <v>37</v>
      </c>
      <c r="E39" s="27">
        <v>49</v>
      </c>
      <c r="F39" s="27">
        <v>37</v>
      </c>
      <c r="G39" s="98">
        <v>1.5</v>
      </c>
      <c r="H39" s="98">
        <v>1.4</v>
      </c>
    </row>
    <row r="40" spans="1:8" x14ac:dyDescent="0.25">
      <c r="A40" s="24"/>
      <c r="B40" s="24" t="s">
        <v>20</v>
      </c>
      <c r="C40" s="27">
        <v>514</v>
      </c>
      <c r="D40" s="27">
        <v>285</v>
      </c>
      <c r="E40" s="27">
        <v>229</v>
      </c>
      <c r="F40" s="27">
        <v>123</v>
      </c>
      <c r="G40" s="98">
        <v>8.8000000000000007</v>
      </c>
      <c r="H40" s="98">
        <v>4.5999999999999996</v>
      </c>
    </row>
    <row r="41" spans="1:8" x14ac:dyDescent="0.25">
      <c r="A41" s="24"/>
      <c r="B41" s="24" t="s">
        <v>18</v>
      </c>
      <c r="C41" s="27">
        <v>120</v>
      </c>
      <c r="D41" s="27">
        <v>60</v>
      </c>
      <c r="E41" s="27">
        <v>60</v>
      </c>
      <c r="F41" s="27">
        <v>131</v>
      </c>
      <c r="G41" s="98">
        <v>2</v>
      </c>
      <c r="H41" s="98">
        <v>4.9000000000000004</v>
      </c>
    </row>
    <row r="42" spans="1:8" x14ac:dyDescent="0.25">
      <c r="A42" s="24"/>
      <c r="B42" s="24" t="s">
        <v>19</v>
      </c>
      <c r="C42" s="27">
        <v>84</v>
      </c>
      <c r="D42" s="27">
        <v>45</v>
      </c>
      <c r="E42" s="27">
        <v>39</v>
      </c>
      <c r="F42" s="27">
        <v>55</v>
      </c>
      <c r="G42" s="98">
        <v>1.4</v>
      </c>
      <c r="H42" s="98">
        <v>2.1</v>
      </c>
    </row>
    <row r="43" spans="1:8" x14ac:dyDescent="0.25">
      <c r="A43" s="24"/>
      <c r="B43" s="24" t="s">
        <v>43</v>
      </c>
      <c r="C43" s="27">
        <v>0</v>
      </c>
      <c r="D43" s="27">
        <v>0</v>
      </c>
      <c r="E43" s="27">
        <v>0</v>
      </c>
      <c r="F43" s="27">
        <v>1</v>
      </c>
      <c r="G43" s="98">
        <v>0</v>
      </c>
      <c r="H43" s="98">
        <v>0</v>
      </c>
    </row>
    <row r="44" spans="1:8" x14ac:dyDescent="0.25">
      <c r="A44" s="24"/>
      <c r="B44" s="32" t="s">
        <v>108</v>
      </c>
      <c r="C44" s="68">
        <v>5869</v>
      </c>
      <c r="D44" s="68">
        <v>2549</v>
      </c>
      <c r="E44" s="68">
        <v>3320</v>
      </c>
      <c r="F44" s="68">
        <v>2649</v>
      </c>
      <c r="G44" s="84">
        <v>99.999999999999972</v>
      </c>
      <c r="H44" s="81">
        <v>100</v>
      </c>
    </row>
    <row r="45" spans="1:8" x14ac:dyDescent="0.25">
      <c r="A45" s="32" t="s">
        <v>50</v>
      </c>
      <c r="B45" s="32"/>
      <c r="C45" s="68">
        <v>15965</v>
      </c>
      <c r="D45" s="68">
        <v>5976</v>
      </c>
      <c r="E45" s="68">
        <v>9989</v>
      </c>
      <c r="F45" s="68">
        <v>5976</v>
      </c>
      <c r="G45" s="82"/>
      <c r="H45" s="79"/>
    </row>
    <row r="46" spans="1:8" x14ac:dyDescent="0.25">
      <c r="A46" s="24"/>
      <c r="B46" s="24"/>
      <c r="C46" s="24"/>
      <c r="D46" s="24"/>
      <c r="E46" s="24"/>
      <c r="F46" s="24"/>
      <c r="G46" s="24"/>
    </row>
    <row r="47" spans="1:8" ht="17.25" x14ac:dyDescent="0.25">
      <c r="A47" s="92" t="s">
        <v>137</v>
      </c>
      <c r="B47" s="75"/>
      <c r="C47" s="75"/>
      <c r="D47" s="75"/>
      <c r="E47" s="75"/>
      <c r="F47" s="76"/>
      <c r="G47" s="76"/>
    </row>
    <row r="48" spans="1:8" x14ac:dyDescent="0.25">
      <c r="A48" s="24"/>
      <c r="B48" s="24"/>
      <c r="C48" s="24"/>
      <c r="D48" s="24"/>
      <c r="E48" s="24"/>
      <c r="F48" s="24"/>
      <c r="G48" s="24"/>
    </row>
    <row r="49" spans="1:7" x14ac:dyDescent="0.25">
      <c r="A49" s="72" t="s">
        <v>110</v>
      </c>
      <c r="B49" s="24"/>
      <c r="C49" s="24"/>
      <c r="D49" s="24"/>
      <c r="E49" s="24"/>
      <c r="F49" s="24"/>
      <c r="G49" s="24"/>
    </row>
    <row r="50" spans="1:7" x14ac:dyDescent="0.25">
      <c r="A50" s="24"/>
      <c r="B50" s="24"/>
      <c r="C50" s="24"/>
      <c r="D50" s="24"/>
      <c r="E50" s="24"/>
      <c r="F50" s="24"/>
      <c r="G50" s="24"/>
    </row>
    <row r="51" spans="1:7" x14ac:dyDescent="0.25">
      <c r="A51" s="59" t="s">
        <v>66</v>
      </c>
      <c r="B51" s="24"/>
      <c r="C51" s="24"/>
      <c r="D51" s="24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  <row r="61" spans="1:7" x14ac:dyDescent="0.25">
      <c r="A61" s="24"/>
      <c r="B61" s="24"/>
      <c r="C61" s="24"/>
      <c r="D61" s="24"/>
      <c r="E61" s="24"/>
      <c r="F61" s="24"/>
      <c r="G61" s="24"/>
    </row>
    <row r="62" spans="1:7" x14ac:dyDescent="0.25">
      <c r="A62" s="24"/>
      <c r="B62" s="24"/>
      <c r="C62" s="24"/>
      <c r="D62" s="24"/>
      <c r="E62" s="24"/>
      <c r="F62" s="24"/>
      <c r="G62" s="24"/>
    </row>
  </sheetData>
  <hyperlinks>
    <hyperlink ref="A51" location="Contents!A1" display="Back to Contents"/>
  </hyperlink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6"/>
  <sheetViews>
    <sheetView workbookViewId="0">
      <selection activeCell="B14" sqref="B14"/>
    </sheetView>
  </sheetViews>
  <sheetFormatPr defaultRowHeight="15" x14ac:dyDescent="0.25"/>
  <cols>
    <col min="1" max="1" width="20.85546875" style="11" customWidth="1"/>
    <col min="2" max="2" width="43" style="11" bestFit="1" customWidth="1"/>
    <col min="3" max="3" width="25.85546875" style="11" customWidth="1"/>
    <col min="4" max="4" width="20.85546875" style="11" customWidth="1"/>
    <col min="5" max="7" width="9.140625" style="11"/>
    <col min="8" max="8" width="9.140625" style="3"/>
    <col min="9" max="16384" width="9.140625" style="11"/>
  </cols>
  <sheetData>
    <row r="2" spans="1:4" x14ac:dyDescent="0.25">
      <c r="A2" s="13" t="s">
        <v>155</v>
      </c>
    </row>
    <row r="3" spans="1:4" x14ac:dyDescent="0.25">
      <c r="D3" s="15"/>
    </row>
    <row r="4" spans="1:4" ht="30" customHeight="1" x14ac:dyDescent="0.25">
      <c r="A4" s="31" t="s">
        <v>1</v>
      </c>
      <c r="B4" s="25" t="s">
        <v>135</v>
      </c>
      <c r="C4" s="25" t="s">
        <v>109</v>
      </c>
      <c r="D4" s="25" t="s">
        <v>111</v>
      </c>
    </row>
    <row r="5" spans="1:4" x14ac:dyDescent="0.25">
      <c r="A5" s="24" t="s">
        <v>88</v>
      </c>
      <c r="B5" s="24" t="s">
        <v>81</v>
      </c>
      <c r="C5" s="27">
        <v>161</v>
      </c>
      <c r="D5" s="45">
        <v>5</v>
      </c>
    </row>
    <row r="6" spans="1:4" x14ac:dyDescent="0.25">
      <c r="A6" s="24"/>
      <c r="B6" s="24" t="s">
        <v>82</v>
      </c>
      <c r="C6" s="27">
        <v>10</v>
      </c>
      <c r="D6" s="45">
        <v>0</v>
      </c>
    </row>
    <row r="7" spans="1:4" x14ac:dyDescent="0.25">
      <c r="A7" s="24"/>
      <c r="B7" s="24" t="s">
        <v>83</v>
      </c>
      <c r="C7" s="27">
        <v>345</v>
      </c>
      <c r="D7" s="45">
        <v>10</v>
      </c>
    </row>
    <row r="8" spans="1:4" x14ac:dyDescent="0.25">
      <c r="A8" s="24"/>
      <c r="B8" s="24" t="s">
        <v>84</v>
      </c>
      <c r="C8" s="27">
        <v>704</v>
      </c>
      <c r="D8" s="45">
        <v>21</v>
      </c>
    </row>
    <row r="9" spans="1:4" x14ac:dyDescent="0.25">
      <c r="A9" s="24"/>
      <c r="B9" s="24" t="s">
        <v>85</v>
      </c>
      <c r="C9" s="27">
        <v>577</v>
      </c>
      <c r="D9" s="45">
        <v>17</v>
      </c>
    </row>
    <row r="10" spans="1:4" x14ac:dyDescent="0.25">
      <c r="A10" s="24"/>
      <c r="B10" s="24" t="s">
        <v>86</v>
      </c>
      <c r="C10" s="27">
        <v>237</v>
      </c>
      <c r="D10" s="45">
        <v>7</v>
      </c>
    </row>
    <row r="11" spans="1:4" x14ac:dyDescent="0.25">
      <c r="A11" s="24"/>
      <c r="B11" s="24" t="s">
        <v>87</v>
      </c>
      <c r="C11" s="26">
        <v>1223</v>
      </c>
      <c r="D11" s="45">
        <v>36</v>
      </c>
    </row>
    <row r="12" spans="1:4" x14ac:dyDescent="0.25">
      <c r="A12" s="24"/>
      <c r="B12" s="24" t="s">
        <v>30</v>
      </c>
      <c r="C12" s="27">
        <v>167</v>
      </c>
      <c r="D12" s="45">
        <v>5</v>
      </c>
    </row>
    <row r="13" spans="1:4" x14ac:dyDescent="0.25">
      <c r="A13" s="24"/>
      <c r="B13" s="32" t="s">
        <v>107</v>
      </c>
      <c r="C13" s="68">
        <v>3427</v>
      </c>
      <c r="D13" s="70">
        <v>100</v>
      </c>
    </row>
    <row r="14" spans="1:4" x14ac:dyDescent="0.25">
      <c r="A14" s="24" t="s">
        <v>89</v>
      </c>
      <c r="B14" s="24" t="s">
        <v>81</v>
      </c>
      <c r="C14" s="34">
        <v>103</v>
      </c>
      <c r="D14" s="45">
        <v>4</v>
      </c>
    </row>
    <row r="15" spans="1:4" x14ac:dyDescent="0.25">
      <c r="A15" s="24"/>
      <c r="B15" s="24" t="s">
        <v>82</v>
      </c>
      <c r="C15" s="27">
        <v>5</v>
      </c>
      <c r="D15" s="45">
        <v>0</v>
      </c>
    </row>
    <row r="16" spans="1:4" x14ac:dyDescent="0.25">
      <c r="A16" s="24"/>
      <c r="B16" s="24" t="s">
        <v>83</v>
      </c>
      <c r="C16" s="27">
        <v>212</v>
      </c>
      <c r="D16" s="45">
        <v>8</v>
      </c>
    </row>
    <row r="17" spans="1:256" x14ac:dyDescent="0.25">
      <c r="A17" s="24"/>
      <c r="B17" s="24" t="s">
        <v>84</v>
      </c>
      <c r="C17" s="27">
        <v>469</v>
      </c>
      <c r="D17" s="45">
        <v>18</v>
      </c>
    </row>
    <row r="18" spans="1:256" x14ac:dyDescent="0.25">
      <c r="A18" s="24"/>
      <c r="B18" s="24" t="s">
        <v>85</v>
      </c>
      <c r="C18" s="27">
        <v>416</v>
      </c>
      <c r="D18" s="45">
        <v>16</v>
      </c>
    </row>
    <row r="19" spans="1:256" x14ac:dyDescent="0.25">
      <c r="A19" s="24"/>
      <c r="B19" s="24" t="s">
        <v>86</v>
      </c>
      <c r="C19" s="27">
        <v>174</v>
      </c>
      <c r="D19" s="45">
        <v>7</v>
      </c>
    </row>
    <row r="20" spans="1:256" x14ac:dyDescent="0.25">
      <c r="A20" s="24"/>
      <c r="B20" s="24" t="s">
        <v>87</v>
      </c>
      <c r="C20" s="26">
        <v>1032</v>
      </c>
      <c r="D20" s="45">
        <v>40</v>
      </c>
    </row>
    <row r="21" spans="1:256" x14ac:dyDescent="0.25">
      <c r="A21" s="24"/>
      <c r="B21" s="24" t="s">
        <v>30</v>
      </c>
      <c r="C21" s="27">
        <v>139</v>
      </c>
      <c r="D21" s="47">
        <v>5</v>
      </c>
    </row>
    <row r="22" spans="1:256" x14ac:dyDescent="0.25">
      <c r="A22" s="24"/>
      <c r="B22" s="32" t="s">
        <v>108</v>
      </c>
      <c r="C22" s="68">
        <v>2549</v>
      </c>
      <c r="D22" s="74">
        <v>100</v>
      </c>
    </row>
    <row r="23" spans="1:256" x14ac:dyDescent="0.25">
      <c r="A23" s="32" t="s">
        <v>50</v>
      </c>
      <c r="B23" s="35"/>
      <c r="C23" s="68">
        <v>5976</v>
      </c>
      <c r="D23" s="56"/>
    </row>
    <row r="24" spans="1:256" x14ac:dyDescent="0.25">
      <c r="A24" s="24"/>
      <c r="B24" s="24"/>
      <c r="C24" s="24"/>
      <c r="D24" s="45"/>
    </row>
    <row r="25" spans="1:256" ht="17.25" x14ac:dyDescent="0.25">
      <c r="A25" s="24" t="s">
        <v>136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x14ac:dyDescent="0.25">
      <c r="A27" s="72" t="s">
        <v>110</v>
      </c>
      <c r="B27" s="24"/>
      <c r="C27" s="24"/>
    </row>
    <row r="28" spans="1:256" x14ac:dyDescent="0.25">
      <c r="A28" s="24"/>
      <c r="B28" s="24"/>
    </row>
    <row r="29" spans="1:256" x14ac:dyDescent="0.25">
      <c r="A29" s="59" t="s">
        <v>66</v>
      </c>
      <c r="B29" s="24"/>
    </row>
    <row r="30" spans="1:256" x14ac:dyDescent="0.25">
      <c r="A30" s="24"/>
      <c r="B30" s="24"/>
    </row>
    <row r="32" spans="1:256" x14ac:dyDescent="0.25">
      <c r="A32" s="3"/>
      <c r="B32" s="3"/>
    </row>
    <row r="33" spans="1:2" x14ac:dyDescent="0.25">
      <c r="A33" s="7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18"/>
      <c r="B36" s="3"/>
    </row>
  </sheetData>
  <hyperlinks>
    <hyperlink ref="A29" location="Contents!A1" display="Back to Contents"/>
  </hyperlink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K19"/>
  <sheetViews>
    <sheetView workbookViewId="0"/>
  </sheetViews>
  <sheetFormatPr defaultRowHeight="15" x14ac:dyDescent="0.25"/>
  <cols>
    <col min="1" max="1" width="24.5703125" style="11" customWidth="1"/>
    <col min="2" max="2" width="25.28515625" style="11" customWidth="1"/>
    <col min="3" max="3" width="32.28515625" style="11" customWidth="1"/>
    <col min="4" max="4" width="27.42578125" style="11" customWidth="1"/>
    <col min="5" max="5" width="32.28515625" style="11" customWidth="1"/>
    <col min="6" max="16384" width="9.140625" style="11"/>
  </cols>
  <sheetData>
    <row r="2" spans="1:11" x14ac:dyDescent="0.25">
      <c r="A2" s="13" t="s">
        <v>157</v>
      </c>
    </row>
    <row r="3" spans="1:11" x14ac:dyDescent="0.25">
      <c r="A3" s="24"/>
      <c r="B3" s="24"/>
      <c r="C3" s="24"/>
      <c r="D3" s="24"/>
      <c r="E3" s="36"/>
    </row>
    <row r="4" spans="1:11" ht="60" x14ac:dyDescent="0.25">
      <c r="A4" s="31" t="s">
        <v>1</v>
      </c>
      <c r="B4" s="88" t="s">
        <v>120</v>
      </c>
      <c r="C4" s="88" t="s">
        <v>121</v>
      </c>
      <c r="D4" s="88" t="s">
        <v>122</v>
      </c>
      <c r="E4" s="37" t="s">
        <v>123</v>
      </c>
    </row>
    <row r="5" spans="1:11" x14ac:dyDescent="0.25">
      <c r="A5" s="24" t="s">
        <v>88</v>
      </c>
      <c r="B5" s="27">
        <v>537</v>
      </c>
      <c r="C5" s="27">
        <v>404</v>
      </c>
      <c r="D5" s="27">
        <v>283</v>
      </c>
      <c r="E5" s="27">
        <v>120</v>
      </c>
    </row>
    <row r="6" spans="1:11" x14ac:dyDescent="0.25">
      <c r="A6" s="36" t="s">
        <v>89</v>
      </c>
      <c r="B6" s="29">
        <v>378</v>
      </c>
      <c r="C6" s="29">
        <v>271</v>
      </c>
      <c r="D6" s="29">
        <v>292</v>
      </c>
      <c r="E6" s="29">
        <v>-22</v>
      </c>
      <c r="I6" s="90"/>
      <c r="J6" s="90"/>
      <c r="K6" s="90"/>
    </row>
    <row r="7" spans="1:11" x14ac:dyDescent="0.25">
      <c r="A7" s="24"/>
      <c r="B7" s="24"/>
      <c r="C7" s="24"/>
      <c r="D7" s="24"/>
      <c r="E7" s="35"/>
    </row>
    <row r="8" spans="1:11" ht="60" x14ac:dyDescent="0.25">
      <c r="A8" s="88" t="s">
        <v>118</v>
      </c>
      <c r="B8" s="88" t="s">
        <v>120</v>
      </c>
      <c r="C8" s="88" t="s">
        <v>121</v>
      </c>
      <c r="D8" s="88" t="s">
        <v>122</v>
      </c>
      <c r="E8" s="37" t="s">
        <v>123</v>
      </c>
    </row>
    <row r="9" spans="1:11" x14ac:dyDescent="0.25">
      <c r="A9" s="24" t="s">
        <v>88</v>
      </c>
      <c r="B9" s="27">
        <v>740</v>
      </c>
      <c r="C9" s="27">
        <v>685</v>
      </c>
      <c r="D9" s="27">
        <v>389</v>
      </c>
      <c r="E9" s="27">
        <v>296</v>
      </c>
    </row>
    <row r="10" spans="1:11" x14ac:dyDescent="0.25">
      <c r="A10" s="36" t="s">
        <v>89</v>
      </c>
      <c r="B10" s="29">
        <v>623</v>
      </c>
      <c r="C10" s="29">
        <v>568</v>
      </c>
      <c r="D10" s="29">
        <v>407</v>
      </c>
      <c r="E10" s="29">
        <v>161</v>
      </c>
      <c r="F10" s="76"/>
      <c r="G10" s="76"/>
      <c r="I10" s="14"/>
    </row>
    <row r="11" spans="1:11" x14ac:dyDescent="0.25">
      <c r="A11" s="38"/>
      <c r="B11" s="87"/>
      <c r="C11" s="87"/>
      <c r="D11" s="38"/>
      <c r="E11" s="38"/>
      <c r="F11" s="76"/>
      <c r="G11" s="76"/>
    </row>
    <row r="12" spans="1:11" ht="17.25" customHeight="1" x14ac:dyDescent="0.25">
      <c r="A12" s="102" t="s">
        <v>138</v>
      </c>
      <c r="B12" s="102"/>
      <c r="C12" s="102"/>
      <c r="D12" s="102"/>
      <c r="E12" s="102"/>
      <c r="F12" s="76"/>
      <c r="G12" s="76"/>
    </row>
    <row r="13" spans="1:11" x14ac:dyDescent="0.25">
      <c r="A13" s="102"/>
      <c r="B13" s="102"/>
      <c r="C13" s="102"/>
      <c r="D13" s="102"/>
      <c r="E13" s="102"/>
    </row>
    <row r="14" spans="1:11" x14ac:dyDescent="0.25">
      <c r="A14" s="75"/>
      <c r="B14" s="75"/>
      <c r="C14" s="75"/>
      <c r="D14" s="75"/>
      <c r="E14" s="75"/>
    </row>
    <row r="15" spans="1:11" x14ac:dyDescent="0.25">
      <c r="A15" s="72" t="s">
        <v>119</v>
      </c>
      <c r="F15" s="76"/>
      <c r="G15" s="76"/>
    </row>
    <row r="16" spans="1:11" x14ac:dyDescent="0.25">
      <c r="A16" s="24"/>
      <c r="B16" s="24"/>
      <c r="C16" s="24"/>
      <c r="D16" s="24"/>
      <c r="E16" s="24"/>
    </row>
    <row r="17" spans="1:5" x14ac:dyDescent="0.25">
      <c r="A17" s="59" t="s">
        <v>66</v>
      </c>
      <c r="B17" s="24"/>
      <c r="C17" s="24"/>
      <c r="D17" s="24"/>
      <c r="E17" s="24"/>
    </row>
    <row r="18" spans="1:5" x14ac:dyDescent="0.25">
      <c r="A18" s="24"/>
      <c r="B18" s="24"/>
      <c r="C18" s="24"/>
      <c r="D18" s="24"/>
      <c r="E18" s="24"/>
    </row>
    <row r="19" spans="1:5" x14ac:dyDescent="0.25">
      <c r="A19" s="12"/>
    </row>
  </sheetData>
  <mergeCells count="1">
    <mergeCell ref="A12:E13"/>
  </mergeCells>
  <hyperlinks>
    <hyperlink ref="A17" location="Contents!A1" display="Back to Contents"/>
  </hyperlink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13"/>
  <sheetViews>
    <sheetView workbookViewId="0"/>
  </sheetViews>
  <sheetFormatPr defaultRowHeight="15" x14ac:dyDescent="0.25"/>
  <cols>
    <col min="1" max="1" width="25" style="11" customWidth="1"/>
    <col min="2" max="4" width="24.5703125" style="11" customWidth="1"/>
    <col min="5" max="5" width="25.7109375" style="11" customWidth="1"/>
    <col min="6" max="6" width="27.28515625" style="11" customWidth="1"/>
    <col min="7" max="7" width="25.7109375" style="11" customWidth="1"/>
    <col min="8" max="8" width="27.28515625" style="11" customWidth="1"/>
    <col min="9" max="16384" width="9.140625" style="11"/>
  </cols>
  <sheetData>
    <row r="2" spans="1:10" x14ac:dyDescent="0.25">
      <c r="A2" s="13" t="s">
        <v>139</v>
      </c>
    </row>
    <row r="3" spans="1:10" x14ac:dyDescent="0.25">
      <c r="A3" s="24"/>
      <c r="B3" s="24"/>
      <c r="C3" s="24"/>
      <c r="D3" s="24"/>
      <c r="E3" s="24"/>
    </row>
    <row r="4" spans="1:10" ht="43.5" customHeight="1" x14ac:dyDescent="0.25">
      <c r="A4" s="89" t="s">
        <v>1</v>
      </c>
      <c r="B4" s="89" t="s">
        <v>93</v>
      </c>
      <c r="C4" s="89" t="s">
        <v>94</v>
      </c>
      <c r="D4" s="89" t="s">
        <v>105</v>
      </c>
      <c r="E4" s="89" t="s">
        <v>95</v>
      </c>
      <c r="F4" s="89" t="s">
        <v>162</v>
      </c>
      <c r="G4" s="89" t="s">
        <v>117</v>
      </c>
      <c r="H4" s="89" t="s">
        <v>162</v>
      </c>
    </row>
    <row r="5" spans="1:10" x14ac:dyDescent="0.25">
      <c r="A5" s="24" t="s">
        <v>88</v>
      </c>
      <c r="B5" s="28">
        <v>1341</v>
      </c>
      <c r="C5" s="28">
        <v>8755</v>
      </c>
      <c r="D5" s="28">
        <f>C5+B5</f>
        <v>10096</v>
      </c>
      <c r="E5" s="61">
        <v>13</v>
      </c>
      <c r="F5" s="45">
        <v>65</v>
      </c>
      <c r="G5" s="61">
        <v>87</v>
      </c>
      <c r="H5" s="45">
        <v>29</v>
      </c>
      <c r="J5" s="16"/>
    </row>
    <row r="6" spans="1:10" x14ac:dyDescent="0.25">
      <c r="A6" s="36" t="s">
        <v>89</v>
      </c>
      <c r="B6" s="24">
        <v>973</v>
      </c>
      <c r="C6" s="28">
        <v>4896</v>
      </c>
      <c r="D6" s="28">
        <f>C6+B6</f>
        <v>5869</v>
      </c>
      <c r="E6" s="61">
        <v>17</v>
      </c>
      <c r="F6" s="47">
        <v>73</v>
      </c>
      <c r="G6" s="61">
        <v>83</v>
      </c>
      <c r="H6" s="47">
        <v>37</v>
      </c>
      <c r="J6" s="16"/>
    </row>
    <row r="7" spans="1:10" x14ac:dyDescent="0.25">
      <c r="A7" s="32" t="s">
        <v>50</v>
      </c>
      <c r="B7" s="66">
        <v>2314</v>
      </c>
      <c r="C7" s="66">
        <v>13651</v>
      </c>
      <c r="D7" s="66">
        <f>C7+B7</f>
        <v>15965</v>
      </c>
      <c r="E7" s="62"/>
      <c r="F7" s="17"/>
      <c r="G7" s="85"/>
      <c r="H7" s="85"/>
      <c r="J7" s="16"/>
    </row>
    <row r="8" spans="1:10" x14ac:dyDescent="0.25">
      <c r="A8" s="38"/>
      <c r="B8" s="38"/>
      <c r="C8" s="38"/>
      <c r="D8" s="38"/>
      <c r="E8" s="38"/>
      <c r="J8" s="16"/>
    </row>
    <row r="9" spans="1:10" x14ac:dyDescent="0.25">
      <c r="A9" s="91" t="s">
        <v>168</v>
      </c>
      <c r="J9" s="16"/>
    </row>
    <row r="10" spans="1:10" x14ac:dyDescent="0.25">
      <c r="A10" s="23"/>
      <c r="J10" s="16"/>
    </row>
    <row r="11" spans="1:10" x14ac:dyDescent="0.25">
      <c r="A11" s="59" t="s">
        <v>66</v>
      </c>
      <c r="J11" s="16"/>
    </row>
    <row r="12" spans="1:10" x14ac:dyDescent="0.25">
      <c r="J12" s="16"/>
    </row>
    <row r="13" spans="1:10" x14ac:dyDescent="0.25">
      <c r="J13" s="16"/>
    </row>
  </sheetData>
  <hyperlinks>
    <hyperlink ref="A1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J21"/>
  <sheetViews>
    <sheetView workbookViewId="0"/>
  </sheetViews>
  <sheetFormatPr defaultRowHeight="15" x14ac:dyDescent="0.25"/>
  <cols>
    <col min="1" max="1" width="22" style="11" customWidth="1"/>
    <col min="2" max="2" width="15.7109375" style="11" customWidth="1"/>
    <col min="3" max="4" width="10.140625" style="11" customWidth="1"/>
    <col min="5" max="5" width="13.140625" style="11" customWidth="1"/>
    <col min="6" max="6" width="12.42578125" style="11" customWidth="1"/>
    <col min="7" max="16384" width="9.140625" style="11"/>
  </cols>
  <sheetData>
    <row r="2" spans="1:10" x14ac:dyDescent="0.25">
      <c r="A2" s="13" t="s">
        <v>128</v>
      </c>
    </row>
    <row r="3" spans="1:10" x14ac:dyDescent="0.25">
      <c r="A3" s="24"/>
      <c r="B3" s="24"/>
      <c r="C3" s="24"/>
      <c r="D3" s="24"/>
      <c r="E3" s="24"/>
      <c r="F3" s="24"/>
    </row>
    <row r="4" spans="1:10" s="21" customFormat="1" ht="30" x14ac:dyDescent="0.25">
      <c r="A4" s="39" t="s">
        <v>1</v>
      </c>
      <c r="B4" s="39" t="s">
        <v>69</v>
      </c>
      <c r="C4" s="39" t="s">
        <v>71</v>
      </c>
      <c r="D4" s="39" t="s">
        <v>70</v>
      </c>
      <c r="E4" s="39" t="s">
        <v>77</v>
      </c>
      <c r="F4" s="39" t="s">
        <v>78</v>
      </c>
    </row>
    <row r="5" spans="1:10" x14ac:dyDescent="0.25">
      <c r="A5" s="32" t="s">
        <v>88</v>
      </c>
      <c r="B5" s="35"/>
      <c r="C5" s="66">
        <v>9206</v>
      </c>
      <c r="D5" s="66">
        <v>888</v>
      </c>
      <c r="E5" s="35"/>
      <c r="F5" s="35"/>
    </row>
    <row r="6" spans="1:10" x14ac:dyDescent="0.25">
      <c r="A6" s="24"/>
      <c r="B6" s="24" t="s">
        <v>72</v>
      </c>
      <c r="C6" s="28">
        <v>7252</v>
      </c>
      <c r="D6" s="24">
        <v>758</v>
      </c>
      <c r="E6" s="65">
        <v>79</v>
      </c>
      <c r="F6" s="65">
        <v>85</v>
      </c>
    </row>
    <row r="7" spans="1:10" x14ac:dyDescent="0.25">
      <c r="A7" s="24"/>
      <c r="B7" s="24" t="s">
        <v>73</v>
      </c>
      <c r="C7" s="24">
        <v>675</v>
      </c>
      <c r="D7" s="24">
        <v>25</v>
      </c>
      <c r="E7" s="46">
        <v>7</v>
      </c>
      <c r="F7" s="46">
        <v>3</v>
      </c>
    </row>
    <row r="8" spans="1:10" x14ac:dyDescent="0.25">
      <c r="A8" s="24"/>
      <c r="B8" s="24" t="s">
        <v>74</v>
      </c>
      <c r="C8" s="28">
        <v>1004</v>
      </c>
      <c r="D8" s="24">
        <v>95</v>
      </c>
      <c r="E8" s="46">
        <v>11</v>
      </c>
      <c r="F8" s="46">
        <v>11</v>
      </c>
    </row>
    <row r="9" spans="1:10" x14ac:dyDescent="0.25">
      <c r="A9" s="24"/>
      <c r="B9" s="24" t="s">
        <v>30</v>
      </c>
      <c r="C9" s="24">
        <v>119</v>
      </c>
      <c r="D9" s="24">
        <v>10</v>
      </c>
      <c r="E9" s="46">
        <v>1</v>
      </c>
      <c r="F9" s="46">
        <v>1</v>
      </c>
    </row>
    <row r="10" spans="1:10" x14ac:dyDescent="0.25">
      <c r="A10" s="67"/>
      <c r="B10" s="36" t="s">
        <v>75</v>
      </c>
      <c r="C10" s="36">
        <v>156</v>
      </c>
      <c r="D10" s="36">
        <v>0</v>
      </c>
      <c r="E10" s="47">
        <v>2</v>
      </c>
      <c r="F10" s="77" t="s">
        <v>167</v>
      </c>
      <c r="J10" s="22"/>
    </row>
    <row r="11" spans="1:10" x14ac:dyDescent="0.25">
      <c r="A11" s="96" t="s">
        <v>89</v>
      </c>
      <c r="B11" s="36"/>
      <c r="C11" s="66">
        <v>5413</v>
      </c>
      <c r="D11" s="66">
        <v>458</v>
      </c>
      <c r="E11" s="77"/>
      <c r="F11" s="77"/>
    </row>
    <row r="12" spans="1:10" x14ac:dyDescent="0.25">
      <c r="A12" s="24"/>
      <c r="B12" s="24" t="s">
        <v>72</v>
      </c>
      <c r="C12" s="28">
        <v>4379</v>
      </c>
      <c r="D12" s="24">
        <v>363</v>
      </c>
      <c r="E12" s="45">
        <v>81</v>
      </c>
      <c r="F12" s="45">
        <v>79</v>
      </c>
      <c r="G12" s="71"/>
    </row>
    <row r="13" spans="1:10" x14ac:dyDescent="0.25">
      <c r="A13" s="24"/>
      <c r="B13" s="24" t="s">
        <v>73</v>
      </c>
      <c r="C13" s="24">
        <v>336</v>
      </c>
      <c r="D13" s="24">
        <v>12</v>
      </c>
      <c r="E13" s="45">
        <v>6</v>
      </c>
      <c r="F13" s="45">
        <v>3</v>
      </c>
    </row>
    <row r="14" spans="1:10" x14ac:dyDescent="0.25">
      <c r="A14" s="24"/>
      <c r="B14" s="24" t="s">
        <v>74</v>
      </c>
      <c r="C14" s="24">
        <v>585</v>
      </c>
      <c r="D14" s="24">
        <v>67</v>
      </c>
      <c r="E14" s="45">
        <v>11</v>
      </c>
      <c r="F14" s="45">
        <v>15</v>
      </c>
    </row>
    <row r="15" spans="1:10" x14ac:dyDescent="0.25">
      <c r="A15" s="24"/>
      <c r="B15" s="24" t="s">
        <v>30</v>
      </c>
      <c r="C15" s="24">
        <v>42</v>
      </c>
      <c r="D15" s="24">
        <v>10</v>
      </c>
      <c r="E15" s="45">
        <v>1</v>
      </c>
      <c r="F15" s="45">
        <v>2</v>
      </c>
    </row>
    <row r="16" spans="1:10" x14ac:dyDescent="0.25">
      <c r="A16" s="24"/>
      <c r="B16" s="24" t="s">
        <v>75</v>
      </c>
      <c r="C16" s="24">
        <v>71</v>
      </c>
      <c r="D16" s="24">
        <v>6</v>
      </c>
      <c r="E16" s="45">
        <v>1</v>
      </c>
      <c r="F16" s="45">
        <v>1</v>
      </c>
    </row>
    <row r="17" spans="1:6" x14ac:dyDescent="0.25">
      <c r="A17" s="32" t="s">
        <v>50</v>
      </c>
      <c r="B17" s="32"/>
      <c r="C17" s="66">
        <v>14619</v>
      </c>
      <c r="D17" s="66">
        <v>1346</v>
      </c>
      <c r="E17" s="66"/>
      <c r="F17" s="66"/>
    </row>
    <row r="18" spans="1:6" x14ac:dyDescent="0.25">
      <c r="A18" s="38"/>
      <c r="B18" s="38"/>
      <c r="C18" s="38"/>
      <c r="D18" s="38"/>
      <c r="E18" s="38"/>
      <c r="F18" s="38"/>
    </row>
    <row r="19" spans="1:6" x14ac:dyDescent="0.25">
      <c r="A19" s="72" t="s">
        <v>110</v>
      </c>
      <c r="B19" s="24"/>
      <c r="C19" s="24"/>
      <c r="D19" s="24"/>
      <c r="E19" s="24"/>
      <c r="F19" s="24"/>
    </row>
    <row r="20" spans="1:6" x14ac:dyDescent="0.25">
      <c r="A20" s="24"/>
      <c r="B20" s="24"/>
      <c r="C20" s="24"/>
      <c r="D20" s="24"/>
      <c r="E20" s="24"/>
      <c r="F20" s="24"/>
    </row>
    <row r="21" spans="1:6" x14ac:dyDescent="0.25">
      <c r="A21" s="59" t="s">
        <v>66</v>
      </c>
      <c r="B21" s="24"/>
      <c r="C21" s="24"/>
      <c r="D21" s="24"/>
      <c r="E21" s="24"/>
      <c r="F21" s="24"/>
    </row>
  </sheetData>
  <hyperlinks>
    <hyperlink ref="A21" location="Contents!A1" display="Back to Contents"/>
  </hyperlink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5"/>
  <sheetViews>
    <sheetView workbookViewId="0"/>
  </sheetViews>
  <sheetFormatPr defaultRowHeight="15" x14ac:dyDescent="0.25"/>
  <cols>
    <col min="1" max="1" width="23" style="11" customWidth="1"/>
    <col min="2" max="2" width="29.28515625" style="11" customWidth="1"/>
    <col min="3" max="3" width="33.7109375" style="11" customWidth="1"/>
    <col min="4" max="4" width="20.85546875" style="11" customWidth="1"/>
    <col min="5" max="16384" width="9.140625" style="11"/>
  </cols>
  <sheetData>
    <row r="1" spans="1:8" x14ac:dyDescent="0.25">
      <c r="A1" s="24"/>
      <c r="B1" s="24"/>
      <c r="C1" s="24"/>
      <c r="D1" s="24"/>
      <c r="E1" s="24"/>
      <c r="F1" s="24"/>
      <c r="G1" s="24"/>
    </row>
    <row r="2" spans="1:8" x14ac:dyDescent="0.25">
      <c r="A2" s="13" t="s">
        <v>131</v>
      </c>
      <c r="B2" s="24"/>
      <c r="C2" s="24"/>
      <c r="D2" s="24"/>
      <c r="E2" s="24"/>
      <c r="F2" s="24"/>
      <c r="G2" s="24"/>
    </row>
    <row r="3" spans="1:8" x14ac:dyDescent="0.25">
      <c r="A3" s="24"/>
      <c r="B3" s="24"/>
      <c r="C3" s="24"/>
      <c r="D3" s="24"/>
      <c r="E3" s="24"/>
      <c r="F3" s="24"/>
      <c r="G3" s="24"/>
    </row>
    <row r="4" spans="1:8" ht="30" customHeight="1" x14ac:dyDescent="0.25">
      <c r="A4" s="41" t="s">
        <v>141</v>
      </c>
      <c r="B4" s="39" t="s">
        <v>92</v>
      </c>
      <c r="C4" s="39" t="s">
        <v>143</v>
      </c>
      <c r="D4" s="25" t="s">
        <v>162</v>
      </c>
      <c r="E4" s="24"/>
      <c r="F4" s="24"/>
      <c r="G4" s="24"/>
    </row>
    <row r="5" spans="1:8" x14ac:dyDescent="0.25">
      <c r="A5" s="24" t="s">
        <v>21</v>
      </c>
      <c r="B5" s="28">
        <v>1641</v>
      </c>
      <c r="C5" s="71">
        <v>20</v>
      </c>
      <c r="D5" s="71">
        <v>40</v>
      </c>
      <c r="E5" s="24"/>
      <c r="F5" s="24"/>
      <c r="G5" s="24"/>
      <c r="H5" s="44"/>
    </row>
    <row r="6" spans="1:8" x14ac:dyDescent="0.25">
      <c r="A6" s="24" t="s">
        <v>22</v>
      </c>
      <c r="B6" s="28">
        <v>4227</v>
      </c>
      <c r="C6" s="71">
        <v>50</v>
      </c>
      <c r="D6" s="71">
        <v>33</v>
      </c>
      <c r="E6" s="24"/>
      <c r="F6" s="24"/>
      <c r="G6" s="24"/>
      <c r="H6" s="44"/>
    </row>
    <row r="7" spans="1:8" x14ac:dyDescent="0.25">
      <c r="A7" s="24" t="s">
        <v>23</v>
      </c>
      <c r="B7" s="28">
        <v>2435</v>
      </c>
      <c r="C7" s="71">
        <v>29</v>
      </c>
      <c r="D7" s="71">
        <v>27</v>
      </c>
      <c r="E7" s="24"/>
      <c r="F7" s="24"/>
      <c r="G7" s="24"/>
      <c r="H7" s="44"/>
    </row>
    <row r="8" spans="1:8" x14ac:dyDescent="0.25">
      <c r="A8" s="38" t="s">
        <v>24</v>
      </c>
      <c r="B8" s="38">
        <v>109</v>
      </c>
      <c r="C8" s="71">
        <v>1</v>
      </c>
      <c r="D8" s="71">
        <v>28</v>
      </c>
      <c r="E8" s="24"/>
      <c r="F8" s="24"/>
      <c r="G8" s="24"/>
      <c r="H8" s="38"/>
    </row>
    <row r="9" spans="1:8" x14ac:dyDescent="0.25">
      <c r="A9" s="36" t="s">
        <v>25</v>
      </c>
      <c r="B9" s="42">
        <v>1684</v>
      </c>
      <c r="C9" s="63" t="s">
        <v>62</v>
      </c>
      <c r="D9" s="63" t="s">
        <v>62</v>
      </c>
      <c r="E9" s="24"/>
      <c r="F9" s="24"/>
      <c r="G9" s="24"/>
      <c r="H9" s="44"/>
    </row>
    <row r="10" spans="1:8" x14ac:dyDescent="0.25">
      <c r="A10" s="32" t="s">
        <v>50</v>
      </c>
      <c r="B10" s="66">
        <v>10096</v>
      </c>
      <c r="C10" s="70">
        <v>100</v>
      </c>
      <c r="D10" s="35"/>
      <c r="E10" s="24"/>
      <c r="F10" s="24"/>
      <c r="G10" s="24"/>
      <c r="H10" s="86"/>
    </row>
    <row r="12" spans="1:8" s="23" customFormat="1" ht="17.25" x14ac:dyDescent="0.25">
      <c r="A12" s="94" t="s">
        <v>142</v>
      </c>
    </row>
    <row r="13" spans="1:8" s="23" customFormat="1" x14ac:dyDescent="0.25">
      <c r="A13" s="94"/>
    </row>
    <row r="14" spans="1:8" x14ac:dyDescent="0.25">
      <c r="A14" s="72" t="s">
        <v>110</v>
      </c>
      <c r="B14" s="24"/>
      <c r="C14" s="24"/>
      <c r="D14" s="24"/>
      <c r="E14" s="24"/>
      <c r="F14" s="24"/>
    </row>
    <row r="15" spans="1:8" x14ac:dyDescent="0.25">
      <c r="A15" s="24"/>
      <c r="B15" s="24"/>
      <c r="C15" s="24"/>
      <c r="D15" s="24"/>
    </row>
    <row r="16" spans="1:8" x14ac:dyDescent="0.25">
      <c r="A16" s="13" t="s">
        <v>26</v>
      </c>
      <c r="B16" s="24"/>
      <c r="C16" s="24"/>
      <c r="D16" s="24"/>
    </row>
    <row r="17" spans="1:4" x14ac:dyDescent="0.25">
      <c r="A17" s="24"/>
      <c r="B17" s="24"/>
      <c r="C17" s="24"/>
      <c r="D17" s="24"/>
    </row>
    <row r="18" spans="1:4" x14ac:dyDescent="0.25">
      <c r="A18" s="41" t="s">
        <v>151</v>
      </c>
      <c r="B18" s="41" t="s">
        <v>152</v>
      </c>
      <c r="C18" s="24"/>
      <c r="D18" s="24"/>
    </row>
    <row r="19" spans="1:4" x14ac:dyDescent="0.25">
      <c r="A19" s="43" t="s">
        <v>27</v>
      </c>
      <c r="B19" s="43" t="s">
        <v>169</v>
      </c>
      <c r="C19" s="24"/>
      <c r="D19" s="24"/>
    </row>
    <row r="20" spans="1:4" x14ac:dyDescent="0.25">
      <c r="A20" s="43" t="s">
        <v>22</v>
      </c>
      <c r="B20" s="43" t="s">
        <v>148</v>
      </c>
      <c r="C20" s="24"/>
      <c r="D20" s="24"/>
    </row>
    <row r="21" spans="1:4" x14ac:dyDescent="0.25">
      <c r="A21" s="43" t="s">
        <v>23</v>
      </c>
      <c r="B21" s="43" t="s">
        <v>149</v>
      </c>
      <c r="C21" s="24"/>
      <c r="D21" s="24"/>
    </row>
    <row r="22" spans="1:4" x14ac:dyDescent="0.25">
      <c r="A22" s="43" t="s">
        <v>28</v>
      </c>
      <c r="B22" s="43" t="s">
        <v>150</v>
      </c>
      <c r="C22" s="24"/>
      <c r="D22" s="24"/>
    </row>
    <row r="23" spans="1:4" x14ac:dyDescent="0.25">
      <c r="A23" s="43" t="s">
        <v>29</v>
      </c>
      <c r="B23" s="43" t="s">
        <v>32</v>
      </c>
      <c r="C23" s="24"/>
      <c r="D23" s="24"/>
    </row>
    <row r="24" spans="1:4" x14ac:dyDescent="0.25">
      <c r="A24" s="43" t="s">
        <v>30</v>
      </c>
      <c r="B24" s="43" t="s">
        <v>31</v>
      </c>
      <c r="C24" s="24"/>
      <c r="D24" s="24"/>
    </row>
    <row r="25" spans="1:4" x14ac:dyDescent="0.25">
      <c r="A25" s="30"/>
      <c r="B25" s="30"/>
      <c r="C25" s="24"/>
      <c r="D25" s="24"/>
    </row>
  </sheetData>
  <pageMargins left="0.7" right="0.7" top="0.75" bottom="0.7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3"/>
  <sheetViews>
    <sheetView workbookViewId="0"/>
  </sheetViews>
  <sheetFormatPr defaultRowHeight="15" x14ac:dyDescent="0.25"/>
  <cols>
    <col min="1" max="1" width="48.85546875" style="11" customWidth="1"/>
    <col min="2" max="2" width="20.42578125" style="11" customWidth="1"/>
    <col min="3" max="4" width="25.5703125" style="11" customWidth="1"/>
    <col min="5" max="16384" width="9.140625" style="11"/>
  </cols>
  <sheetData>
    <row r="2" spans="1:8" x14ac:dyDescent="0.25">
      <c r="A2" s="13" t="s">
        <v>133</v>
      </c>
    </row>
    <row r="4" spans="1:8" ht="33.75" customHeight="1" x14ac:dyDescent="0.25">
      <c r="A4" s="25" t="s">
        <v>33</v>
      </c>
      <c r="B4" s="25" t="s">
        <v>92</v>
      </c>
      <c r="C4" s="25" t="s">
        <v>96</v>
      </c>
      <c r="D4" s="25" t="s">
        <v>162</v>
      </c>
    </row>
    <row r="5" spans="1:8" x14ac:dyDescent="0.25">
      <c r="A5" s="24" t="s">
        <v>35</v>
      </c>
      <c r="B5" s="24">
        <v>261</v>
      </c>
      <c r="C5" s="61">
        <v>3</v>
      </c>
      <c r="D5" s="45">
        <v>23</v>
      </c>
    </row>
    <row r="6" spans="1:8" x14ac:dyDescent="0.25">
      <c r="A6" s="24" t="s">
        <v>36</v>
      </c>
      <c r="B6" s="28">
        <v>5165</v>
      </c>
      <c r="C6" s="61">
        <v>51</v>
      </c>
      <c r="D6" s="61">
        <v>36</v>
      </c>
      <c r="F6" s="16"/>
      <c r="H6" s="16"/>
    </row>
    <row r="7" spans="1:8" x14ac:dyDescent="0.25">
      <c r="A7" s="38" t="s">
        <v>37</v>
      </c>
      <c r="B7" s="38">
        <v>534</v>
      </c>
      <c r="C7" s="61">
        <v>5</v>
      </c>
      <c r="D7" s="46">
        <v>36</v>
      </c>
      <c r="F7" s="3"/>
      <c r="H7" s="3"/>
    </row>
    <row r="8" spans="1:8" x14ac:dyDescent="0.25">
      <c r="A8" s="38" t="s">
        <v>38</v>
      </c>
      <c r="B8" s="38">
        <v>450</v>
      </c>
      <c r="C8" s="61">
        <v>4</v>
      </c>
      <c r="D8" s="46">
        <v>30</v>
      </c>
      <c r="F8" s="3"/>
      <c r="H8" s="3"/>
    </row>
    <row r="9" spans="1:8" x14ac:dyDescent="0.25">
      <c r="A9" s="38" t="s">
        <v>39</v>
      </c>
      <c r="B9" s="44">
        <v>1136</v>
      </c>
      <c r="C9" s="61">
        <v>11</v>
      </c>
      <c r="D9" s="51">
        <v>27</v>
      </c>
      <c r="F9" s="19"/>
      <c r="H9" s="19"/>
    </row>
    <row r="10" spans="1:8" x14ac:dyDescent="0.25">
      <c r="A10" s="38" t="s">
        <v>40</v>
      </c>
      <c r="B10" s="24">
        <v>833</v>
      </c>
      <c r="C10" s="61">
        <v>8</v>
      </c>
      <c r="D10" s="45">
        <v>36</v>
      </c>
    </row>
    <row r="11" spans="1:8" x14ac:dyDescent="0.25">
      <c r="A11" s="38" t="s">
        <v>41</v>
      </c>
      <c r="B11" s="24">
        <v>285</v>
      </c>
      <c r="C11" s="61">
        <v>3</v>
      </c>
      <c r="D11" s="45">
        <v>33</v>
      </c>
    </row>
    <row r="12" spans="1:8" x14ac:dyDescent="0.25">
      <c r="A12" s="38" t="s">
        <v>42</v>
      </c>
      <c r="B12" s="24">
        <v>938</v>
      </c>
      <c r="C12" s="61">
        <v>9</v>
      </c>
      <c r="D12" s="45">
        <v>33</v>
      </c>
    </row>
    <row r="13" spans="1:8" x14ac:dyDescent="0.25">
      <c r="A13" s="24" t="s">
        <v>34</v>
      </c>
      <c r="B13" s="24">
        <v>203</v>
      </c>
      <c r="C13" s="61">
        <v>2</v>
      </c>
      <c r="D13" s="46">
        <v>32</v>
      </c>
      <c r="F13" s="3"/>
      <c r="G13" s="3"/>
      <c r="H13" s="3"/>
    </row>
    <row r="14" spans="1:8" x14ac:dyDescent="0.25">
      <c r="A14" s="36" t="s">
        <v>43</v>
      </c>
      <c r="B14" s="36">
        <v>291</v>
      </c>
      <c r="C14" s="61">
        <v>3</v>
      </c>
      <c r="D14" s="63" t="s">
        <v>62</v>
      </c>
      <c r="F14" s="3"/>
      <c r="G14" s="3"/>
      <c r="H14" s="3"/>
    </row>
    <row r="15" spans="1:8" x14ac:dyDescent="0.25">
      <c r="A15" s="32" t="s">
        <v>50</v>
      </c>
      <c r="B15" s="66">
        <v>10096</v>
      </c>
      <c r="C15" s="69">
        <v>100</v>
      </c>
      <c r="D15" s="69" t="s">
        <v>62</v>
      </c>
      <c r="F15" s="3"/>
      <c r="G15" s="3"/>
      <c r="H15" s="3"/>
    </row>
    <row r="16" spans="1:8" x14ac:dyDescent="0.25">
      <c r="A16" s="48"/>
      <c r="F16" s="3"/>
      <c r="G16" s="3"/>
      <c r="H16" s="3"/>
    </row>
    <row r="17" spans="1:10" s="23" customFormat="1" ht="17.25" x14ac:dyDescent="0.25">
      <c r="A17" s="93" t="s">
        <v>144</v>
      </c>
    </row>
    <row r="18" spans="1:10" x14ac:dyDescent="0.25">
      <c r="A18" s="48"/>
    </row>
    <row r="19" spans="1:10" x14ac:dyDescent="0.25">
      <c r="A19" s="72" t="s">
        <v>110</v>
      </c>
    </row>
    <row r="20" spans="1:10" x14ac:dyDescent="0.25">
      <c r="A20" s="24"/>
    </row>
    <row r="21" spans="1:10" x14ac:dyDescent="0.25">
      <c r="A21" s="59" t="s">
        <v>66</v>
      </c>
    </row>
    <row r="23" spans="1:10" s="3" customFormat="1" x14ac:dyDescent="0.25">
      <c r="G23" s="11"/>
      <c r="H23" s="11"/>
      <c r="I23" s="11"/>
      <c r="J23" s="11"/>
    </row>
  </sheetData>
  <hyperlinks>
    <hyperlink ref="A21" location="Contents!A1" display="Back to Contents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Contents</vt:lpstr>
      <vt:lpstr>Table 1.1</vt:lpstr>
      <vt:lpstr>Table 1.2</vt:lpstr>
      <vt:lpstr>Table 1.3</vt:lpstr>
      <vt:lpstr>Table 2</vt:lpstr>
      <vt:lpstr>Table 3</vt:lpstr>
      <vt:lpstr>Table 3.1</vt:lpstr>
      <vt:lpstr>Table 4.1</vt:lpstr>
      <vt:lpstr>Table 4.2</vt:lpstr>
      <vt:lpstr>Table 5</vt:lpstr>
      <vt:lpstr>Table 6</vt:lpstr>
      <vt:lpstr>Table 7</vt:lpstr>
      <vt:lpstr>Contents!Print_Area</vt:lpstr>
      <vt:lpstr>'Table 1.1'!Print_Area</vt:lpstr>
      <vt:lpstr>'Table 1.2'!Print_Area</vt:lpstr>
      <vt:lpstr>'Table 1.3'!Print_Area</vt:lpstr>
      <vt:lpstr>'Table 2'!Print_Area</vt:lpstr>
      <vt:lpstr>'Table 3'!Print_Area</vt:lpstr>
      <vt:lpstr>'Table 3.1'!Print_Area</vt:lpstr>
      <vt:lpstr>'Table 4.2'!Print_Area</vt:lpstr>
      <vt:lpstr>'Table 5'!Print_Area</vt:lpstr>
      <vt:lpstr>'Table 6'!Print_Area</vt:lpstr>
      <vt:lpstr>'Table 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2017-07-25T16:30:03Z</dcterms:created>
  <dcterms:modified xsi:type="dcterms:W3CDTF">2017-07-25T16:31:44Z</dcterms:modified>
</cp:coreProperties>
</file>