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0920" activeTab="0"/>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'CONSULTANCY'!$A$2:$G$11</definedName>
    <definedName name="_xlnm.Print_Area" localSheetId="0">'ICT'!$A$3:$G$15</definedName>
    <definedName name="_xlnm.Print_Area" localSheetId="2">'RECRUITMENT'!$A$2:$W$22</definedName>
    <definedName name="_xlnm.Print_Titles" localSheetId="4">'CONSULTANCY'!$2:$2</definedName>
    <definedName name="_xlnm.Print_Titles" localSheetId="0">'ICT'!$2:$2</definedName>
    <definedName name="_xlnm.Print_Titles" localSheetId="2">'RECRUITMENT'!$2:$3</definedName>
  </definedNames>
  <calcPr fullCalcOnLoad="1"/>
</workbook>
</file>

<file path=xl/sharedStrings.xml><?xml version="1.0" encoding="utf-8"?>
<sst xmlns="http://schemas.openxmlformats.org/spreadsheetml/2006/main" count="237" uniqueCount="101">
  <si>
    <t>Department</t>
  </si>
  <si>
    <t>Organisation Name</t>
  </si>
  <si>
    <t>Approval month</t>
  </si>
  <si>
    <t>Basis for expenditure approval</t>
  </si>
  <si>
    <t>Date of update</t>
  </si>
  <si>
    <t>Project name</t>
  </si>
  <si>
    <t>Total Value requested (£M)</t>
  </si>
  <si>
    <t>Total Value Approved (£M)</t>
  </si>
  <si>
    <t>Total Value Requested (£M)</t>
  </si>
  <si>
    <t>AA/AO</t>
  </si>
  <si>
    <t>EO</t>
  </si>
  <si>
    <t>SCS</t>
  </si>
  <si>
    <t>Civil Service Grade (FTE)</t>
  </si>
  <si>
    <t>Civil Service Grade (Headcount)</t>
  </si>
  <si>
    <t>Total approvals (Headcount)</t>
  </si>
  <si>
    <t>Total Approvals (FTE)</t>
  </si>
  <si>
    <t>Property name</t>
  </si>
  <si>
    <t>BIS</t>
  </si>
  <si>
    <t>SPIRE X</t>
  </si>
  <si>
    <t>Renewal of application support and hosting for UK export licensing system, worth £10bn pa to UK economy.</t>
  </si>
  <si>
    <t>BIS core</t>
  </si>
  <si>
    <t>The Innovation Space Resources</t>
  </si>
  <si>
    <t>To enable The Innovation Space to continue to operate and build capabillity for open policy making (ie Civil Service Reform). This  option provides the best vfm for the department as well as retaining valuable expertise and knowledge</t>
  </si>
  <si>
    <t>Primary Authority Register</t>
  </si>
  <si>
    <t>To avoid impact to citizen / business facing services in line with Government priorities.
To develop the new register in line with the Government ICT Strategy, to meet the requirements of the ERR Bill when it comes into force.
To enable the Local Authorities to meet their legal obligations set out in the ERR Bill
To ensure the register, used by organisations involved in regulatory activities, is a robust and reliable service.</t>
  </si>
  <si>
    <t>ARCHER facility</t>
  </si>
  <si>
    <t>RCUK</t>
  </si>
  <si>
    <t>IT Hardware solutions</t>
  </si>
  <si>
    <t>Support for Oracle (SUN) Hardware</t>
  </si>
  <si>
    <t>Web Platform and BIS Intranet</t>
  </si>
  <si>
    <t>24+ Loans Data Exchange</t>
  </si>
  <si>
    <t xml:space="preserve">To avoid impact to citizen / business facing services in line with Government priorities.           To enable the Skills Funding Agency to exchange data with the Student Loans Company (SLC) and provide key management information for management of the 24+ Advanced Learning Loans  budget. </t>
  </si>
  <si>
    <t>BlackBerry Service Migration</t>
  </si>
  <si>
    <t xml:space="preserve">To achieve value for money.
To transition from the existing Blackberry Enterprise Server to a fully managed service. </t>
  </si>
  <si>
    <t>Cloud Transformation and Service Transition Programme - Definition Phase</t>
  </si>
  <si>
    <t>To avoid impact to citizen / business facing services in line with Government priorities.
To define the programme that will transition the current ICT services to a new supply chain, in line with the Government ICT Strategy, when the current service contracts expire.</t>
  </si>
  <si>
    <t>IM Portal Stabilisation Project</t>
  </si>
  <si>
    <t>To avoid impact to citizen / business facing services in line with Government priorities.
To ensure the IM Portal, used by the Education Funding Agency to exchange documents with Academies and Schools, is a robust and reliable service.</t>
  </si>
  <si>
    <t>NAS Strategic Programme – Definition phase</t>
  </si>
  <si>
    <t>To avoid impact to citizen / business facing services in line with Government priorities.
To define the change programme for the National Apprenticeship Service required to respond to recent external reviews of the service.</t>
  </si>
  <si>
    <t xml:space="preserve">Telephone Refurbishment and Maintenance Procurement </t>
  </si>
  <si>
    <t xml:space="preserve">Value for money, good savings generated - allows a controlled migration </t>
  </si>
  <si>
    <t>Other</t>
  </si>
  <si>
    <t>ACAS</t>
  </si>
  <si>
    <t>External recruitment freeze exemptions</t>
  </si>
  <si>
    <t xml:space="preserve">BIS (Core) </t>
  </si>
  <si>
    <t>Biotechnology &amp; Biological Sciences Research Council (BBSRC)</t>
  </si>
  <si>
    <t>Capital for Enterprise Ltd (CFEL)</t>
  </si>
  <si>
    <t>Competition Commission</t>
  </si>
  <si>
    <t>Engineering Construction Industry Training Board (ECITB)</t>
  </si>
  <si>
    <t>Engineering &amp; Physical Science Research Council (EPSRC)</t>
  </si>
  <si>
    <t>Higher Education Funding Council for England (HEFCE)</t>
  </si>
  <si>
    <t>Intellectual Property Office</t>
  </si>
  <si>
    <t>Insolvency Service</t>
  </si>
  <si>
    <t>Medical Research Council</t>
  </si>
  <si>
    <t>National Measurement Office</t>
  </si>
  <si>
    <t xml:space="preserve">Skills Funding Agency </t>
  </si>
  <si>
    <t>Student Loans Company</t>
  </si>
  <si>
    <t>Technology Strategy Board (TSB)</t>
  </si>
  <si>
    <t xml:space="preserve">UK Atomic Energy Authority (UKAEA) </t>
  </si>
  <si>
    <t>UK Commission for Employment &amp; Skills (UKCES)</t>
  </si>
  <si>
    <t>UK Space Agency (UKSA)</t>
  </si>
  <si>
    <t>Jan - Mar 2013</t>
  </si>
  <si>
    <t>HEO/SEO</t>
  </si>
  <si>
    <t>Grade 6/7</t>
  </si>
  <si>
    <t xml:space="preserve">SCS </t>
  </si>
  <si>
    <t>Basis for Exception</t>
  </si>
  <si>
    <t xml:space="preserve">Business Critical </t>
  </si>
  <si>
    <t>Business in you</t>
  </si>
  <si>
    <t xml:space="preserve">16-18 Apprenticeships </t>
  </si>
  <si>
    <t>Where there is robust evidence that marketing and advertising delivers measurable outcomes that meet government objectives</t>
  </si>
  <si>
    <t>Meet the strategic business requirements of the nine partners involved, whilst offering value for money and delivering efficiency savings through:
Creating a common open source CMS infrastructure and support model for BIS partners 
Compliance with government digital strategy through:
Designing content and services around identifiable user needs
Facilitating a simplified, consistent and coherent user experience</t>
  </si>
  <si>
    <t>Competition and Consumer Markets</t>
  </si>
  <si>
    <t>Landscape Changes - Competition Due Dilligence Exercise</t>
  </si>
  <si>
    <t>Land Registry</t>
  </si>
  <si>
    <t>Shareholder Executive</t>
  </si>
  <si>
    <t>Valuation of innovITS ADVANCE</t>
  </si>
  <si>
    <t>Chartered Status for Further Education Institutions</t>
  </si>
  <si>
    <t>National Addressing Feasability Study</t>
  </si>
  <si>
    <t>BIS Digital Capability Review</t>
  </si>
  <si>
    <t>TOTAL</t>
  </si>
  <si>
    <t>To provide the support services to the ARCHER national academic supercomputer facility; namely software and user support and hardware services support.</t>
  </si>
  <si>
    <t>National Apprenticeships Service</t>
  </si>
  <si>
    <t xml:space="preserve">Better Regulation Delivery Office </t>
  </si>
  <si>
    <t>Skills Funding Agency</t>
  </si>
  <si>
    <t>Science and Technology Facilities Council</t>
  </si>
  <si>
    <t>Engineering and Physical Sciences Research Council (ESPRC)</t>
  </si>
  <si>
    <t>Income-Contingent Repayment (ICR) Student Loan book Monetisation Project</t>
  </si>
  <si>
    <t>Vocational Education</t>
  </si>
  <si>
    <t xml:space="preserve">Land Registry - Business Strategy  </t>
  </si>
  <si>
    <t>The provision of due diligence to assist with the transition of work from the Office of Fair Trading and the Competition Commission to the Competition and Markets Authority. This work will result in more cost-efficient delivery .</t>
  </si>
  <si>
    <t>Project to provide a full valuation of the innovITS ADVANCE facility for which specialist external resource is required.</t>
  </si>
  <si>
    <t xml:space="preserve">Specialist advice required on financial modelling of student loans monetisation </t>
  </si>
  <si>
    <t>Consultancy support to provide analysis of existing products, data owners, customer requirements, costs of creating a free database, project timescales and governance arrangements</t>
  </si>
  <si>
    <t>A review of digital strategy supported by consultants providing independent expertise, best practice and benchmarking of BIS approach.</t>
  </si>
  <si>
    <t>Provision of a Trade Mark Attorney from another government department to assist with the registering if a chartered status logo as a Certification Mark</t>
  </si>
  <si>
    <t xml:space="preserve">Royal Mail Future </t>
  </si>
  <si>
    <t xml:space="preserve">The Land Registry has developed a new business strategy to make sure it can fully contribute to the HMG’s growth agenda, the government digital strategy, the objectives of the Public Data Group (PDG) and driving efficiency across the public sector. The strategy has been endorsed by our Minister, Michael Fallon, who has asked that all alternative future commercial models for Land Registry be explored. </t>
  </si>
  <si>
    <t xml:space="preserve">The provision of independent, specialist advice on the Royal Mail service over the duration of the project.  The need for independence predicates that it cannot be delivered by internal resource. Internal resource does not have the necessary skill set to achieve a robust outcome.  </t>
  </si>
  <si>
    <t>£ Redacted - Commercially sensitive</t>
  </si>
  <si>
    <t>Nil Return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</si>
</sst>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0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32">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8"/>
      <name val="Arial"/>
      <family val="2"/>
    </font>
    <font>
      <b/>
      <sz val="12"/>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b/>
      <sz val="12"/>
      <name val="Calibri"/>
      <family val="2"/>
    </font>
    <font>
      <b/>
      <sz val="11"/>
      <name val="Calibri"/>
      <family val="2"/>
    </font>
    <font>
      <b/>
      <sz val="12"/>
      <name val="Arial"/>
      <family val="2"/>
    </font>
    <font>
      <u val="single"/>
      <sz val="6.6"/>
      <color indexed="12"/>
      <name val="Calibri"/>
      <family val="2"/>
    </font>
    <font>
      <u val="single"/>
      <sz val="6.6"/>
      <color indexed="36"/>
      <name val="Calibri"/>
      <family val="2"/>
    </font>
    <font>
      <sz val="10"/>
      <name val="Arial"/>
      <family val="2"/>
    </font>
    <font>
      <sz val="12"/>
      <color indexed="8"/>
      <name val="Times New Roman"/>
      <family val="1"/>
    </font>
    <font>
      <sz val="11"/>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top style="medium"/>
      <bottom style="thin"/>
    </border>
    <border>
      <left style="medium"/>
      <right/>
      <top style="thin"/>
      <bottom style="thin"/>
    </border>
    <border>
      <left/>
      <right style="thin"/>
      <top style="thin"/>
      <bottom style="thin"/>
    </border>
    <border>
      <left/>
      <right style="medium"/>
      <top/>
      <bottom/>
    </border>
    <border>
      <left>
        <color indexed="63"/>
      </left>
      <right style="thin"/>
      <top style="thin"/>
      <bottom style="thin"/>
    </border>
    <border>
      <left style="thin"/>
      <right style="medium"/>
      <top style="medium"/>
      <bottom style="medium"/>
    </border>
    <border>
      <left/>
      <right/>
      <top style="medium"/>
      <botto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color indexed="63"/>
      </right>
      <top style="medium"/>
      <bottom style="medium"/>
    </border>
    <border>
      <left style="medium"/>
      <right/>
      <top style="medium"/>
      <bottom/>
    </border>
    <border>
      <left style="medium"/>
      <right/>
      <top/>
      <bottom>
        <color indexed="63"/>
      </bottom>
    </border>
    <border>
      <left style="medium"/>
      <right style="medium"/>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13" fillId="14" borderId="0" applyNumberFormat="0" applyBorder="0" applyAlignment="0" applyProtection="0"/>
    <xf numFmtId="0" fontId="17" fillId="2" borderId="1" applyNumberFormat="0" applyAlignment="0" applyProtection="0"/>
    <xf numFmtId="0" fontId="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2"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99">
    <xf numFmtId="0" fontId="0" fillId="0" borderId="0" xfId="0" applyAlignment="1">
      <alignment/>
    </xf>
    <xf numFmtId="0" fontId="0" fillId="2" borderId="0" xfId="0" applyFill="1" applyAlignment="1">
      <alignment/>
    </xf>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42"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0" fontId="3" fillId="3" borderId="10" xfId="0" applyFont="1" applyFill="1" applyBorder="1" applyAlignment="1">
      <alignment wrapText="1"/>
    </xf>
    <xf numFmtId="164" fontId="3" fillId="3" borderId="10" xfId="0" applyNumberFormat="1" applyFont="1" applyFill="1" applyBorder="1" applyAlignment="1">
      <alignment wrapText="1"/>
    </xf>
    <xf numFmtId="14" fontId="7" fillId="17" borderId="11" xfId="0" applyNumberFormat="1" applyFont="1" applyFill="1" applyBorder="1" applyAlignment="1">
      <alignment wrapText="1"/>
    </xf>
    <xf numFmtId="0" fontId="3" fillId="3" borderId="12" xfId="0" applyFont="1" applyFill="1" applyBorder="1" applyAlignment="1">
      <alignment wrapText="1"/>
    </xf>
    <xf numFmtId="0" fontId="3" fillId="3" borderId="13" xfId="0" applyFont="1" applyFill="1" applyBorder="1" applyAlignment="1">
      <alignment wrapText="1"/>
    </xf>
    <xf numFmtId="164" fontId="3" fillId="3" borderId="13" xfId="0" applyNumberFormat="1" applyFont="1" applyFill="1" applyBorder="1" applyAlignment="1">
      <alignment wrapText="1"/>
    </xf>
    <xf numFmtId="0" fontId="3" fillId="3" borderId="14" xfId="0" applyFont="1" applyFill="1" applyBorder="1" applyAlignment="1">
      <alignment wrapText="1"/>
    </xf>
    <xf numFmtId="0" fontId="3" fillId="3" borderId="15" xfId="0" applyFont="1" applyFill="1" applyBorder="1" applyAlignment="1">
      <alignment wrapText="1"/>
    </xf>
    <xf numFmtId="0" fontId="3" fillId="3" borderId="16" xfId="0" applyFont="1" applyFill="1" applyBorder="1" applyAlignment="1">
      <alignment wrapText="1"/>
    </xf>
    <xf numFmtId="0" fontId="3" fillId="3" borderId="17" xfId="0" applyFont="1" applyFill="1" applyBorder="1" applyAlignment="1">
      <alignment wrapText="1"/>
    </xf>
    <xf numFmtId="164" fontId="3" fillId="3" borderId="17" xfId="0" applyNumberFormat="1" applyFont="1" applyFill="1" applyBorder="1" applyAlignment="1">
      <alignment wrapText="1"/>
    </xf>
    <xf numFmtId="0" fontId="3" fillId="3" borderId="18" xfId="0" applyFont="1" applyFill="1" applyBorder="1" applyAlignment="1">
      <alignment wrapText="1"/>
    </xf>
    <xf numFmtId="14" fontId="3" fillId="3" borderId="19" xfId="0" applyNumberFormat="1" applyFont="1" applyFill="1" applyBorder="1" applyAlignment="1">
      <alignment wrapText="1"/>
    </xf>
    <xf numFmtId="0" fontId="30" fillId="3" borderId="10" xfId="0" applyFont="1" applyFill="1" applyBorder="1" applyAlignment="1">
      <alignment wrapText="1"/>
    </xf>
    <xf numFmtId="44" fontId="29" fillId="3" borderId="10" xfId="44" applyFont="1" applyFill="1" applyBorder="1" applyAlignment="1">
      <alignment horizontal="right" wrapText="1"/>
    </xf>
    <xf numFmtId="167" fontId="3" fillId="3" borderId="13" xfId="0" applyNumberFormat="1" applyFont="1" applyFill="1" applyBorder="1" applyAlignment="1">
      <alignment wrapText="1"/>
    </xf>
    <xf numFmtId="0" fontId="3" fillId="3" borderId="20" xfId="0" applyFont="1" applyFill="1" applyBorder="1" applyAlignment="1">
      <alignment wrapText="1"/>
    </xf>
    <xf numFmtId="166" fontId="3" fillId="3" borderId="13" xfId="0" applyNumberFormat="1" applyFont="1" applyFill="1" applyBorder="1" applyAlignment="1">
      <alignment wrapText="1"/>
    </xf>
    <xf numFmtId="0" fontId="3" fillId="2" borderId="0" xfId="0" applyFont="1" applyFill="1" applyAlignment="1">
      <alignment wrapText="1"/>
    </xf>
    <xf numFmtId="0" fontId="3" fillId="3" borderId="21" xfId="0" applyFont="1" applyFill="1" applyBorder="1" applyAlignment="1">
      <alignment wrapText="1"/>
    </xf>
    <xf numFmtId="0" fontId="3" fillId="3" borderId="22" xfId="0" applyFont="1" applyFill="1" applyBorder="1" applyAlignment="1">
      <alignment wrapText="1"/>
    </xf>
    <xf numFmtId="166" fontId="3" fillId="3" borderId="10" xfId="0" applyNumberFormat="1" applyFont="1" applyFill="1" applyBorder="1" applyAlignment="1">
      <alignment wrapText="1"/>
    </xf>
    <xf numFmtId="14" fontId="3" fillId="3" borderId="15" xfId="0" applyNumberFormat="1" applyFont="1" applyFill="1" applyBorder="1" applyAlignment="1">
      <alignment wrapText="1"/>
    </xf>
    <xf numFmtId="0" fontId="4" fillId="3" borderId="16" xfId="0" applyFont="1" applyFill="1" applyBorder="1" applyAlignment="1">
      <alignment wrapText="1"/>
    </xf>
    <xf numFmtId="164" fontId="4" fillId="3" borderId="17" xfId="0" applyNumberFormat="1" applyFont="1" applyFill="1" applyBorder="1" applyAlignment="1">
      <alignment wrapText="1"/>
    </xf>
    <xf numFmtId="0" fontId="4" fillId="3" borderId="17" xfId="0" applyFont="1" applyFill="1" applyBorder="1" applyAlignment="1">
      <alignment wrapText="1"/>
    </xf>
    <xf numFmtId="166" fontId="4" fillId="3" borderId="17" xfId="0" applyNumberFormat="1" applyFont="1" applyFill="1" applyBorder="1" applyAlignment="1">
      <alignment wrapText="1"/>
    </xf>
    <xf numFmtId="0" fontId="4" fillId="3" borderId="18" xfId="0" applyFont="1" applyFill="1" applyBorder="1" applyAlignment="1">
      <alignment wrapText="1"/>
    </xf>
    <xf numFmtId="0" fontId="4" fillId="2" borderId="0" xfId="0" applyFont="1" applyFill="1" applyAlignment="1">
      <alignment wrapText="1"/>
    </xf>
    <xf numFmtId="0" fontId="3" fillId="3" borderId="0" xfId="0" applyFont="1" applyFill="1" applyAlignment="1">
      <alignment vertical="center" wrapText="1"/>
    </xf>
    <xf numFmtId="0" fontId="23" fillId="3" borderId="23" xfId="0" applyFont="1" applyFill="1" applyBorder="1" applyAlignment="1" applyProtection="1">
      <alignment horizontal="left" vertical="center" wrapText="1"/>
      <protection locked="0"/>
    </xf>
    <xf numFmtId="0" fontId="23" fillId="3" borderId="10" xfId="0" applyFont="1" applyFill="1" applyBorder="1" applyAlignment="1" applyProtection="1">
      <alignment horizontal="left" vertical="center" wrapText="1"/>
      <protection locked="0"/>
    </xf>
    <xf numFmtId="0" fontId="0" fillId="3" borderId="21" xfId="0" applyFont="1" applyFill="1" applyBorder="1" applyAlignment="1">
      <alignment wrapText="1"/>
    </xf>
    <xf numFmtId="0" fontId="31" fillId="3" borderId="10" xfId="0" applyFont="1" applyFill="1" applyBorder="1" applyAlignment="1" applyProtection="1">
      <alignment horizontal="left" vertical="center" wrapText="1"/>
      <protection locked="0"/>
    </xf>
    <xf numFmtId="14" fontId="0" fillId="3" borderId="15" xfId="0" applyNumberFormat="1" applyFont="1" applyFill="1" applyBorder="1" applyAlignment="1">
      <alignment wrapText="1"/>
    </xf>
    <xf numFmtId="0" fontId="0" fillId="2" borderId="0" xfId="0" applyFont="1" applyFill="1" applyAlignment="1">
      <alignment wrapText="1"/>
    </xf>
    <xf numFmtId="0" fontId="0" fillId="3" borderId="24" xfId="0" applyFont="1" applyFill="1" applyBorder="1" applyAlignment="1">
      <alignment wrapText="1"/>
    </xf>
    <xf numFmtId="0" fontId="0" fillId="3" borderId="24" xfId="0" applyFont="1" applyFill="1" applyBorder="1" applyAlignment="1">
      <alignment horizontal="right" wrapText="1"/>
    </xf>
    <xf numFmtId="0" fontId="31" fillId="3" borderId="10" xfId="0" applyFont="1" applyFill="1" applyBorder="1" applyAlignment="1" applyProtection="1">
      <alignment horizontal="center" vertical="center" wrapText="1"/>
      <protection locked="0"/>
    </xf>
    <xf numFmtId="14" fontId="7" fillId="17" borderId="11" xfId="0" applyNumberFormat="1" applyFont="1" applyFill="1" applyBorder="1" applyAlignment="1">
      <alignment vertical="top" wrapText="1"/>
    </xf>
    <xf numFmtId="0" fontId="0" fillId="2" borderId="0" xfId="0" applyFill="1" applyAlignment="1">
      <alignment vertical="top" wrapText="1"/>
    </xf>
    <xf numFmtId="0" fontId="3" fillId="3" borderId="10" xfId="0" applyFont="1" applyFill="1" applyBorder="1" applyAlignment="1">
      <alignment horizontal="left" vertical="top" wrapText="1"/>
    </xf>
    <xf numFmtId="0" fontId="3" fillId="3" borderId="13" xfId="0" applyNumberFormat="1" applyFont="1" applyFill="1" applyBorder="1" applyAlignment="1">
      <alignment horizontal="left" vertical="top" wrapText="1"/>
    </xf>
    <xf numFmtId="165" fontId="3" fillId="3" borderId="13" xfId="0" applyNumberFormat="1" applyFont="1" applyFill="1" applyBorder="1" applyAlignment="1">
      <alignment horizontal="left" vertical="top" wrapText="1"/>
    </xf>
    <xf numFmtId="14" fontId="3" fillId="3" borderId="19" xfId="0" applyNumberFormat="1" applyFont="1" applyFill="1" applyBorder="1" applyAlignment="1">
      <alignment horizontal="left" vertical="top" wrapText="1"/>
    </xf>
    <xf numFmtId="0" fontId="3" fillId="3" borderId="10" xfId="0" applyNumberFormat="1"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3" xfId="0" applyFont="1" applyFill="1" applyBorder="1" applyAlignment="1">
      <alignment horizontal="left" vertical="top" wrapText="1"/>
    </xf>
    <xf numFmtId="14" fontId="7" fillId="17" borderId="25" xfId="0" applyNumberFormat="1" applyFont="1" applyFill="1" applyBorder="1" applyAlignment="1">
      <alignment vertical="top" wrapText="1"/>
    </xf>
    <xf numFmtId="14" fontId="7" fillId="17" borderId="10" xfId="0" applyNumberFormat="1" applyFont="1" applyFill="1" applyBorder="1" applyAlignment="1">
      <alignment horizontal="right" vertical="center" wrapText="1"/>
    </xf>
    <xf numFmtId="14" fontId="7" fillId="17" borderId="11" xfId="0" applyNumberFormat="1" applyFont="1" applyFill="1" applyBorder="1" applyAlignment="1">
      <alignment horizontal="right" vertical="center" wrapText="1"/>
    </xf>
    <xf numFmtId="14" fontId="7" fillId="17" borderId="10" xfId="0" applyNumberFormat="1" applyFont="1" applyFill="1" applyBorder="1" applyAlignment="1">
      <alignment horizontal="right" wrapText="1"/>
    </xf>
    <xf numFmtId="14" fontId="7" fillId="17" borderId="26" xfId="0" applyNumberFormat="1" applyFont="1" applyFill="1" applyBorder="1" applyAlignment="1">
      <alignment horizontal="right" wrapText="1"/>
    </xf>
    <xf numFmtId="0" fontId="2" fillId="17" borderId="11" xfId="0" applyFont="1" applyFill="1" applyBorder="1" applyAlignment="1">
      <alignment horizontal="right" vertical="center" wrapText="1"/>
    </xf>
    <xf numFmtId="0" fontId="23" fillId="3" borderId="10" xfId="0" applyFont="1" applyFill="1" applyBorder="1" applyAlignment="1">
      <alignment horizontal="right" wrapText="1"/>
    </xf>
    <xf numFmtId="0" fontId="5" fillId="3" borderId="10" xfId="0" applyFont="1" applyFill="1" applyBorder="1" applyAlignment="1">
      <alignment horizontal="right" vertical="center" wrapText="1"/>
    </xf>
    <xf numFmtId="0" fontId="3" fillId="3" borderId="10" xfId="0" applyFont="1" applyFill="1" applyBorder="1" applyAlignment="1">
      <alignment horizontal="right" wrapText="1"/>
    </xf>
    <xf numFmtId="14" fontId="23" fillId="3" borderId="10" xfId="0" applyNumberFormat="1" applyFont="1" applyFill="1" applyBorder="1" applyAlignment="1">
      <alignment horizontal="right" wrapText="1"/>
    </xf>
    <xf numFmtId="0" fontId="7" fillId="3" borderId="10" xfId="0" applyNumberFormat="1" applyFont="1" applyFill="1" applyBorder="1" applyAlignment="1">
      <alignment horizontal="right" vertical="center" wrapText="1"/>
    </xf>
    <xf numFmtId="0" fontId="24" fillId="3" borderId="10" xfId="0" applyNumberFormat="1" applyFont="1" applyFill="1" applyBorder="1" applyAlignment="1">
      <alignment horizontal="right" vertical="center" wrapText="1"/>
    </xf>
    <xf numFmtId="0" fontId="2" fillId="3" borderId="10" xfId="0" applyNumberFormat="1" applyFont="1" applyFill="1" applyBorder="1" applyAlignment="1">
      <alignment horizontal="right" vertical="center" wrapText="1"/>
    </xf>
    <xf numFmtId="0" fontId="25" fillId="3" borderId="10" xfId="0" applyNumberFormat="1" applyFont="1" applyFill="1" applyBorder="1" applyAlignment="1">
      <alignment horizontal="right" vertical="center" wrapText="1"/>
    </xf>
    <xf numFmtId="0" fontId="24" fillId="3" borderId="10" xfId="0" applyFont="1" applyFill="1" applyBorder="1" applyAlignment="1">
      <alignment horizontal="right" vertical="center" wrapText="1"/>
    </xf>
    <xf numFmtId="17" fontId="23" fillId="3" borderId="10" xfId="0" applyNumberFormat="1" applyFont="1" applyFill="1" applyBorder="1" applyAlignment="1">
      <alignment horizontal="right" wrapText="1"/>
    </xf>
    <xf numFmtId="164" fontId="3" fillId="3" borderId="10" xfId="0" applyNumberFormat="1" applyFont="1" applyFill="1" applyBorder="1" applyAlignment="1">
      <alignment horizontal="right" wrapText="1"/>
    </xf>
    <xf numFmtId="0" fontId="26" fillId="3" borderId="10" xfId="0" applyNumberFormat="1" applyFont="1" applyFill="1" applyBorder="1" applyAlignment="1">
      <alignment horizontal="right" vertical="center" wrapText="1"/>
    </xf>
    <xf numFmtId="0" fontId="6" fillId="3" borderId="10" xfId="0" applyFont="1" applyFill="1" applyBorder="1" applyAlignment="1">
      <alignment horizontal="right" vertical="center" wrapText="1"/>
    </xf>
    <xf numFmtId="0" fontId="3" fillId="3" borderId="10" xfId="0" applyNumberFormat="1" applyFont="1" applyFill="1" applyBorder="1" applyAlignment="1">
      <alignment horizontal="right" wrapText="1"/>
    </xf>
    <xf numFmtId="0" fontId="6" fillId="3" borderId="10" xfId="0" applyNumberFormat="1" applyFont="1" applyFill="1" applyBorder="1" applyAlignment="1">
      <alignment horizontal="right" vertical="center" wrapText="1"/>
    </xf>
    <xf numFmtId="0" fontId="6" fillId="3" borderId="10" xfId="0" applyNumberFormat="1" applyFont="1" applyFill="1" applyBorder="1" applyAlignment="1">
      <alignment horizontal="right" wrapText="1"/>
    </xf>
    <xf numFmtId="0" fontId="3" fillId="3" borderId="10" xfId="0" applyFont="1" applyFill="1" applyBorder="1" applyAlignment="1">
      <alignment horizontal="right" vertical="center" wrapText="1"/>
    </xf>
    <xf numFmtId="1" fontId="6" fillId="3" borderId="10" xfId="0" applyNumberFormat="1" applyFont="1" applyFill="1" applyBorder="1" applyAlignment="1">
      <alignment horizontal="right" vertical="center" wrapText="1"/>
    </xf>
    <xf numFmtId="0" fontId="5" fillId="3" borderId="10" xfId="0" applyFont="1" applyFill="1" applyBorder="1" applyAlignment="1">
      <alignment horizontal="right" wrapText="1"/>
    </xf>
    <xf numFmtId="17" fontId="3" fillId="3" borderId="19" xfId="0" applyNumberFormat="1" applyFont="1" applyFill="1" applyBorder="1" applyAlignment="1">
      <alignment wrapText="1"/>
    </xf>
    <xf numFmtId="17" fontId="3" fillId="3" borderId="15" xfId="0" applyNumberFormat="1" applyFont="1" applyFill="1" applyBorder="1" applyAlignment="1">
      <alignment wrapText="1"/>
    </xf>
    <xf numFmtId="0" fontId="3" fillId="2" borderId="0" xfId="0" applyFont="1" applyFill="1" applyAlignment="1">
      <alignment horizontal="center" wrapText="1"/>
    </xf>
    <xf numFmtId="0" fontId="2" fillId="17" borderId="27" xfId="0" applyFont="1" applyFill="1" applyBorder="1" applyAlignment="1">
      <alignment horizontal="right" vertical="center" wrapText="1"/>
    </xf>
    <xf numFmtId="0" fontId="0" fillId="0" borderId="28" xfId="0" applyBorder="1" applyAlignment="1">
      <alignment horizontal="right" vertical="center" wrapText="1"/>
    </xf>
    <xf numFmtId="14" fontId="7" fillId="17" borderId="27" xfId="0" applyNumberFormat="1" applyFont="1" applyFill="1" applyBorder="1" applyAlignment="1">
      <alignment horizontal="right" vertical="center" wrapText="1"/>
    </xf>
    <xf numFmtId="0" fontId="0" fillId="0" borderId="28" xfId="0" applyBorder="1" applyAlignment="1">
      <alignment horizontal="right" wrapText="1"/>
    </xf>
    <xf numFmtId="0" fontId="2" fillId="17" borderId="29" xfId="0" applyFont="1" applyFill="1" applyBorder="1" applyAlignment="1">
      <alignment horizontal="right" vertical="center" wrapText="1"/>
    </xf>
    <xf numFmtId="0" fontId="0" fillId="0" borderId="30" xfId="0" applyBorder="1" applyAlignment="1">
      <alignment horizontal="right" vertical="center" wrapText="1"/>
    </xf>
    <xf numFmtId="0" fontId="0" fillId="0" borderId="31" xfId="0" applyBorder="1" applyAlignment="1">
      <alignment horizontal="right" vertical="center" wrapText="1"/>
    </xf>
    <xf numFmtId="0" fontId="2" fillId="17" borderId="30" xfId="0" applyFont="1" applyFill="1" applyBorder="1" applyAlignment="1">
      <alignment horizontal="right" vertical="center" wrapText="1"/>
    </xf>
    <xf numFmtId="0" fontId="2" fillId="17" borderId="31" xfId="0" applyFont="1" applyFill="1" applyBorder="1" applyAlignment="1">
      <alignment horizontal="right" vertical="center" wrapText="1"/>
    </xf>
    <xf numFmtId="14" fontId="7" fillId="17" borderId="32" xfId="0" applyNumberFormat="1" applyFont="1" applyFill="1" applyBorder="1" applyAlignment="1">
      <alignment horizontal="right" vertical="center" wrapText="1"/>
    </xf>
    <xf numFmtId="0" fontId="0" fillId="0" borderId="33" xfId="0" applyBorder="1" applyAlignment="1">
      <alignment horizontal="right" wrapText="1"/>
    </xf>
    <xf numFmtId="0" fontId="0" fillId="0" borderId="34" xfId="0"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rgb="FFCCFFCC"/>
        </patternFill>
      </fill>
      <border/>
    </dxf>
    <dxf>
      <font>
        <b/>
        <i val="0"/>
      </font>
      <fill>
        <patternFill patternType="lightDown">
          <fgColor rgb="FFFFCC99"/>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G15"/>
  <sheetViews>
    <sheetView tabSelected="1" zoomScale="60" zoomScaleNormal="60" zoomScalePageLayoutView="0" workbookViewId="0" topLeftCell="A10">
      <selection activeCell="A2" sqref="A2"/>
    </sheetView>
  </sheetViews>
  <sheetFormatPr defaultColWidth="8.8515625" defaultRowHeight="15"/>
  <cols>
    <col min="1" max="1" width="18.00390625" style="4" customWidth="1"/>
    <col min="2" max="2" width="20.140625" style="4" customWidth="1"/>
    <col min="3" max="3" width="31.00390625" style="5" customWidth="1"/>
    <col min="4" max="4" width="59.8515625" style="4" customWidth="1"/>
    <col min="5" max="5" width="19.28125" style="4" customWidth="1"/>
    <col min="6" max="6" width="17.8515625" style="4" customWidth="1"/>
    <col min="7" max="7" width="20.8515625" style="4" customWidth="1"/>
    <col min="8" max="9" width="26.421875" style="1" customWidth="1"/>
    <col min="10" max="11" width="14.57421875" style="1" customWidth="1"/>
    <col min="12" max="16384" width="8.8515625" style="1" customWidth="1"/>
  </cols>
  <sheetData>
    <row r="1" ht="16.5" thickBot="1"/>
    <row r="2" spans="1:7" s="50" customFormat="1" ht="55.5" customHeight="1" thickBot="1">
      <c r="A2" s="59" t="s">
        <v>0</v>
      </c>
      <c r="B2" s="49" t="s">
        <v>1</v>
      </c>
      <c r="C2" s="49" t="s">
        <v>5</v>
      </c>
      <c r="D2" s="49" t="s">
        <v>3</v>
      </c>
      <c r="E2" s="49" t="s">
        <v>6</v>
      </c>
      <c r="F2" s="49" t="s">
        <v>7</v>
      </c>
      <c r="G2" s="49" t="s">
        <v>4</v>
      </c>
    </row>
    <row r="3" spans="1:7" s="2" customFormat="1" ht="84" customHeight="1" thickBot="1">
      <c r="A3" s="58" t="s">
        <v>17</v>
      </c>
      <c r="B3" s="51" t="s">
        <v>17</v>
      </c>
      <c r="C3" s="51" t="s">
        <v>18</v>
      </c>
      <c r="D3" s="52" t="s">
        <v>19</v>
      </c>
      <c r="E3" s="53">
        <v>6.419</v>
      </c>
      <c r="F3" s="53">
        <v>6.419</v>
      </c>
      <c r="G3" s="54">
        <v>41382</v>
      </c>
    </row>
    <row r="4" spans="1:7" s="2" customFormat="1" ht="83.25" customHeight="1" thickBot="1">
      <c r="A4" s="58" t="s">
        <v>17</v>
      </c>
      <c r="B4" s="51" t="s">
        <v>20</v>
      </c>
      <c r="C4" s="51" t="s">
        <v>21</v>
      </c>
      <c r="D4" s="55" t="s">
        <v>22</v>
      </c>
      <c r="E4" s="53">
        <v>0.602</v>
      </c>
      <c r="F4" s="53">
        <v>0.602</v>
      </c>
      <c r="G4" s="54">
        <v>41382</v>
      </c>
    </row>
    <row r="5" spans="1:7" s="2" customFormat="1" ht="151.5" customHeight="1" thickBot="1">
      <c r="A5" s="58" t="s">
        <v>17</v>
      </c>
      <c r="B5" s="51" t="s">
        <v>83</v>
      </c>
      <c r="C5" s="51" t="s">
        <v>23</v>
      </c>
      <c r="D5" s="51" t="s">
        <v>24</v>
      </c>
      <c r="E5" s="53">
        <v>0.995</v>
      </c>
      <c r="F5" s="53">
        <v>0.995</v>
      </c>
      <c r="G5" s="54">
        <v>41382</v>
      </c>
    </row>
    <row r="6" spans="1:7" s="2" customFormat="1" ht="63.75" thickBot="1">
      <c r="A6" s="58" t="s">
        <v>17</v>
      </c>
      <c r="B6" s="51" t="s">
        <v>86</v>
      </c>
      <c r="C6" s="51" t="s">
        <v>25</v>
      </c>
      <c r="D6" s="56" t="s">
        <v>81</v>
      </c>
      <c r="E6" s="53">
        <v>21.3</v>
      </c>
      <c r="F6" s="53">
        <v>21.3</v>
      </c>
      <c r="G6" s="54">
        <v>41382</v>
      </c>
    </row>
    <row r="7" spans="1:7" ht="16.5" thickBot="1">
      <c r="A7" s="58" t="s">
        <v>17</v>
      </c>
      <c r="B7" s="51" t="s">
        <v>26</v>
      </c>
      <c r="C7" s="51" t="s">
        <v>27</v>
      </c>
      <c r="D7" s="51"/>
      <c r="E7" s="53">
        <v>13.2</v>
      </c>
      <c r="F7" s="53">
        <v>13.2</v>
      </c>
      <c r="G7" s="54">
        <v>41382</v>
      </c>
    </row>
    <row r="8" spans="1:7" ht="32.25" thickBot="1">
      <c r="A8" s="58" t="s">
        <v>17</v>
      </c>
      <c r="B8" s="51" t="s">
        <v>26</v>
      </c>
      <c r="C8" s="51" t="s">
        <v>28</v>
      </c>
      <c r="D8" s="51"/>
      <c r="E8" s="53">
        <v>0.561</v>
      </c>
      <c r="F8" s="53">
        <v>0.561</v>
      </c>
      <c r="G8" s="54">
        <v>41382</v>
      </c>
    </row>
    <row r="9" spans="1:7" ht="168" customHeight="1" thickBot="1">
      <c r="A9" s="58" t="s">
        <v>17</v>
      </c>
      <c r="B9" s="51" t="s">
        <v>26</v>
      </c>
      <c r="C9" s="51" t="s">
        <v>29</v>
      </c>
      <c r="D9" s="55" t="s">
        <v>71</v>
      </c>
      <c r="E9" s="53">
        <v>1.196</v>
      </c>
      <c r="F9" s="53">
        <v>1.196</v>
      </c>
      <c r="G9" s="54">
        <v>41382</v>
      </c>
    </row>
    <row r="10" spans="1:7" ht="79.5" thickBot="1">
      <c r="A10" s="58" t="s">
        <v>17</v>
      </c>
      <c r="B10" s="51" t="s">
        <v>84</v>
      </c>
      <c r="C10" s="51" t="s">
        <v>30</v>
      </c>
      <c r="D10" s="57" t="s">
        <v>31</v>
      </c>
      <c r="E10" s="53">
        <v>0.863</v>
      </c>
      <c r="F10" s="53">
        <v>0.863</v>
      </c>
      <c r="G10" s="54">
        <v>41382</v>
      </c>
    </row>
    <row r="11" spans="1:7" ht="48" thickBot="1">
      <c r="A11" s="58" t="s">
        <v>17</v>
      </c>
      <c r="B11" s="51" t="s">
        <v>84</v>
      </c>
      <c r="C11" s="51" t="s">
        <v>32</v>
      </c>
      <c r="D11" s="57" t="s">
        <v>33</v>
      </c>
      <c r="E11" s="53">
        <v>0.521</v>
      </c>
      <c r="F11" s="53">
        <v>0.521</v>
      </c>
      <c r="G11" s="54">
        <v>41382</v>
      </c>
    </row>
    <row r="12" spans="1:7" ht="89.25" customHeight="1" thickBot="1">
      <c r="A12" s="58" t="s">
        <v>17</v>
      </c>
      <c r="B12" s="51" t="s">
        <v>84</v>
      </c>
      <c r="C12" s="51" t="s">
        <v>34</v>
      </c>
      <c r="D12" s="57" t="s">
        <v>35</v>
      </c>
      <c r="E12" s="53">
        <v>0.42</v>
      </c>
      <c r="F12" s="53">
        <v>0.42</v>
      </c>
      <c r="G12" s="54">
        <v>41382</v>
      </c>
    </row>
    <row r="13" spans="1:7" ht="85.5" customHeight="1" thickBot="1">
      <c r="A13" s="58" t="s">
        <v>17</v>
      </c>
      <c r="B13" s="51" t="s">
        <v>84</v>
      </c>
      <c r="C13" s="51" t="s">
        <v>36</v>
      </c>
      <c r="D13" s="57" t="s">
        <v>37</v>
      </c>
      <c r="E13" s="53">
        <v>0.703</v>
      </c>
      <c r="F13" s="53">
        <v>0.703</v>
      </c>
      <c r="G13" s="54">
        <v>41382</v>
      </c>
    </row>
    <row r="14" spans="1:7" ht="84.75" customHeight="1" thickBot="1">
      <c r="A14" s="58" t="s">
        <v>17</v>
      </c>
      <c r="B14" s="51" t="s">
        <v>84</v>
      </c>
      <c r="C14" s="51" t="s">
        <v>38</v>
      </c>
      <c r="D14" s="57" t="s">
        <v>39</v>
      </c>
      <c r="E14" s="53">
        <v>0.6</v>
      </c>
      <c r="F14" s="53">
        <v>0.6</v>
      </c>
      <c r="G14" s="54">
        <v>41382</v>
      </c>
    </row>
    <row r="15" spans="1:7" ht="47.25">
      <c r="A15" s="58" t="s">
        <v>17</v>
      </c>
      <c r="B15" s="51" t="s">
        <v>85</v>
      </c>
      <c r="C15" s="51" t="s">
        <v>40</v>
      </c>
      <c r="D15" s="51" t="s">
        <v>41</v>
      </c>
      <c r="E15" s="53">
        <v>0.707</v>
      </c>
      <c r="F15" s="53">
        <v>0.707</v>
      </c>
      <c r="G15" s="54">
        <v>41382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9" r:id="rId1"/>
  <headerFooter alignWithMargins="0">
    <oddHeader>&amp;LSpending Approvals&amp;CICT&amp;RQuarter 4 ( January - March 2013)</oddHeader>
    <oddFooter>&amp;LTransparency Team&amp;R&amp;D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7"/>
  <sheetViews>
    <sheetView zoomScale="60" zoomScaleNormal="60" zoomScalePageLayoutView="0" workbookViewId="0" topLeftCell="A1">
      <selection activeCell="A4" sqref="A4"/>
    </sheetView>
  </sheetViews>
  <sheetFormatPr defaultColWidth="8.8515625" defaultRowHeight="15"/>
  <cols>
    <col min="1" max="1" width="25.8515625" style="4" customWidth="1"/>
    <col min="2" max="2" width="17.140625" style="4" customWidth="1"/>
    <col min="3" max="3" width="31.00390625" style="5" customWidth="1"/>
    <col min="4" max="4" width="43.140625" style="4" customWidth="1"/>
    <col min="5" max="5" width="19.28125" style="4" customWidth="1"/>
    <col min="6" max="6" width="17.8515625" style="4" customWidth="1"/>
    <col min="7" max="7" width="20.8515625" style="4" customWidth="1"/>
    <col min="8" max="16384" width="8.8515625" style="1" customWidth="1"/>
  </cols>
  <sheetData>
    <row r="1" ht="16.5" thickBot="1"/>
    <row r="2" spans="1:7" ht="32.25" thickBot="1">
      <c r="A2" s="12" t="s">
        <v>0</v>
      </c>
      <c r="B2" s="12" t="s">
        <v>1</v>
      </c>
      <c r="C2" s="12" t="s">
        <v>16</v>
      </c>
      <c r="D2" s="12" t="s">
        <v>3</v>
      </c>
      <c r="E2" s="12" t="s">
        <v>6</v>
      </c>
      <c r="F2" s="12" t="s">
        <v>7</v>
      </c>
      <c r="G2" s="12" t="s">
        <v>4</v>
      </c>
    </row>
    <row r="7" spans="1:7" ht="30.75" customHeight="1">
      <c r="A7" s="86" t="s">
        <v>100</v>
      </c>
      <c r="B7" s="86"/>
      <c r="C7" s="86"/>
      <c r="D7" s="86"/>
      <c r="E7" s="86"/>
      <c r="F7" s="86"/>
      <c r="G7" s="86"/>
    </row>
  </sheetData>
  <sheetProtection/>
  <mergeCells count="1">
    <mergeCell ref="A7: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headerFooter alignWithMargins="0">
    <oddHeader>&amp;LSpending Approvals&amp;CProperty&amp;RQuarter 4 (January - March 2013)</oddHeader>
    <oddFooter>&amp;LTransparency Team&amp;R&amp;D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C21"/>
  <sheetViews>
    <sheetView zoomScale="60" zoomScaleNormal="60" zoomScalePageLayoutView="0" workbookViewId="0" topLeftCell="A1">
      <selection activeCell="A2" sqref="A2:W21"/>
    </sheetView>
  </sheetViews>
  <sheetFormatPr defaultColWidth="20.7109375" defaultRowHeight="15"/>
  <cols>
    <col min="1" max="1" width="16.140625" style="6" customWidth="1"/>
    <col min="2" max="2" width="34.7109375" style="6" customWidth="1"/>
    <col min="3" max="3" width="41.7109375" style="6" customWidth="1"/>
    <col min="4" max="4" width="12.57421875" style="6" customWidth="1"/>
    <col min="5" max="5" width="17.00390625" style="6" customWidth="1"/>
    <col min="6" max="6" width="16.421875" style="6" customWidth="1"/>
    <col min="7" max="7" width="19.28125" style="6" customWidth="1"/>
    <col min="8" max="8" width="20.7109375" style="6" customWidth="1"/>
    <col min="9" max="9" width="6.57421875" style="6" customWidth="1"/>
    <col min="10" max="10" width="5.8515625" style="6" customWidth="1"/>
    <col min="11" max="11" width="8.421875" style="6" customWidth="1"/>
    <col min="12" max="12" width="9.8515625" style="6" customWidth="1"/>
    <col min="13" max="13" width="7.421875" style="6" customWidth="1"/>
    <col min="14" max="14" width="10.57421875" style="6" customWidth="1"/>
    <col min="15" max="15" width="7.00390625" style="6" customWidth="1"/>
    <col min="16" max="16" width="6.28125" style="6" customWidth="1"/>
    <col min="17" max="17" width="8.421875" style="6" customWidth="1"/>
    <col min="18" max="18" width="9.8515625" style="6" customWidth="1"/>
    <col min="19" max="19" width="7.421875" style="6" customWidth="1"/>
    <col min="20" max="20" width="9.140625" style="6" customWidth="1"/>
    <col min="21" max="21" width="17.421875" style="6" customWidth="1"/>
    <col min="22" max="22" width="15.57421875" style="6" customWidth="1"/>
    <col min="23" max="23" width="11.140625" style="6" customWidth="1"/>
    <col min="24" max="16384" width="20.7109375" style="6" customWidth="1"/>
  </cols>
  <sheetData>
    <row r="1" ht="15.75" thickBot="1"/>
    <row r="2" spans="1:23" ht="37.5" customHeight="1" thickBot="1">
      <c r="A2" s="89" t="s">
        <v>0</v>
      </c>
      <c r="B2" s="89" t="s">
        <v>1</v>
      </c>
      <c r="C2" s="89" t="s">
        <v>3</v>
      </c>
      <c r="D2" s="89" t="s">
        <v>5</v>
      </c>
      <c r="E2" s="89" t="s">
        <v>8</v>
      </c>
      <c r="F2" s="96" t="s">
        <v>7</v>
      </c>
      <c r="G2" s="60" t="s">
        <v>66</v>
      </c>
      <c r="H2" s="61" t="s">
        <v>2</v>
      </c>
      <c r="I2" s="91" t="s">
        <v>12</v>
      </c>
      <c r="J2" s="92"/>
      <c r="K2" s="92"/>
      <c r="L2" s="92"/>
      <c r="M2" s="92"/>
      <c r="N2" s="93"/>
      <c r="O2" s="91" t="s">
        <v>13</v>
      </c>
      <c r="P2" s="94"/>
      <c r="Q2" s="94"/>
      <c r="R2" s="94"/>
      <c r="S2" s="94"/>
      <c r="T2" s="95"/>
      <c r="U2" s="87" t="s">
        <v>14</v>
      </c>
      <c r="V2" s="87" t="s">
        <v>15</v>
      </c>
      <c r="W2" s="89" t="s">
        <v>4</v>
      </c>
    </row>
    <row r="3" spans="1:23" ht="37.5" customHeight="1" thickBot="1">
      <c r="A3" s="90"/>
      <c r="B3" s="90"/>
      <c r="C3" s="90"/>
      <c r="D3" s="98"/>
      <c r="E3" s="98"/>
      <c r="F3" s="97"/>
      <c r="G3" s="62"/>
      <c r="H3" s="63"/>
      <c r="I3" s="61" t="s">
        <v>9</v>
      </c>
      <c r="J3" s="61" t="s">
        <v>10</v>
      </c>
      <c r="K3" s="61" t="s">
        <v>63</v>
      </c>
      <c r="L3" s="61" t="s">
        <v>64</v>
      </c>
      <c r="M3" s="61" t="s">
        <v>11</v>
      </c>
      <c r="N3" s="64" t="s">
        <v>42</v>
      </c>
      <c r="O3" s="61" t="s">
        <v>9</v>
      </c>
      <c r="P3" s="61" t="s">
        <v>10</v>
      </c>
      <c r="Q3" s="61" t="s">
        <v>63</v>
      </c>
      <c r="R3" s="61" t="s">
        <v>64</v>
      </c>
      <c r="S3" s="61" t="s">
        <v>65</v>
      </c>
      <c r="T3" s="61" t="s">
        <v>42</v>
      </c>
      <c r="U3" s="88"/>
      <c r="V3" s="88"/>
      <c r="W3" s="90"/>
    </row>
    <row r="4" spans="1:23" s="7" customFormat="1" ht="15.75">
      <c r="A4" s="65" t="s">
        <v>17</v>
      </c>
      <c r="B4" s="65" t="s">
        <v>43</v>
      </c>
      <c r="C4" s="65" t="s">
        <v>44</v>
      </c>
      <c r="D4" s="66"/>
      <c r="E4" s="67"/>
      <c r="F4" s="67"/>
      <c r="G4" s="68" t="s">
        <v>67</v>
      </c>
      <c r="H4" s="68" t="s">
        <v>62</v>
      </c>
      <c r="I4" s="69"/>
      <c r="J4" s="69"/>
      <c r="K4" s="69"/>
      <c r="L4" s="70">
        <v>1</v>
      </c>
      <c r="M4" s="69"/>
      <c r="N4" s="71"/>
      <c r="O4" s="70"/>
      <c r="P4" s="70"/>
      <c r="Q4" s="70"/>
      <c r="R4" s="70">
        <v>1</v>
      </c>
      <c r="S4" s="70"/>
      <c r="T4" s="72"/>
      <c r="U4" s="73">
        <v>1</v>
      </c>
      <c r="V4" s="73">
        <v>1</v>
      </c>
      <c r="W4" s="74">
        <v>41365</v>
      </c>
    </row>
    <row r="5" spans="1:29" s="7" customFormat="1" ht="15.75">
      <c r="A5" s="67" t="s">
        <v>17</v>
      </c>
      <c r="B5" s="75" t="s">
        <v>45</v>
      </c>
      <c r="C5" s="67" t="s">
        <v>44</v>
      </c>
      <c r="D5" s="66"/>
      <c r="E5" s="67"/>
      <c r="F5" s="67"/>
      <c r="G5" s="67" t="s">
        <v>67</v>
      </c>
      <c r="H5" s="68" t="s">
        <v>62</v>
      </c>
      <c r="I5" s="76">
        <v>0</v>
      </c>
      <c r="J5" s="76">
        <v>19</v>
      </c>
      <c r="K5" s="76">
        <v>3</v>
      </c>
      <c r="L5" s="76">
        <v>2</v>
      </c>
      <c r="M5" s="76">
        <v>4</v>
      </c>
      <c r="N5" s="76">
        <v>42</v>
      </c>
      <c r="O5" s="76">
        <v>0</v>
      </c>
      <c r="P5" s="76">
        <v>19</v>
      </c>
      <c r="Q5" s="76">
        <v>3</v>
      </c>
      <c r="R5" s="76">
        <v>2</v>
      </c>
      <c r="S5" s="76">
        <v>4</v>
      </c>
      <c r="T5" s="76">
        <v>42</v>
      </c>
      <c r="U5" s="77">
        <v>70</v>
      </c>
      <c r="V5" s="77">
        <v>70</v>
      </c>
      <c r="W5" s="74">
        <v>41365</v>
      </c>
      <c r="X5" s="8"/>
      <c r="Y5" s="8"/>
      <c r="Z5" s="8"/>
      <c r="AA5" s="8"/>
      <c r="AB5" s="8"/>
      <c r="AC5" s="8"/>
    </row>
    <row r="6" spans="1:29" s="7" customFormat="1" ht="31.5">
      <c r="A6" s="67" t="s">
        <v>17</v>
      </c>
      <c r="B6" s="75" t="s">
        <v>46</v>
      </c>
      <c r="C6" s="67" t="s">
        <v>44</v>
      </c>
      <c r="D6" s="66"/>
      <c r="E6" s="67"/>
      <c r="F6" s="67"/>
      <c r="G6" s="67" t="s">
        <v>67</v>
      </c>
      <c r="H6" s="68" t="s">
        <v>62</v>
      </c>
      <c r="I6" s="78"/>
      <c r="J6" s="78"/>
      <c r="K6" s="78"/>
      <c r="L6" s="78"/>
      <c r="M6" s="78"/>
      <c r="N6" s="79">
        <v>25.4</v>
      </c>
      <c r="O6" s="76"/>
      <c r="P6" s="76"/>
      <c r="Q6" s="76"/>
      <c r="R6" s="76"/>
      <c r="S6" s="76"/>
      <c r="T6" s="76">
        <v>26</v>
      </c>
      <c r="U6" s="77">
        <v>26</v>
      </c>
      <c r="V6" s="77">
        <v>25.4</v>
      </c>
      <c r="W6" s="74">
        <v>41365</v>
      </c>
      <c r="X6" s="8"/>
      <c r="Y6" s="8"/>
      <c r="Z6" s="8"/>
      <c r="AA6" s="8"/>
      <c r="AB6" s="8"/>
      <c r="AC6" s="8"/>
    </row>
    <row r="7" spans="1:29" s="7" customFormat="1" ht="15.75">
      <c r="A7" s="67" t="s">
        <v>17</v>
      </c>
      <c r="B7" s="75" t="s">
        <v>47</v>
      </c>
      <c r="C7" s="67" t="s">
        <v>44</v>
      </c>
      <c r="D7" s="66"/>
      <c r="E7" s="67"/>
      <c r="F7" s="67"/>
      <c r="G7" s="67" t="s">
        <v>67</v>
      </c>
      <c r="H7" s="68" t="s">
        <v>62</v>
      </c>
      <c r="I7" s="78"/>
      <c r="J7" s="80">
        <v>1</v>
      </c>
      <c r="K7" s="78"/>
      <c r="L7" s="80">
        <v>3</v>
      </c>
      <c r="M7" s="78"/>
      <c r="N7" s="79"/>
      <c r="O7" s="76"/>
      <c r="P7" s="76">
        <v>1</v>
      </c>
      <c r="Q7" s="76"/>
      <c r="R7" s="76">
        <v>3</v>
      </c>
      <c r="S7" s="76"/>
      <c r="T7" s="76"/>
      <c r="U7" s="77">
        <v>4</v>
      </c>
      <c r="V7" s="77">
        <v>4</v>
      </c>
      <c r="W7" s="74">
        <v>41365</v>
      </c>
      <c r="X7" s="8"/>
      <c r="Y7" s="8"/>
      <c r="Z7" s="8"/>
      <c r="AA7" s="8"/>
      <c r="AB7" s="8"/>
      <c r="AC7" s="8"/>
    </row>
    <row r="8" spans="1:23" s="7" customFormat="1" ht="15.75">
      <c r="A8" s="67" t="s">
        <v>17</v>
      </c>
      <c r="B8" s="75" t="s">
        <v>48</v>
      </c>
      <c r="C8" s="67" t="s">
        <v>44</v>
      </c>
      <c r="D8" s="66"/>
      <c r="E8" s="66"/>
      <c r="F8" s="66"/>
      <c r="G8" s="81" t="s">
        <v>67</v>
      </c>
      <c r="H8" s="68" t="s">
        <v>62</v>
      </c>
      <c r="I8" s="78"/>
      <c r="J8" s="78"/>
      <c r="K8" s="78"/>
      <c r="L8" s="78"/>
      <c r="M8" s="80">
        <v>1</v>
      </c>
      <c r="N8" s="79">
        <v>21</v>
      </c>
      <c r="O8" s="76"/>
      <c r="P8" s="76"/>
      <c r="Q8" s="76"/>
      <c r="R8" s="76"/>
      <c r="S8" s="76">
        <v>1</v>
      </c>
      <c r="T8" s="76">
        <v>21</v>
      </c>
      <c r="U8" s="77">
        <v>22</v>
      </c>
      <c r="V8" s="77">
        <v>22</v>
      </c>
      <c r="W8" s="74">
        <v>41365</v>
      </c>
    </row>
    <row r="9" spans="1:23" s="7" customFormat="1" ht="31.5">
      <c r="A9" s="67" t="s">
        <v>17</v>
      </c>
      <c r="B9" s="75" t="s">
        <v>49</v>
      </c>
      <c r="C9" s="67" t="s">
        <v>44</v>
      </c>
      <c r="D9" s="66"/>
      <c r="E9" s="66"/>
      <c r="F9" s="66"/>
      <c r="G9" s="81" t="s">
        <v>67</v>
      </c>
      <c r="H9" s="68" t="s">
        <v>62</v>
      </c>
      <c r="I9" s="78"/>
      <c r="J9" s="78"/>
      <c r="K9" s="78"/>
      <c r="L9" s="78"/>
      <c r="M9" s="78"/>
      <c r="N9" s="79">
        <v>4.8</v>
      </c>
      <c r="O9" s="76"/>
      <c r="P9" s="76"/>
      <c r="Q9" s="76"/>
      <c r="R9" s="76"/>
      <c r="S9" s="76"/>
      <c r="T9" s="76">
        <v>5</v>
      </c>
      <c r="U9" s="77">
        <v>5</v>
      </c>
      <c r="V9" s="77">
        <v>4.8</v>
      </c>
      <c r="W9" s="74">
        <v>41365</v>
      </c>
    </row>
    <row r="10" spans="1:23" s="7" customFormat="1" ht="31.5">
      <c r="A10" s="67" t="s">
        <v>17</v>
      </c>
      <c r="B10" s="75" t="s">
        <v>50</v>
      </c>
      <c r="C10" s="67" t="s">
        <v>44</v>
      </c>
      <c r="D10" s="66"/>
      <c r="E10" s="66"/>
      <c r="F10" s="66"/>
      <c r="G10" s="81" t="s">
        <v>67</v>
      </c>
      <c r="H10" s="68" t="s">
        <v>62</v>
      </c>
      <c r="I10" s="78"/>
      <c r="J10" s="80">
        <v>1</v>
      </c>
      <c r="K10" s="80">
        <v>4</v>
      </c>
      <c r="L10" s="78"/>
      <c r="M10" s="78"/>
      <c r="N10" s="79"/>
      <c r="O10" s="76"/>
      <c r="P10" s="76">
        <v>1</v>
      </c>
      <c r="Q10" s="76">
        <v>4</v>
      </c>
      <c r="R10" s="76"/>
      <c r="S10" s="76"/>
      <c r="T10" s="76"/>
      <c r="U10" s="77">
        <v>5</v>
      </c>
      <c r="V10" s="77">
        <v>5</v>
      </c>
      <c r="W10" s="74">
        <v>41365</v>
      </c>
    </row>
    <row r="11" spans="1:23" s="7" customFormat="1" ht="31.5">
      <c r="A11" s="67" t="s">
        <v>17</v>
      </c>
      <c r="B11" s="75" t="s">
        <v>51</v>
      </c>
      <c r="C11" s="67" t="s">
        <v>44</v>
      </c>
      <c r="D11" s="66"/>
      <c r="E11" s="66"/>
      <c r="F11" s="66"/>
      <c r="G11" s="81" t="s">
        <v>67</v>
      </c>
      <c r="H11" s="68" t="s">
        <v>62</v>
      </c>
      <c r="I11" s="78"/>
      <c r="J11" s="78"/>
      <c r="K11" s="78"/>
      <c r="L11" s="78"/>
      <c r="M11" s="78"/>
      <c r="N11" s="79">
        <v>3.5</v>
      </c>
      <c r="O11" s="76"/>
      <c r="P11" s="76"/>
      <c r="Q11" s="76"/>
      <c r="R11" s="76"/>
      <c r="S11" s="76"/>
      <c r="T11" s="76">
        <v>4</v>
      </c>
      <c r="U11" s="77">
        <v>4</v>
      </c>
      <c r="V11" s="77">
        <v>3.5</v>
      </c>
      <c r="W11" s="74">
        <v>41365</v>
      </c>
    </row>
    <row r="12" spans="1:23" s="7" customFormat="1" ht="15.75">
      <c r="A12" s="67" t="s">
        <v>17</v>
      </c>
      <c r="B12" s="75" t="s">
        <v>52</v>
      </c>
      <c r="C12" s="67" t="s">
        <v>44</v>
      </c>
      <c r="D12" s="66"/>
      <c r="E12" s="66"/>
      <c r="F12" s="66"/>
      <c r="G12" s="81" t="s">
        <v>67</v>
      </c>
      <c r="H12" s="68" t="s">
        <v>62</v>
      </c>
      <c r="I12" s="78"/>
      <c r="J12" s="78"/>
      <c r="K12" s="80">
        <v>2</v>
      </c>
      <c r="L12" s="80"/>
      <c r="M12" s="80"/>
      <c r="N12" s="79"/>
      <c r="O12" s="76"/>
      <c r="P12" s="76"/>
      <c r="Q12" s="76">
        <v>2</v>
      </c>
      <c r="R12" s="76"/>
      <c r="S12" s="76"/>
      <c r="T12" s="76"/>
      <c r="U12" s="77">
        <v>2</v>
      </c>
      <c r="V12" s="77">
        <v>2</v>
      </c>
      <c r="W12" s="74">
        <v>41365</v>
      </c>
    </row>
    <row r="13" spans="1:23" s="7" customFormat="1" ht="15.75">
      <c r="A13" s="67" t="s">
        <v>17</v>
      </c>
      <c r="B13" s="75" t="s">
        <v>53</v>
      </c>
      <c r="C13" s="67" t="s">
        <v>44</v>
      </c>
      <c r="D13" s="66"/>
      <c r="E13" s="66"/>
      <c r="F13" s="66"/>
      <c r="G13" s="81" t="s">
        <v>67</v>
      </c>
      <c r="H13" s="68" t="s">
        <v>62</v>
      </c>
      <c r="I13" s="80">
        <v>1</v>
      </c>
      <c r="J13" s="80"/>
      <c r="K13" s="80">
        <v>1</v>
      </c>
      <c r="L13" s="78"/>
      <c r="M13" s="78"/>
      <c r="N13" s="79"/>
      <c r="O13" s="76">
        <v>1</v>
      </c>
      <c r="P13" s="76"/>
      <c r="Q13" s="76">
        <v>1</v>
      </c>
      <c r="R13" s="76"/>
      <c r="S13" s="76"/>
      <c r="T13" s="76"/>
      <c r="U13" s="77">
        <v>2</v>
      </c>
      <c r="V13" s="77">
        <v>2</v>
      </c>
      <c r="W13" s="74">
        <v>41365</v>
      </c>
    </row>
    <row r="14" spans="1:23" s="7" customFormat="1" ht="15.75">
      <c r="A14" s="67" t="s">
        <v>17</v>
      </c>
      <c r="B14" s="75" t="s">
        <v>54</v>
      </c>
      <c r="C14" s="67" t="s">
        <v>44</v>
      </c>
      <c r="D14" s="66"/>
      <c r="E14" s="66"/>
      <c r="F14" s="66"/>
      <c r="G14" s="81" t="s">
        <v>67</v>
      </c>
      <c r="H14" s="68" t="s">
        <v>62</v>
      </c>
      <c r="I14" s="80">
        <v>18.3</v>
      </c>
      <c r="J14" s="80">
        <v>15.5</v>
      </c>
      <c r="K14" s="80">
        <v>59.2</v>
      </c>
      <c r="L14" s="80">
        <v>5</v>
      </c>
      <c r="M14" s="78"/>
      <c r="N14" s="79">
        <v>9</v>
      </c>
      <c r="O14" s="76">
        <v>19</v>
      </c>
      <c r="P14" s="76">
        <v>16</v>
      </c>
      <c r="Q14" s="76">
        <v>61</v>
      </c>
      <c r="R14" s="76">
        <v>5</v>
      </c>
      <c r="S14" s="76"/>
      <c r="T14" s="76">
        <v>9</v>
      </c>
      <c r="U14" s="77">
        <v>110</v>
      </c>
      <c r="V14" s="77">
        <v>107</v>
      </c>
      <c r="W14" s="74">
        <v>41365</v>
      </c>
    </row>
    <row r="15" spans="1:23" s="7" customFormat="1" ht="15.75">
      <c r="A15" s="67" t="s">
        <v>17</v>
      </c>
      <c r="B15" s="75" t="s">
        <v>55</v>
      </c>
      <c r="C15" s="67" t="s">
        <v>44</v>
      </c>
      <c r="D15" s="66"/>
      <c r="E15" s="66"/>
      <c r="F15" s="66"/>
      <c r="G15" s="81" t="s">
        <v>67</v>
      </c>
      <c r="H15" s="68" t="s">
        <v>62</v>
      </c>
      <c r="I15" s="78"/>
      <c r="J15" s="78"/>
      <c r="K15" s="78"/>
      <c r="L15" s="78"/>
      <c r="M15" s="78"/>
      <c r="N15" s="79"/>
      <c r="O15" s="76"/>
      <c r="P15" s="76"/>
      <c r="Q15" s="76"/>
      <c r="R15" s="76"/>
      <c r="S15" s="76"/>
      <c r="T15" s="76"/>
      <c r="U15" s="77">
        <v>0</v>
      </c>
      <c r="V15" s="77">
        <v>0</v>
      </c>
      <c r="W15" s="74">
        <v>41365</v>
      </c>
    </row>
    <row r="16" spans="1:23" s="7" customFormat="1" ht="15.75">
      <c r="A16" s="67" t="s">
        <v>17</v>
      </c>
      <c r="B16" s="75" t="s">
        <v>56</v>
      </c>
      <c r="C16" s="67" t="s">
        <v>44</v>
      </c>
      <c r="D16" s="66"/>
      <c r="E16" s="66"/>
      <c r="F16" s="66"/>
      <c r="G16" s="81" t="s">
        <v>67</v>
      </c>
      <c r="H16" s="68" t="s">
        <v>62</v>
      </c>
      <c r="I16" s="80">
        <v>5</v>
      </c>
      <c r="J16" s="80">
        <v>7</v>
      </c>
      <c r="K16" s="80">
        <v>3</v>
      </c>
      <c r="L16" s="80">
        <v>1</v>
      </c>
      <c r="M16" s="78"/>
      <c r="N16" s="79"/>
      <c r="O16" s="76">
        <v>5</v>
      </c>
      <c r="P16" s="76">
        <v>7</v>
      </c>
      <c r="Q16" s="76">
        <v>3</v>
      </c>
      <c r="R16" s="76">
        <v>1</v>
      </c>
      <c r="S16" s="76"/>
      <c r="T16" s="76"/>
      <c r="U16" s="77">
        <v>16</v>
      </c>
      <c r="V16" s="77">
        <v>16</v>
      </c>
      <c r="W16" s="74">
        <v>41365</v>
      </c>
    </row>
    <row r="17" spans="1:23" s="7" customFormat="1" ht="15.75">
      <c r="A17" s="67" t="s">
        <v>17</v>
      </c>
      <c r="B17" s="75" t="s">
        <v>57</v>
      </c>
      <c r="C17" s="67" t="s">
        <v>44</v>
      </c>
      <c r="D17" s="66"/>
      <c r="E17" s="66"/>
      <c r="F17" s="66"/>
      <c r="G17" s="81" t="s">
        <v>67</v>
      </c>
      <c r="H17" s="68" t="s">
        <v>62</v>
      </c>
      <c r="I17" s="80">
        <v>1</v>
      </c>
      <c r="J17" s="80">
        <v>19</v>
      </c>
      <c r="K17" s="80">
        <v>7</v>
      </c>
      <c r="L17" s="78"/>
      <c r="M17" s="78"/>
      <c r="N17" s="79"/>
      <c r="O17" s="76">
        <v>1</v>
      </c>
      <c r="P17" s="76">
        <v>19</v>
      </c>
      <c r="Q17" s="76">
        <v>7</v>
      </c>
      <c r="R17" s="76"/>
      <c r="S17" s="76"/>
      <c r="T17" s="76"/>
      <c r="U17" s="82">
        <v>27</v>
      </c>
      <c r="V17" s="82">
        <v>27</v>
      </c>
      <c r="W17" s="74">
        <v>41365</v>
      </c>
    </row>
    <row r="18" spans="1:23" s="7" customFormat="1" ht="15.75">
      <c r="A18" s="67" t="s">
        <v>17</v>
      </c>
      <c r="B18" s="75" t="s">
        <v>58</v>
      </c>
      <c r="C18" s="67" t="s">
        <v>44</v>
      </c>
      <c r="D18" s="66"/>
      <c r="E18" s="66"/>
      <c r="F18" s="66"/>
      <c r="G18" s="81" t="s">
        <v>67</v>
      </c>
      <c r="H18" s="68" t="s">
        <v>62</v>
      </c>
      <c r="I18" s="78"/>
      <c r="J18" s="78"/>
      <c r="K18" s="78"/>
      <c r="L18" s="78"/>
      <c r="M18" s="78"/>
      <c r="N18" s="79"/>
      <c r="O18" s="76"/>
      <c r="P18" s="76"/>
      <c r="Q18" s="76"/>
      <c r="R18" s="76"/>
      <c r="S18" s="76"/>
      <c r="T18" s="76"/>
      <c r="U18" s="82">
        <v>0</v>
      </c>
      <c r="V18" s="82">
        <v>0</v>
      </c>
      <c r="W18" s="74">
        <v>41365</v>
      </c>
    </row>
    <row r="19" spans="1:23" s="7" customFormat="1" ht="31.5">
      <c r="A19" s="67" t="s">
        <v>17</v>
      </c>
      <c r="B19" s="75" t="s">
        <v>59</v>
      </c>
      <c r="C19" s="67" t="s">
        <v>44</v>
      </c>
      <c r="D19" s="66"/>
      <c r="E19" s="66"/>
      <c r="F19" s="66"/>
      <c r="G19" s="81" t="s">
        <v>67</v>
      </c>
      <c r="H19" s="68" t="s">
        <v>62</v>
      </c>
      <c r="I19" s="78"/>
      <c r="J19" s="78"/>
      <c r="K19" s="78"/>
      <c r="L19" s="78"/>
      <c r="M19" s="80"/>
      <c r="N19" s="79">
        <v>17</v>
      </c>
      <c r="O19" s="76"/>
      <c r="P19" s="76"/>
      <c r="Q19" s="76"/>
      <c r="R19" s="76"/>
      <c r="S19" s="76"/>
      <c r="T19" s="76">
        <v>17</v>
      </c>
      <c r="U19" s="82">
        <v>17</v>
      </c>
      <c r="V19" s="82">
        <v>17</v>
      </c>
      <c r="W19" s="74">
        <v>41365</v>
      </c>
    </row>
    <row r="20" spans="1:23" s="7" customFormat="1" ht="31.5">
      <c r="A20" s="67" t="s">
        <v>17</v>
      </c>
      <c r="B20" s="75" t="s">
        <v>60</v>
      </c>
      <c r="C20" s="67" t="s">
        <v>44</v>
      </c>
      <c r="D20" s="66"/>
      <c r="E20" s="66"/>
      <c r="F20" s="66"/>
      <c r="G20" s="81" t="s">
        <v>67</v>
      </c>
      <c r="H20" s="68" t="s">
        <v>62</v>
      </c>
      <c r="I20" s="78"/>
      <c r="J20" s="78"/>
      <c r="K20" s="78"/>
      <c r="L20" s="78"/>
      <c r="M20" s="80"/>
      <c r="N20" s="79">
        <v>2</v>
      </c>
      <c r="O20" s="76"/>
      <c r="P20" s="76"/>
      <c r="Q20" s="76"/>
      <c r="R20" s="76"/>
      <c r="S20" s="76"/>
      <c r="T20" s="76">
        <v>2</v>
      </c>
      <c r="U20" s="82">
        <v>2</v>
      </c>
      <c r="V20" s="82">
        <v>2</v>
      </c>
      <c r="W20" s="74">
        <v>41365</v>
      </c>
    </row>
    <row r="21" spans="1:23" s="9" customFormat="1" ht="15.75">
      <c r="A21" s="67" t="s">
        <v>17</v>
      </c>
      <c r="B21" s="75" t="s">
        <v>61</v>
      </c>
      <c r="C21" s="67" t="s">
        <v>44</v>
      </c>
      <c r="D21" s="83"/>
      <c r="E21" s="83"/>
      <c r="F21" s="83"/>
      <c r="G21" s="81" t="s">
        <v>67</v>
      </c>
      <c r="H21" s="68" t="s">
        <v>62</v>
      </c>
      <c r="I21" s="80"/>
      <c r="J21" s="80">
        <v>1</v>
      </c>
      <c r="K21" s="80"/>
      <c r="L21" s="80">
        <v>1</v>
      </c>
      <c r="M21" s="78"/>
      <c r="N21" s="79"/>
      <c r="O21" s="76"/>
      <c r="P21" s="76">
        <v>1</v>
      </c>
      <c r="Q21" s="76"/>
      <c r="R21" s="76">
        <v>1</v>
      </c>
      <c r="S21" s="76"/>
      <c r="T21" s="76"/>
      <c r="U21" s="82">
        <v>2</v>
      </c>
      <c r="V21" s="82">
        <v>2</v>
      </c>
      <c r="W21" s="74">
        <v>41365</v>
      </c>
    </row>
  </sheetData>
  <sheetProtection/>
  <mergeCells count="11">
    <mergeCell ref="F2:F3"/>
    <mergeCell ref="A2:A3"/>
    <mergeCell ref="B2:B3"/>
    <mergeCell ref="C2:C3"/>
    <mergeCell ref="D2:D3"/>
    <mergeCell ref="E2:E3"/>
    <mergeCell ref="U2:U3"/>
    <mergeCell ref="V2:V3"/>
    <mergeCell ref="W2:W3"/>
    <mergeCell ref="I2:N2"/>
    <mergeCell ref="O2:T2"/>
  </mergeCells>
  <printOptions/>
  <pageMargins left="0.17" right="0.17" top="0.7480314960629921" bottom="0.7480314960629921" header="0.31496062992125984" footer="0.31496062992125984"/>
  <pageSetup fitToHeight="1" fitToWidth="1" horizontalDpi="600" verticalDpi="600" orientation="landscape" paperSize="8" scale="65" r:id="rId1"/>
  <headerFooter alignWithMargins="0">
    <oddHeader>&amp;LSpending Approvals&amp;CRecruitment&amp;RQuarter 4 ( January - March 2013 )
</oddHeader>
    <oddFooter>&amp;LTransparency Team&amp;R&amp;D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G9"/>
  <sheetViews>
    <sheetView zoomScale="60" zoomScaleNormal="60" zoomScalePageLayoutView="0" workbookViewId="0" topLeftCell="A1">
      <selection activeCell="A9" sqref="A9"/>
    </sheetView>
  </sheetViews>
  <sheetFormatPr defaultColWidth="8.8515625" defaultRowHeight="15"/>
  <cols>
    <col min="1" max="1" width="19.421875" style="4" customWidth="1"/>
    <col min="2" max="2" width="19.57421875" style="4" customWidth="1"/>
    <col min="3" max="3" width="31.00390625" style="5" customWidth="1"/>
    <col min="4" max="4" width="43.140625" style="4" customWidth="1"/>
    <col min="5" max="5" width="19.28125" style="4" customWidth="1"/>
    <col min="6" max="6" width="17.8515625" style="4" customWidth="1"/>
    <col min="7" max="7" width="20.8515625" style="4" customWidth="1"/>
    <col min="8" max="16384" width="8.8515625" style="1" customWidth="1"/>
  </cols>
  <sheetData>
    <row r="1" ht="16.5" thickBot="1"/>
    <row r="2" spans="1:7" ht="32.25" thickBot="1">
      <c r="A2" s="12" t="s">
        <v>0</v>
      </c>
      <c r="B2" s="12" t="s">
        <v>1</v>
      </c>
      <c r="C2" s="12" t="s">
        <v>5</v>
      </c>
      <c r="D2" s="12" t="s">
        <v>3</v>
      </c>
      <c r="E2" s="12" t="s">
        <v>6</v>
      </c>
      <c r="F2" s="12" t="s">
        <v>7</v>
      </c>
      <c r="G2" s="12" t="s">
        <v>4</v>
      </c>
    </row>
    <row r="3" spans="1:7" ht="71.25" customHeight="1">
      <c r="A3" s="13" t="s">
        <v>17</v>
      </c>
      <c r="B3" s="15" t="s">
        <v>82</v>
      </c>
      <c r="C3" s="14" t="s">
        <v>69</v>
      </c>
      <c r="D3" s="23" t="s">
        <v>70</v>
      </c>
      <c r="E3" s="25">
        <v>830000</v>
      </c>
      <c r="F3" s="25">
        <v>830000</v>
      </c>
      <c r="G3" s="84">
        <v>41395</v>
      </c>
    </row>
    <row r="4" spans="1:7" ht="94.5" customHeight="1">
      <c r="A4" s="16" t="s">
        <v>17</v>
      </c>
      <c r="B4" s="11" t="s">
        <v>17</v>
      </c>
      <c r="C4" s="11" t="s">
        <v>68</v>
      </c>
      <c r="D4" s="23" t="s">
        <v>70</v>
      </c>
      <c r="E4" s="24">
        <v>98000</v>
      </c>
      <c r="F4" s="24">
        <v>98000</v>
      </c>
      <c r="G4" s="85">
        <v>41395</v>
      </c>
    </row>
    <row r="5" spans="1:7" ht="15" customHeight="1">
      <c r="A5" s="16"/>
      <c r="B5" s="11"/>
      <c r="C5" s="10"/>
      <c r="D5" s="10"/>
      <c r="E5" s="10"/>
      <c r="F5" s="10"/>
      <c r="G5" s="17"/>
    </row>
    <row r="6" spans="1:7" ht="15.75" customHeight="1" thickBot="1">
      <c r="A6" s="18"/>
      <c r="B6" s="20"/>
      <c r="C6" s="19"/>
      <c r="D6" s="19"/>
      <c r="E6" s="19"/>
      <c r="F6" s="19"/>
      <c r="G6" s="21"/>
    </row>
    <row r="7" ht="15.75" customHeight="1">
      <c r="C7" s="4"/>
    </row>
    <row r="8" ht="15.75" customHeight="1">
      <c r="C8" s="4"/>
    </row>
    <row r="9" ht="15.75" customHeight="1">
      <c r="C9" s="4"/>
    </row>
    <row r="10" ht="15.75" customHeight="1"/>
    <row r="11" ht="15.75" customHeight="1"/>
    <row r="13" ht="22.5" customHeight="1"/>
    <row r="14" ht="2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headerFooter alignWithMargins="0">
    <oddHeader>&amp;LSpending Approvals&amp;CAdvertising &amp; Marketing&amp;RQuarter 4 (January - March 2013)</oddHeader>
    <oddFooter>&amp;LTransparency Team&amp;R&amp;D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G11"/>
  <sheetViews>
    <sheetView zoomScalePageLayoutView="0" workbookViewId="0" topLeftCell="A1">
      <selection activeCell="A2" sqref="A2:G11"/>
    </sheetView>
  </sheetViews>
  <sheetFormatPr defaultColWidth="36.00390625" defaultRowHeight="15"/>
  <cols>
    <col min="1" max="1" width="14.00390625" style="4" customWidth="1"/>
    <col min="2" max="2" width="22.421875" style="4" customWidth="1"/>
    <col min="3" max="3" width="31.00390625" style="5" customWidth="1"/>
    <col min="4" max="4" width="100.28125" style="4" customWidth="1"/>
    <col min="5" max="5" width="16.57421875" style="4" customWidth="1"/>
    <col min="6" max="6" width="15.7109375" style="4" customWidth="1"/>
    <col min="7" max="7" width="20.8515625" style="4" customWidth="1"/>
    <col min="8" max="16384" width="36.00390625" style="4" customWidth="1"/>
  </cols>
  <sheetData>
    <row r="1" ht="16.5" thickBot="1"/>
    <row r="2" spans="1:7" s="3" customFormat="1" ht="48" thickBot="1">
      <c r="A2" s="12" t="s">
        <v>0</v>
      </c>
      <c r="B2" s="12" t="s">
        <v>1</v>
      </c>
      <c r="C2" s="12" t="s">
        <v>5</v>
      </c>
      <c r="D2" s="12" t="s">
        <v>3</v>
      </c>
      <c r="E2" s="12" t="s">
        <v>6</v>
      </c>
      <c r="F2" s="12" t="s">
        <v>7</v>
      </c>
      <c r="G2" s="12" t="s">
        <v>4</v>
      </c>
    </row>
    <row r="3" spans="1:7" s="28" customFormat="1" ht="47.25">
      <c r="A3" s="26" t="s">
        <v>17</v>
      </c>
      <c r="B3" s="48" t="s">
        <v>72</v>
      </c>
      <c r="C3" s="40" t="s">
        <v>73</v>
      </c>
      <c r="D3" s="14" t="s">
        <v>90</v>
      </c>
      <c r="E3" s="27">
        <v>120000</v>
      </c>
      <c r="F3" s="27">
        <v>120000</v>
      </c>
      <c r="G3" s="22">
        <v>41396</v>
      </c>
    </row>
    <row r="4" spans="1:7" s="28" customFormat="1" ht="78.75">
      <c r="A4" s="29" t="s">
        <v>17</v>
      </c>
      <c r="B4" s="48" t="s">
        <v>74</v>
      </c>
      <c r="C4" s="41" t="s">
        <v>89</v>
      </c>
      <c r="D4" s="30" t="s">
        <v>97</v>
      </c>
      <c r="E4" s="31">
        <v>80000</v>
      </c>
      <c r="F4" s="31">
        <v>80000</v>
      </c>
      <c r="G4" s="32">
        <v>41396</v>
      </c>
    </row>
    <row r="5" spans="1:7" s="45" customFormat="1" ht="45">
      <c r="A5" s="42" t="s">
        <v>17</v>
      </c>
      <c r="B5" s="48" t="s">
        <v>75</v>
      </c>
      <c r="C5" s="43" t="s">
        <v>96</v>
      </c>
      <c r="D5" s="46" t="s">
        <v>98</v>
      </c>
      <c r="E5" s="47" t="s">
        <v>99</v>
      </c>
      <c r="F5" s="47" t="s">
        <v>99</v>
      </c>
      <c r="G5" s="44">
        <v>41396</v>
      </c>
    </row>
    <row r="6" spans="1:7" s="28" customFormat="1" ht="31.5">
      <c r="A6" s="29" t="s">
        <v>17</v>
      </c>
      <c r="B6" s="48" t="s">
        <v>75</v>
      </c>
      <c r="C6" s="41" t="s">
        <v>76</v>
      </c>
      <c r="D6" s="30" t="s">
        <v>91</v>
      </c>
      <c r="E6" s="31">
        <v>20000</v>
      </c>
      <c r="F6" s="31">
        <v>20000</v>
      </c>
      <c r="G6" s="32">
        <v>41396</v>
      </c>
    </row>
    <row r="7" spans="1:7" s="28" customFormat="1" ht="47.25">
      <c r="A7" s="29" t="s">
        <v>17</v>
      </c>
      <c r="B7" s="48" t="s">
        <v>75</v>
      </c>
      <c r="C7" s="41" t="s">
        <v>87</v>
      </c>
      <c r="D7" s="30" t="s">
        <v>92</v>
      </c>
      <c r="E7" s="31">
        <v>5000</v>
      </c>
      <c r="F7" s="31">
        <v>5000</v>
      </c>
      <c r="G7" s="32">
        <v>41396</v>
      </c>
    </row>
    <row r="8" spans="1:7" s="28" customFormat="1" ht="31.5">
      <c r="A8" s="29" t="s">
        <v>17</v>
      </c>
      <c r="B8" s="48" t="s">
        <v>88</v>
      </c>
      <c r="C8" s="41" t="s">
        <v>77</v>
      </c>
      <c r="D8" s="30" t="s">
        <v>95</v>
      </c>
      <c r="E8" s="31">
        <v>4500</v>
      </c>
      <c r="F8" s="31">
        <v>4500</v>
      </c>
      <c r="G8" s="32">
        <v>41396</v>
      </c>
    </row>
    <row r="9" spans="1:7" s="28" customFormat="1" ht="31.5">
      <c r="A9" s="29" t="s">
        <v>17</v>
      </c>
      <c r="B9" s="48" t="s">
        <v>75</v>
      </c>
      <c r="C9" s="41" t="s">
        <v>78</v>
      </c>
      <c r="D9" s="30" t="s">
        <v>93</v>
      </c>
      <c r="E9" s="31">
        <v>15000</v>
      </c>
      <c r="F9" s="31">
        <v>15000</v>
      </c>
      <c r="G9" s="32">
        <v>41396</v>
      </c>
    </row>
    <row r="10" spans="1:7" s="28" customFormat="1" ht="108" customHeight="1">
      <c r="A10" s="29" t="s">
        <v>17</v>
      </c>
      <c r="B10" s="48" t="s">
        <v>75</v>
      </c>
      <c r="C10" s="41" t="s">
        <v>79</v>
      </c>
      <c r="D10" s="39" t="s">
        <v>94</v>
      </c>
      <c r="E10" s="31">
        <v>19500</v>
      </c>
      <c r="F10" s="31">
        <v>19500</v>
      </c>
      <c r="G10" s="32">
        <v>41396</v>
      </c>
    </row>
    <row r="11" spans="1:7" s="38" customFormat="1" ht="16.5" thickBot="1">
      <c r="A11" s="33" t="s">
        <v>80</v>
      </c>
      <c r="B11" s="34"/>
      <c r="C11" s="35"/>
      <c r="D11" s="35"/>
      <c r="E11" s="36">
        <f>SUM(E3:E10)</f>
        <v>264000</v>
      </c>
      <c r="F11" s="36">
        <f>SUM(F3:F10)</f>
        <v>264000</v>
      </c>
      <c r="G11" s="37"/>
    </row>
  </sheetData>
  <sheetProtection/>
  <conditionalFormatting sqref="C3:C10">
    <cfRule type="cellIs" priority="1" dxfId="0" operator="equal" stopIfTrue="1">
      <formula>"&lt;85k"</formula>
    </cfRule>
    <cfRule type="cellIs" priority="2" dxfId="1" operator="equal" stopIfTrue="1">
      <formula>"≥85k"</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87" r:id="rId1"/>
  <headerFooter alignWithMargins="0">
    <oddHeader>&amp;LSpending Approvals&amp;CConsultancy&amp;RQuarter ( January - March 2013)</oddHeader>
    <oddFooter>&amp;LTransparency Team&amp;R&amp;D</oddFooter>
  </headerFooter>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Fcalexan</cp:lastModifiedBy>
  <cp:lastPrinted>2013-05-28T10:48:22Z</cp:lastPrinted>
  <dcterms:created xsi:type="dcterms:W3CDTF">2010-12-07T16:43:44Z</dcterms:created>
  <dcterms:modified xsi:type="dcterms:W3CDTF">2013-06-05T16:39:53Z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