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3635" activeTab="0"/>
  </bookViews>
  <sheets>
    <sheet name="Sheet1" sheetId="1" r:id="rId1"/>
    <sheet name="1A" sheetId="2" r:id="rId2"/>
    <sheet name="1B" sheetId="3" r:id="rId3"/>
    <sheet name="1C" sheetId="4" r:id="rId4"/>
    <sheet name="2_2010" sheetId="5" r:id="rId5"/>
    <sheet name="2_2011" sheetId="6" r:id="rId6"/>
    <sheet name="2_2012" sheetId="7" r:id="rId7"/>
    <sheet name="2_2013" sheetId="8" r:id="rId8"/>
    <sheet name="2_2014" sheetId="9" r:id="rId9"/>
  </sheets>
  <definedNames>
    <definedName name="_xlnm.Print_Area" localSheetId="2">'1B'!$B$1:$J$27</definedName>
    <definedName name="_xlnm.Print_Area" localSheetId="4">'2_2010'!$B$1:$J$27</definedName>
    <definedName name="_xlnm.Print_Area" localSheetId="5">'2_2011'!$B$1:$J$27</definedName>
    <definedName name="_xlnm.Print_Area" localSheetId="6">'2_2012'!$B$1:$J$27</definedName>
    <definedName name="_xlnm.Print_Area" localSheetId="7">'2_2013'!$B$1:$J$27</definedName>
    <definedName name="_xlnm.Print_Area" localSheetId="8">'2_2014'!$B$1:$J$27</definedName>
  </definedNames>
  <calcPr fullCalcOnLoad="1"/>
</workbook>
</file>

<file path=xl/sharedStrings.xml><?xml version="1.0" encoding="utf-8"?>
<sst xmlns="http://schemas.openxmlformats.org/spreadsheetml/2006/main" count="870" uniqueCount="677">
  <si>
    <t>Thousands</t>
  </si>
  <si>
    <t>World Area of Origin</t>
  </si>
  <si>
    <t>Total</t>
  </si>
  <si>
    <t xml:space="preserve">All                   </t>
  </si>
  <si>
    <t>UK</t>
  </si>
  <si>
    <r>
      <t>Employment and Support Allowance and incapacity benefits</t>
    </r>
    <r>
      <rPr>
        <b/>
        <vertAlign val="superscript"/>
        <sz val="10"/>
        <rFont val="Arial"/>
        <family val="2"/>
      </rPr>
      <t>3</t>
    </r>
  </si>
  <si>
    <r>
      <t>Other Income Related</t>
    </r>
    <r>
      <rPr>
        <b/>
        <vertAlign val="superscript"/>
        <sz val="10"/>
        <rFont val="Arial"/>
        <family val="2"/>
      </rPr>
      <t>6</t>
    </r>
  </si>
  <si>
    <t xml:space="preserve">These statistics do not provide a measure of non-UK nationals currently claiming benefits based on their current nationality. The statistics do provide an estimate of the number of people currently claiming benefit who, when they first registered for a NINo (that is, first entered the labour market), were non-UK nationals. </t>
  </si>
  <si>
    <t xml:space="preserve">Total Non-UK nationals </t>
  </si>
  <si>
    <t>% Non UK Nationals</t>
  </si>
  <si>
    <t>Contents</t>
  </si>
  <si>
    <t>Table</t>
  </si>
  <si>
    <t xml:space="preserve">Table Description : Nationality at point of National Insurance number registration of DWP benefit claimants </t>
  </si>
  <si>
    <t>Job Seeker</t>
  </si>
  <si>
    <t>Lone Parent</t>
  </si>
  <si>
    <t>Carer</t>
  </si>
  <si>
    <t>Other Income Related</t>
  </si>
  <si>
    <t>Disabled</t>
  </si>
  <si>
    <t>Bereaved</t>
  </si>
  <si>
    <t>Region</t>
  </si>
  <si>
    <t>1A</t>
  </si>
  <si>
    <t>1B</t>
  </si>
  <si>
    <t>1C</t>
  </si>
  <si>
    <r>
      <t>Non-UK nationals at NINo registration: DWP</t>
    </r>
    <r>
      <rPr>
        <b/>
        <u val="single"/>
        <sz val="11"/>
        <rFont val="Arial"/>
        <family val="2"/>
      </rPr>
      <t xml:space="preserve"> working age</t>
    </r>
    <r>
      <rPr>
        <sz val="11"/>
        <rFont val="Arial"/>
        <family val="0"/>
      </rPr>
      <t xml:space="preserve"> benefit claimants by Client Group and world area / nationality, Feb-15, Great Britain</t>
    </r>
  </si>
  <si>
    <r>
      <t xml:space="preserve">Non-UK nationals at NINo registration: DWP </t>
    </r>
    <r>
      <rPr>
        <b/>
        <u val="single"/>
        <sz val="11"/>
        <rFont val="Arial"/>
        <family val="2"/>
      </rPr>
      <t>working age</t>
    </r>
    <r>
      <rPr>
        <sz val="11"/>
        <rFont val="Arial"/>
        <family val="0"/>
      </rPr>
      <t xml:space="preserve"> benefit claimants by Client Group and Region / Local Authority, Feb-15, Great Britain</t>
    </r>
  </si>
  <si>
    <t>European Union</t>
  </si>
  <si>
    <t>European Union EU15</t>
  </si>
  <si>
    <t>European Union EU8</t>
  </si>
  <si>
    <t>European Union EU2</t>
  </si>
  <si>
    <t>European Union Other</t>
  </si>
  <si>
    <t>Non-European Union (Other Europe)</t>
  </si>
  <si>
    <t>Other Europe</t>
  </si>
  <si>
    <t>Asia</t>
  </si>
  <si>
    <t>Middle East and Central Asia</t>
  </si>
  <si>
    <t>East Asia</t>
  </si>
  <si>
    <t>South Asia</t>
  </si>
  <si>
    <t>South East Asia</t>
  </si>
  <si>
    <t>Sub-Saharan Africa</t>
  </si>
  <si>
    <t>North Africa</t>
  </si>
  <si>
    <t>North America</t>
  </si>
  <si>
    <t>Central and South America</t>
  </si>
  <si>
    <t>Oceania</t>
  </si>
  <si>
    <t xml:space="preserve">Unknown </t>
  </si>
  <si>
    <r>
      <t xml:space="preserve">Non-UK nationals at NINo registration: DWP </t>
    </r>
    <r>
      <rPr>
        <b/>
        <u val="single"/>
        <sz val="12"/>
        <rFont val="Arial"/>
        <family val="2"/>
      </rPr>
      <t>working age benefit claimants</t>
    </r>
    <r>
      <rPr>
        <b/>
        <sz val="12"/>
        <rFont val="Arial"/>
        <family val="2"/>
      </rPr>
      <t xml:space="preserve"> by Client Group and world area / nationality, Feb-15, Great Britain</t>
    </r>
  </si>
  <si>
    <t>Non UK</t>
  </si>
  <si>
    <t>GB</t>
  </si>
  <si>
    <t>Austria</t>
  </si>
  <si>
    <t>Belgium</t>
  </si>
  <si>
    <t>Denmark</t>
  </si>
  <si>
    <t>Finland</t>
  </si>
  <si>
    <t>France</t>
  </si>
  <si>
    <t>Germany</t>
  </si>
  <si>
    <t>Greece</t>
  </si>
  <si>
    <t>Italy</t>
  </si>
  <si>
    <t>Luxembourg</t>
  </si>
  <si>
    <t>Netherlands</t>
  </si>
  <si>
    <t>Portugal</t>
  </si>
  <si>
    <t>Ireland</t>
  </si>
  <si>
    <t>Spain</t>
  </si>
  <si>
    <t>Sweden</t>
  </si>
  <si>
    <t>Estonia</t>
  </si>
  <si>
    <t>Czech Republic</t>
  </si>
  <si>
    <t>Slovakia</t>
  </si>
  <si>
    <t>Hungary</t>
  </si>
  <si>
    <t>Latvia</t>
  </si>
  <si>
    <t>Lithuania</t>
  </si>
  <si>
    <t>Poland</t>
  </si>
  <si>
    <t>Slovenia</t>
  </si>
  <si>
    <t>Malta</t>
  </si>
  <si>
    <t>Cyprus</t>
  </si>
  <si>
    <t>Bulgaria</t>
  </si>
  <si>
    <t>Romania</t>
  </si>
  <si>
    <t>Croatia</t>
  </si>
  <si>
    <t>Switzerland</t>
  </si>
  <si>
    <t>Norway</t>
  </si>
  <si>
    <t>Iceland</t>
  </si>
  <si>
    <t>Ukraine</t>
  </si>
  <si>
    <t>Russia</t>
  </si>
  <si>
    <t>Armenia</t>
  </si>
  <si>
    <t>Belarus</t>
  </si>
  <si>
    <t>Moldova</t>
  </si>
  <si>
    <t>Azerbaijan</t>
  </si>
  <si>
    <t>Georgia</t>
  </si>
  <si>
    <t>Turkey</t>
  </si>
  <si>
    <t>Albania</t>
  </si>
  <si>
    <t>Bosnia and Herzegovina</t>
  </si>
  <si>
    <t>Macedonia</t>
  </si>
  <si>
    <t>Serbia &amp; Montenegro</t>
  </si>
  <si>
    <t>Andorra</t>
  </si>
  <si>
    <t>Monaco</t>
  </si>
  <si>
    <t>Liechtenstein</t>
  </si>
  <si>
    <t>Algeria</t>
  </si>
  <si>
    <t>Angola</t>
  </si>
  <si>
    <t>Benin</t>
  </si>
  <si>
    <t>Guinea-Bissau</t>
  </si>
  <si>
    <t>Botswana</t>
  </si>
  <si>
    <t>Burkina Faso</t>
  </si>
  <si>
    <t>Burundi</t>
  </si>
  <si>
    <t>Cameroon</t>
  </si>
  <si>
    <t>Cape Verde</t>
  </si>
  <si>
    <t>Central African Republic</t>
  </si>
  <si>
    <t>Chad</t>
  </si>
  <si>
    <t>Comoros</t>
  </si>
  <si>
    <t>Congo</t>
  </si>
  <si>
    <t>Ivory Coast</t>
  </si>
  <si>
    <t>Congo (Democratic Republic)</t>
  </si>
  <si>
    <t>Djibouti</t>
  </si>
  <si>
    <t>Egypt</t>
  </si>
  <si>
    <t>Equatorial Guinea</t>
  </si>
  <si>
    <t>Eritrea</t>
  </si>
  <si>
    <t>Ethiopia</t>
  </si>
  <si>
    <t>Gabon</t>
  </si>
  <si>
    <t>Gambia</t>
  </si>
  <si>
    <t>Ghana</t>
  </si>
  <si>
    <t>Guinea</t>
  </si>
  <si>
    <t>Kenya</t>
  </si>
  <si>
    <t>Lesotho</t>
  </si>
  <si>
    <t>Liberia</t>
  </si>
  <si>
    <t>Libya</t>
  </si>
  <si>
    <t>Madagascar</t>
  </si>
  <si>
    <t>Malawi</t>
  </si>
  <si>
    <t>Mali</t>
  </si>
  <si>
    <t>Mauritania</t>
  </si>
  <si>
    <t>Mauritius</t>
  </si>
  <si>
    <t>Morocco</t>
  </si>
  <si>
    <t>Mozambique</t>
  </si>
  <si>
    <t>Namibia</t>
  </si>
  <si>
    <t>Niger</t>
  </si>
  <si>
    <t>Nigeria</t>
  </si>
  <si>
    <t>Sao Tome and Principe</t>
  </si>
  <si>
    <t>Rwanda</t>
  </si>
  <si>
    <t>Senegal</t>
  </si>
  <si>
    <t>Seychelles</t>
  </si>
  <si>
    <t>Sierra Leone</t>
  </si>
  <si>
    <t>Somalia</t>
  </si>
  <si>
    <t>South Africa</t>
  </si>
  <si>
    <t>St Helena, Ascension and Tristan da C</t>
  </si>
  <si>
    <t>Sudan</t>
  </si>
  <si>
    <t>Swaziland</t>
  </si>
  <si>
    <t>Tanzania</t>
  </si>
  <si>
    <t>Togo</t>
  </si>
  <si>
    <t>Tunisia</t>
  </si>
  <si>
    <t>Uganda</t>
  </si>
  <si>
    <t>Western Sahara</t>
  </si>
  <si>
    <t>Zambia</t>
  </si>
  <si>
    <t>Zimbabwe</t>
  </si>
  <si>
    <t>Afghanistan</t>
  </si>
  <si>
    <t>United Arab Emirates</t>
  </si>
  <si>
    <t>Bahrain</t>
  </si>
  <si>
    <t>Bangladesh</t>
  </si>
  <si>
    <t>Bhutan</t>
  </si>
  <si>
    <t>Brunei</t>
  </si>
  <si>
    <t>Cambodia</t>
  </si>
  <si>
    <t>China</t>
  </si>
  <si>
    <t>Macau</t>
  </si>
  <si>
    <t>Hong Kong</t>
  </si>
  <si>
    <t>East Timor</t>
  </si>
  <si>
    <t>India</t>
  </si>
  <si>
    <t>Indonesia</t>
  </si>
  <si>
    <t>Iran</t>
  </si>
  <si>
    <t>Iraq</t>
  </si>
  <si>
    <t>Israel</t>
  </si>
  <si>
    <t>Japan</t>
  </si>
  <si>
    <t>Jordan</t>
  </si>
  <si>
    <t>North Korea</t>
  </si>
  <si>
    <t>South Korea</t>
  </si>
  <si>
    <t>Kuwait</t>
  </si>
  <si>
    <t>Laos</t>
  </si>
  <si>
    <t>Lebanon</t>
  </si>
  <si>
    <t>Malaysia</t>
  </si>
  <si>
    <t>Sabah</t>
  </si>
  <si>
    <t>Mongolia</t>
  </si>
  <si>
    <t>Burma</t>
  </si>
  <si>
    <t>Nepal</t>
  </si>
  <si>
    <t>Oman</t>
  </si>
  <si>
    <t>Pakistan</t>
  </si>
  <si>
    <t>Philippines</t>
  </si>
  <si>
    <t>Qatar</t>
  </si>
  <si>
    <t>Kazakhstan</t>
  </si>
  <si>
    <t>Kyrgyzstan</t>
  </si>
  <si>
    <t>Tajikistan</t>
  </si>
  <si>
    <t>Turkmenistan</t>
  </si>
  <si>
    <t>Uzbekistan</t>
  </si>
  <si>
    <t>Saudi Arabia</t>
  </si>
  <si>
    <t>Singapore</t>
  </si>
  <si>
    <t>Sri Lanka</t>
  </si>
  <si>
    <t>Syria</t>
  </si>
  <si>
    <t>Taiwan</t>
  </si>
  <si>
    <t>Thailand</t>
  </si>
  <si>
    <t>Vietnam</t>
  </si>
  <si>
    <t>Yemen</t>
  </si>
  <si>
    <t>Maldives</t>
  </si>
  <si>
    <t>British Indian Ocean Territory</t>
  </si>
  <si>
    <t>United States</t>
  </si>
  <si>
    <t>Canada</t>
  </si>
  <si>
    <t>Anguilla</t>
  </si>
  <si>
    <t>Antigua</t>
  </si>
  <si>
    <t>Antilles (Netherlands)</t>
  </si>
  <si>
    <t>Argentina</t>
  </si>
  <si>
    <t>Aruba and Curaçao</t>
  </si>
  <si>
    <t>Bahamas</t>
  </si>
  <si>
    <t>Barbados</t>
  </si>
  <si>
    <t>Belize</t>
  </si>
  <si>
    <t>Bermuda</t>
  </si>
  <si>
    <t>Bolivia</t>
  </si>
  <si>
    <t>Brazil</t>
  </si>
  <si>
    <t>Cayman Islands</t>
  </si>
  <si>
    <t>Chile</t>
  </si>
  <si>
    <t>Colombia</t>
  </si>
  <si>
    <t>Dominica</t>
  </si>
  <si>
    <t>Costa Rica</t>
  </si>
  <si>
    <t>Cuba</t>
  </si>
  <si>
    <t>Dominican Rep</t>
  </si>
  <si>
    <t>Ecuador</t>
  </si>
  <si>
    <t>El Salvador</t>
  </si>
  <si>
    <t>Grenada</t>
  </si>
  <si>
    <t>Guatemala</t>
  </si>
  <si>
    <t>Guyana</t>
  </si>
  <si>
    <t>Haiti</t>
  </si>
  <si>
    <t>Honduras</t>
  </si>
  <si>
    <t>Jamaica</t>
  </si>
  <si>
    <t>Mexico</t>
  </si>
  <si>
    <t>Montserrat</t>
  </si>
  <si>
    <t>St Kitts and Nevis</t>
  </si>
  <si>
    <t>Nicaragua</t>
  </si>
  <si>
    <t>Panama</t>
  </si>
  <si>
    <t>Paraguay</t>
  </si>
  <si>
    <t>Peru</t>
  </si>
  <si>
    <t>St Lucia</t>
  </si>
  <si>
    <t>St Vincent &amp; Grenadines</t>
  </si>
  <si>
    <t>Suriname</t>
  </si>
  <si>
    <t>Trinidad &amp; Tobago</t>
  </si>
  <si>
    <t>Turks &amp; Caicos Islands</t>
  </si>
  <si>
    <t>Uruguay</t>
  </si>
  <si>
    <t>Venezuala</t>
  </si>
  <si>
    <t>Virgin Islands (British)</t>
  </si>
  <si>
    <t>French Guiana</t>
  </si>
  <si>
    <t>Guadeloupe</t>
  </si>
  <si>
    <t>Martinique</t>
  </si>
  <si>
    <t>Australia</t>
  </si>
  <si>
    <t>New Zealand</t>
  </si>
  <si>
    <t>Fiji</t>
  </si>
  <si>
    <t>Samoa</t>
  </si>
  <si>
    <t>Tonga</t>
  </si>
  <si>
    <t>Micronesia (Sub Region)</t>
  </si>
  <si>
    <t>Norfolk Island</t>
  </si>
  <si>
    <t>Papua New Guinea</t>
  </si>
  <si>
    <t>Pitcairn</t>
  </si>
  <si>
    <t>Solomon Islands</t>
  </si>
  <si>
    <t>Tuvalu</t>
  </si>
  <si>
    <t>Vanuatu</t>
  </si>
  <si>
    <t>Other / unknown</t>
  </si>
  <si>
    <t>Non-UK nationals at NINo registration: DWP working age benefit claimants by  world area - time series Feb 2010 to Feb 2015</t>
  </si>
  <si>
    <r>
      <t xml:space="preserve">Non-UK nationals at NINo registration: DWP </t>
    </r>
    <r>
      <rPr>
        <b/>
        <u val="single"/>
        <sz val="12"/>
        <rFont val="Arial"/>
        <family val="2"/>
      </rPr>
      <t>working age benefit claimants</t>
    </r>
    <r>
      <rPr>
        <b/>
        <sz val="12"/>
        <rFont val="Arial"/>
        <family val="2"/>
      </rPr>
      <t xml:space="preserve"> by Client Group and world area / nationality, Feb-2010, Great Britain</t>
    </r>
  </si>
  <si>
    <r>
      <t xml:space="preserve">Non-UK nationals at NINo registration: DWP </t>
    </r>
    <r>
      <rPr>
        <b/>
        <u val="single"/>
        <sz val="12"/>
        <rFont val="Arial"/>
        <family val="2"/>
      </rPr>
      <t>working age benefit claimants</t>
    </r>
    <r>
      <rPr>
        <b/>
        <sz val="12"/>
        <rFont val="Arial"/>
        <family val="2"/>
      </rPr>
      <t xml:space="preserve"> by Client Group and world area / nationality, Feb-2011, Great Britain</t>
    </r>
  </si>
  <si>
    <r>
      <t xml:space="preserve">Non-UK nationals at NINo registration: DWP </t>
    </r>
    <r>
      <rPr>
        <b/>
        <u val="single"/>
        <sz val="12"/>
        <rFont val="Arial"/>
        <family val="2"/>
      </rPr>
      <t>working age benefit claimants</t>
    </r>
    <r>
      <rPr>
        <b/>
        <sz val="12"/>
        <rFont val="Arial"/>
        <family val="2"/>
      </rPr>
      <t xml:space="preserve"> by Client Group and world area / nationality, Feb-2012, Great Britain</t>
    </r>
  </si>
  <si>
    <r>
      <t xml:space="preserve">Non-UK nationals at NINo registration: DWP </t>
    </r>
    <r>
      <rPr>
        <b/>
        <u val="single"/>
        <sz val="12"/>
        <rFont val="Arial"/>
        <family val="2"/>
      </rPr>
      <t>working age benefit claimants</t>
    </r>
    <r>
      <rPr>
        <b/>
        <sz val="12"/>
        <rFont val="Arial"/>
        <family val="2"/>
      </rPr>
      <t xml:space="preserve"> by Client Group and world area / nationality, Feb-2013, Great Britain</t>
    </r>
  </si>
  <si>
    <r>
      <t xml:space="preserve">Non-UK nationals at NINo registration: DWP </t>
    </r>
    <r>
      <rPr>
        <b/>
        <u val="single"/>
        <sz val="12"/>
        <rFont val="Arial"/>
        <family val="2"/>
      </rPr>
      <t>working age benefit claimants</t>
    </r>
    <r>
      <rPr>
        <b/>
        <sz val="12"/>
        <rFont val="Arial"/>
        <family val="2"/>
      </rPr>
      <t xml:space="preserve"> by Client Group and world area / nationality, Feb-2014, Great Britain</t>
    </r>
  </si>
  <si>
    <t>2_2010</t>
  </si>
  <si>
    <t>2_2011</t>
  </si>
  <si>
    <t>2_2012</t>
  </si>
  <si>
    <t>2_2013</t>
  </si>
  <si>
    <t>2_2014</t>
  </si>
  <si>
    <t>Non-UK nationals at NINo registration: DWP working age benefit claimants by Client Group and world area, Feb-2010, Great Britain</t>
  </si>
  <si>
    <t>Non-UK nationals at NINo registration: DWP working age benefit claimants by Client Group and world area, Feb-2011, Great Britain</t>
  </si>
  <si>
    <t>Non-UK nationals at NINo registration: DWP working age benefit claimants by Client Group and world area, Feb-2012, Great Britain</t>
  </si>
  <si>
    <t>Non-UK nationals at NINo registration: DWP working age benefit claimants by Client Group and world area, Feb-2013, Great Britain</t>
  </si>
  <si>
    <t>Non-UK nationals at NINo registration: DWP working age benefit claimants by Client Group and world area, Feb-2014, Great Britain</t>
  </si>
  <si>
    <r>
      <t xml:space="preserve">Non-UK nationals at NINo registration: DWP </t>
    </r>
    <r>
      <rPr>
        <b/>
        <u val="single"/>
        <sz val="11"/>
        <rFont val="Arial"/>
        <family val="0"/>
      </rPr>
      <t>working age</t>
    </r>
    <r>
      <rPr>
        <sz val="11"/>
        <rFont val="Arial"/>
        <family val="0"/>
      </rPr>
      <t xml:space="preserve"> benefit claimants by  world area - time series Feb 2010 to Feb 2015</t>
    </r>
  </si>
  <si>
    <t>City of London</t>
  </si>
  <si>
    <t>Barking and Dagenham</t>
  </si>
  <si>
    <t>Barnet</t>
  </si>
  <si>
    <t>Bexley</t>
  </si>
  <si>
    <t>Brent</t>
  </si>
  <si>
    <t>Bromley</t>
  </si>
  <si>
    <t>Camden</t>
  </si>
  <si>
    <t>Croydon</t>
  </si>
  <si>
    <t>Ealing</t>
  </si>
  <si>
    <t>Enfield</t>
  </si>
  <si>
    <t>Greenwich</t>
  </si>
  <si>
    <t>Hackney</t>
  </si>
  <si>
    <t>Hammersmith and Fulham</t>
  </si>
  <si>
    <t>Haringey</t>
  </si>
  <si>
    <t>Harrow</t>
  </si>
  <si>
    <t>Havering</t>
  </si>
  <si>
    <t>Hillingdon</t>
  </si>
  <si>
    <t>Hounslow</t>
  </si>
  <si>
    <t>Islington</t>
  </si>
  <si>
    <t>Kensington and Chelsea</t>
  </si>
  <si>
    <t>Kingston upon Thames</t>
  </si>
  <si>
    <t>Lambeth</t>
  </si>
  <si>
    <t>Lewisham</t>
  </si>
  <si>
    <t>Merton</t>
  </si>
  <si>
    <t>Newham</t>
  </si>
  <si>
    <t>Redbridge</t>
  </si>
  <si>
    <t>Richmond upon Thames</t>
  </si>
  <si>
    <t>Southwark</t>
  </si>
  <si>
    <t>Sutton</t>
  </si>
  <si>
    <t>Tower Hamlets</t>
  </si>
  <si>
    <t>Waltham Forest</t>
  </si>
  <si>
    <t>Wandsworth</t>
  </si>
  <si>
    <t>Westminster</t>
  </si>
  <si>
    <t>Bolton</t>
  </si>
  <si>
    <t>Bury</t>
  </si>
  <si>
    <t>Manchester</t>
  </si>
  <si>
    <t>Oldham</t>
  </si>
  <si>
    <t>Rochdale</t>
  </si>
  <si>
    <t>Salford</t>
  </si>
  <si>
    <t>Stockport</t>
  </si>
  <si>
    <t>Tameside</t>
  </si>
  <si>
    <t>Trafford</t>
  </si>
  <si>
    <t>Wigan</t>
  </si>
  <si>
    <t>Knowsley</t>
  </si>
  <si>
    <t>Liverpool</t>
  </si>
  <si>
    <t>St. Helens</t>
  </si>
  <si>
    <t>Sefton</t>
  </si>
  <si>
    <t>Wirral</t>
  </si>
  <si>
    <t>Barnsley</t>
  </si>
  <si>
    <t>Doncaster</t>
  </si>
  <si>
    <t>Rotherham</t>
  </si>
  <si>
    <t>Sheffield</t>
  </si>
  <si>
    <t>Gateshead</t>
  </si>
  <si>
    <t>Newcastle upon Tyne</t>
  </si>
  <si>
    <t>North Tyneside</t>
  </si>
  <si>
    <t>South Tyneside</t>
  </si>
  <si>
    <t>Sunderland</t>
  </si>
  <si>
    <t>Birmingham</t>
  </si>
  <si>
    <t>Coventry</t>
  </si>
  <si>
    <t>Dudley</t>
  </si>
  <si>
    <t>Sandwell</t>
  </si>
  <si>
    <t>Solihull</t>
  </si>
  <si>
    <t>Walsall</t>
  </si>
  <si>
    <t>Wolverhampton</t>
  </si>
  <si>
    <t>Bradford</t>
  </si>
  <si>
    <t>Calderdale</t>
  </si>
  <si>
    <t>Kirklees</t>
  </si>
  <si>
    <t>Leeds</t>
  </si>
  <si>
    <t>Wakefield</t>
  </si>
  <si>
    <t>Hartlepool</t>
  </si>
  <si>
    <t>Middlesbrough</t>
  </si>
  <si>
    <t>Redcar and Cleveland</t>
  </si>
  <si>
    <t>Stockton-on-Tees</t>
  </si>
  <si>
    <t>Darlington</t>
  </si>
  <si>
    <t>County Durham</t>
  </si>
  <si>
    <t>Northumberland</t>
  </si>
  <si>
    <t>Cheshire East</t>
  </si>
  <si>
    <t>Halton</t>
  </si>
  <si>
    <t>Warrington</t>
  </si>
  <si>
    <t>Cheshire West and Chester</t>
  </si>
  <si>
    <t>Blackburn with Darwen</t>
  </si>
  <si>
    <t>Blackpool</t>
  </si>
  <si>
    <t>Kingston upon Hull, City of</t>
  </si>
  <si>
    <t>East Riding of Yorkshire</t>
  </si>
  <si>
    <t>North East Lincolnshire</t>
  </si>
  <si>
    <t>North Lincolnshire</t>
  </si>
  <si>
    <t>York</t>
  </si>
  <si>
    <t>Derby</t>
  </si>
  <si>
    <t>Leicester</t>
  </si>
  <si>
    <t>Rutland</t>
  </si>
  <si>
    <t>Nottingham</t>
  </si>
  <si>
    <t>Herefordshire, County of</t>
  </si>
  <si>
    <t>Telford and Wrekin</t>
  </si>
  <si>
    <t>Shropshire</t>
  </si>
  <si>
    <t>Stoke-on-Trent</t>
  </si>
  <si>
    <t>Bath and North East Somerset</t>
  </si>
  <si>
    <t>Bristol, City of</t>
  </si>
  <si>
    <t>North Somerset</t>
  </si>
  <si>
    <t>South Gloucestershire</t>
  </si>
  <si>
    <t>Cornwall</t>
  </si>
  <si>
    <t>Isles of Scilly</t>
  </si>
  <si>
    <t>Plymouth</t>
  </si>
  <si>
    <t>Torbay</t>
  </si>
  <si>
    <t>Bournemouth</t>
  </si>
  <si>
    <t>Poole</t>
  </si>
  <si>
    <t>Swindon</t>
  </si>
  <si>
    <t>Wiltshire</t>
  </si>
  <si>
    <t>Peterborough</t>
  </si>
  <si>
    <t>Luton</t>
  </si>
  <si>
    <t>Bedford</t>
  </si>
  <si>
    <t>Central Bedfordshire</t>
  </si>
  <si>
    <t>Southend-on-Sea</t>
  </si>
  <si>
    <t>Thurrock</t>
  </si>
  <si>
    <t>Medway</t>
  </si>
  <si>
    <t>Bracknell Forest</t>
  </si>
  <si>
    <t>West Berkshire</t>
  </si>
  <si>
    <t>Reading</t>
  </si>
  <si>
    <t>Slough</t>
  </si>
  <si>
    <t>Windsor and Maidenhead</t>
  </si>
  <si>
    <t>Wokingham</t>
  </si>
  <si>
    <t>Milton Keynes</t>
  </si>
  <si>
    <t>Brighton and Hove</t>
  </si>
  <si>
    <t>Portsmouth</t>
  </si>
  <si>
    <t>Southampton</t>
  </si>
  <si>
    <t>Isle of Wight</t>
  </si>
  <si>
    <t>Isle of Anglesey</t>
  </si>
  <si>
    <t>Gwynedd</t>
  </si>
  <si>
    <t>Conwy</t>
  </si>
  <si>
    <t>Denbighshire</t>
  </si>
  <si>
    <t>Flintshire</t>
  </si>
  <si>
    <t>Wrexham</t>
  </si>
  <si>
    <t>Powys</t>
  </si>
  <si>
    <t>Ceredigion</t>
  </si>
  <si>
    <t>Pembrokeshire</t>
  </si>
  <si>
    <t>Carmarthenshire</t>
  </si>
  <si>
    <t>Swansea</t>
  </si>
  <si>
    <t>Neath Port Talbot</t>
  </si>
  <si>
    <t>Bridgend</t>
  </si>
  <si>
    <t>The Vale of Glamorgan</t>
  </si>
  <si>
    <t>Rhondda, Cynon, Taff</t>
  </si>
  <si>
    <t>Merthyr Tydfil</t>
  </si>
  <si>
    <t>Caerphilly</t>
  </si>
  <si>
    <t>Blaenau Gwent</t>
  </si>
  <si>
    <t>Torfaen</t>
  </si>
  <si>
    <t>Monmouthshire</t>
  </si>
  <si>
    <t>Newport</t>
  </si>
  <si>
    <t>Cardiff</t>
  </si>
  <si>
    <t>Aberdeen City</t>
  </si>
  <si>
    <t>Aberdeenshire</t>
  </si>
  <si>
    <t>Angus</t>
  </si>
  <si>
    <t>Argyll &amp; Bute</t>
  </si>
  <si>
    <t>Scottish Borders</t>
  </si>
  <si>
    <t>Clackmannanshire</t>
  </si>
  <si>
    <t>West Dunbartonshire</t>
  </si>
  <si>
    <t>Dumfries &amp; Galloway</t>
  </si>
  <si>
    <t>Dundee City</t>
  </si>
  <si>
    <t>East Ayrshire</t>
  </si>
  <si>
    <t>East Dunbartonshire</t>
  </si>
  <si>
    <t>East Lothian</t>
  </si>
  <si>
    <t>East Renfrewshire</t>
  </si>
  <si>
    <t>Edinburgh, City of</t>
  </si>
  <si>
    <t>Falkirk</t>
  </si>
  <si>
    <t>Fife</t>
  </si>
  <si>
    <t>Glasgow City</t>
  </si>
  <si>
    <t>Highland</t>
  </si>
  <si>
    <t>Inverclyde</t>
  </si>
  <si>
    <t>Midlothian</t>
  </si>
  <si>
    <t>Moray</t>
  </si>
  <si>
    <t>North Ayrshire</t>
  </si>
  <si>
    <t>North Lanarkshire</t>
  </si>
  <si>
    <t>Orkney Islands</t>
  </si>
  <si>
    <t>Perth &amp; Kinross</t>
  </si>
  <si>
    <t>Renfrewshire</t>
  </si>
  <si>
    <t>Shetland Islands</t>
  </si>
  <si>
    <t>South Ayrshire</t>
  </si>
  <si>
    <t>South Lanarkshire</t>
  </si>
  <si>
    <t>Stirling</t>
  </si>
  <si>
    <t>West Lothian</t>
  </si>
  <si>
    <t>Eilean Siar</t>
  </si>
  <si>
    <t>Aylesbury Vale</t>
  </si>
  <si>
    <t>Chiltern</t>
  </si>
  <si>
    <t>South Bucks</t>
  </si>
  <si>
    <t>Wycombe</t>
  </si>
  <si>
    <t>Cambridge</t>
  </si>
  <si>
    <t>East Cambridgeshire</t>
  </si>
  <si>
    <t>Fenland</t>
  </si>
  <si>
    <t>Huntingdonshire</t>
  </si>
  <si>
    <t>South Cambridgeshire</t>
  </si>
  <si>
    <t>Allerdale</t>
  </si>
  <si>
    <t>Barrow-in-Furness</t>
  </si>
  <si>
    <t>Carlisle</t>
  </si>
  <si>
    <t>Copeland</t>
  </si>
  <si>
    <t>Eden</t>
  </si>
  <si>
    <t>South Lakeland</t>
  </si>
  <si>
    <t>Amber Valley</t>
  </si>
  <si>
    <t>Bolsover</t>
  </si>
  <si>
    <t>Chesterfield</t>
  </si>
  <si>
    <t>Derbyshire Dales</t>
  </si>
  <si>
    <t>Erewash</t>
  </si>
  <si>
    <t>High Peak</t>
  </si>
  <si>
    <t>North East Derbyshire</t>
  </si>
  <si>
    <t>South Derbyshire</t>
  </si>
  <si>
    <t>East Devon</t>
  </si>
  <si>
    <t>Exeter</t>
  </si>
  <si>
    <t>Mid Devon</t>
  </si>
  <si>
    <t>North Devon</t>
  </si>
  <si>
    <t>South Hams</t>
  </si>
  <si>
    <t>Teignbridge</t>
  </si>
  <si>
    <t>Torridge</t>
  </si>
  <si>
    <t>West Devon</t>
  </si>
  <si>
    <t>Christchurch</t>
  </si>
  <si>
    <t>East Dorset</t>
  </si>
  <si>
    <t>North Dorset</t>
  </si>
  <si>
    <t>Purbeck</t>
  </si>
  <si>
    <t>West Dorset</t>
  </si>
  <si>
    <t>Weymouth and Portland</t>
  </si>
  <si>
    <t>Eastbourne</t>
  </si>
  <si>
    <t>Hastings</t>
  </si>
  <si>
    <t>Lewes</t>
  </si>
  <si>
    <t>Rother</t>
  </si>
  <si>
    <t>Wealden</t>
  </si>
  <si>
    <t>Basildon</t>
  </si>
  <si>
    <t>Braintree</t>
  </si>
  <si>
    <t>Brentwood</t>
  </si>
  <si>
    <t>Castle Point</t>
  </si>
  <si>
    <t>Chelmsford</t>
  </si>
  <si>
    <t>Colchester</t>
  </si>
  <si>
    <t>Epping Forest</t>
  </si>
  <si>
    <t>Harlow</t>
  </si>
  <si>
    <t>Maldon</t>
  </si>
  <si>
    <t>Rochford</t>
  </si>
  <si>
    <t>Tendring</t>
  </si>
  <si>
    <t>Uttlesford</t>
  </si>
  <si>
    <t>Cheltenham</t>
  </si>
  <si>
    <t>Cotswold</t>
  </si>
  <si>
    <t>Forest of Dean</t>
  </si>
  <si>
    <t>Gloucester</t>
  </si>
  <si>
    <t>Stroud</t>
  </si>
  <si>
    <t>Tewkesbury</t>
  </si>
  <si>
    <t>Basingstoke and Deane</t>
  </si>
  <si>
    <t>East Hampshire</t>
  </si>
  <si>
    <t>Eastleigh</t>
  </si>
  <si>
    <t>Fareham</t>
  </si>
  <si>
    <t>Gosport</t>
  </si>
  <si>
    <t>Hart</t>
  </si>
  <si>
    <t>Havant</t>
  </si>
  <si>
    <t>New Forest</t>
  </si>
  <si>
    <t>Rushmoor</t>
  </si>
  <si>
    <t>Test Valley</t>
  </si>
  <si>
    <t>Winchester</t>
  </si>
  <si>
    <t>Broxbourne</t>
  </si>
  <si>
    <t>Dacorum</t>
  </si>
  <si>
    <t>East Hertfordshire</t>
  </si>
  <si>
    <t>Hertsmere</t>
  </si>
  <si>
    <t>North Hertfordshire</t>
  </si>
  <si>
    <t>St Albans</t>
  </si>
  <si>
    <t>Stevenage</t>
  </si>
  <si>
    <t>Three Rivers</t>
  </si>
  <si>
    <t>Watford</t>
  </si>
  <si>
    <t>Welwyn Hatfield</t>
  </si>
  <si>
    <t>Ashford</t>
  </si>
  <si>
    <t>Canterbury</t>
  </si>
  <si>
    <t>Dartford</t>
  </si>
  <si>
    <t>Dover</t>
  </si>
  <si>
    <t>Gravesham</t>
  </si>
  <si>
    <t>Maidstone</t>
  </si>
  <si>
    <t>Sevenoaks</t>
  </si>
  <si>
    <t>Shepway</t>
  </si>
  <si>
    <t>Swale</t>
  </si>
  <si>
    <t>Thanet</t>
  </si>
  <si>
    <t>Tonbridge and Malling</t>
  </si>
  <si>
    <t>Tunbridge Wells</t>
  </si>
  <si>
    <t>Burnley</t>
  </si>
  <si>
    <t>Chorley</t>
  </si>
  <si>
    <t>Fylde</t>
  </si>
  <si>
    <t>Hyndburn</t>
  </si>
  <si>
    <t>Lancaster</t>
  </si>
  <si>
    <t>Pendle</t>
  </si>
  <si>
    <t>Preston</t>
  </si>
  <si>
    <t>Ribble Valley</t>
  </si>
  <si>
    <t>Rossendale</t>
  </si>
  <si>
    <t>South Ribble</t>
  </si>
  <si>
    <t>West Lancashire</t>
  </si>
  <si>
    <t>Wyre</t>
  </si>
  <si>
    <t>Blaby</t>
  </si>
  <si>
    <t>Charnwood</t>
  </si>
  <si>
    <t>Harborough</t>
  </si>
  <si>
    <t>Hinckley and Bosworth</t>
  </si>
  <si>
    <t>Melton</t>
  </si>
  <si>
    <t>North West Leicestershire</t>
  </si>
  <si>
    <t>Oadby and Wigston</t>
  </si>
  <si>
    <t>Boston</t>
  </si>
  <si>
    <t>East Lindsey</t>
  </si>
  <si>
    <t>Lincoln</t>
  </si>
  <si>
    <t>North Kesteven</t>
  </si>
  <si>
    <t>South Holland</t>
  </si>
  <si>
    <t>South Kesteven</t>
  </si>
  <si>
    <t>West Lindsey</t>
  </si>
  <si>
    <t>Breckland</t>
  </si>
  <si>
    <t>Broadland</t>
  </si>
  <si>
    <t>Great Yarmouth</t>
  </si>
  <si>
    <t>King's Lynn and West Norfolk</t>
  </si>
  <si>
    <t>North Norfolk</t>
  </si>
  <si>
    <t>Norwich</t>
  </si>
  <si>
    <t>South Norfolk</t>
  </si>
  <si>
    <t>Corby</t>
  </si>
  <si>
    <t>Daventry</t>
  </si>
  <si>
    <t>East Northamptonshire</t>
  </si>
  <si>
    <t>Kettering</t>
  </si>
  <si>
    <t>Northampton</t>
  </si>
  <si>
    <t>South Northamptonshire</t>
  </si>
  <si>
    <t>Wellingborough</t>
  </si>
  <si>
    <t>Craven</t>
  </si>
  <si>
    <t>Hambleton</t>
  </si>
  <si>
    <t>Harrogate</t>
  </si>
  <si>
    <t>Richmondshire</t>
  </si>
  <si>
    <t>Ryedale</t>
  </si>
  <si>
    <t>Scarborough</t>
  </si>
  <si>
    <t>Selby</t>
  </si>
  <si>
    <t>Ashfield</t>
  </si>
  <si>
    <t>Bassetlaw</t>
  </si>
  <si>
    <t>Broxtowe</t>
  </si>
  <si>
    <t>Gedling</t>
  </si>
  <si>
    <t>Mansfield</t>
  </si>
  <si>
    <t>Newark and Sherwood</t>
  </si>
  <si>
    <t>Rushcliffe</t>
  </si>
  <si>
    <t>Cherwell</t>
  </si>
  <si>
    <t>Oxford</t>
  </si>
  <si>
    <t>South Oxfordshire</t>
  </si>
  <si>
    <t>Vale of White Horse</t>
  </si>
  <si>
    <t>West Oxfordshire</t>
  </si>
  <si>
    <t>Mendip</t>
  </si>
  <si>
    <t>Sedgemoor</t>
  </si>
  <si>
    <t>South Somerset</t>
  </si>
  <si>
    <t>Taunton Deane</t>
  </si>
  <si>
    <t>West Somerset</t>
  </si>
  <si>
    <t>Cannock Chase</t>
  </si>
  <si>
    <t>East Staffordshire</t>
  </si>
  <si>
    <t>Lichfield</t>
  </si>
  <si>
    <t>Newcastle-under-Lyme</t>
  </si>
  <si>
    <t>South Staffordshire</t>
  </si>
  <si>
    <t>Stafford</t>
  </si>
  <si>
    <t>Staffordshire Moorlands</t>
  </si>
  <si>
    <t>Tamworth</t>
  </si>
  <si>
    <t>Babergh</t>
  </si>
  <si>
    <t>Forest Heath</t>
  </si>
  <si>
    <t>Ipswich</t>
  </si>
  <si>
    <t>Mid Suffolk</t>
  </si>
  <si>
    <t>St Edmundsbury</t>
  </si>
  <si>
    <t>Suffolk Coastal</t>
  </si>
  <si>
    <t>Waveney</t>
  </si>
  <si>
    <t>Elmbridge</t>
  </si>
  <si>
    <t>Epsom and Ewell</t>
  </si>
  <si>
    <t>Guildford</t>
  </si>
  <si>
    <t>Mole Valley</t>
  </si>
  <si>
    <t>Reigate and Banstead</t>
  </si>
  <si>
    <t>Runnymede</t>
  </si>
  <si>
    <t>Spelthorne</t>
  </si>
  <si>
    <t>Surrey Heath</t>
  </si>
  <si>
    <t>Tandridge</t>
  </si>
  <si>
    <t>Waverley</t>
  </si>
  <si>
    <t>Woking</t>
  </si>
  <si>
    <t>North Warwickshire</t>
  </si>
  <si>
    <t>Nuneaton and Bedworth</t>
  </si>
  <si>
    <t>Rugby</t>
  </si>
  <si>
    <t>Stratford-on-Avon</t>
  </si>
  <si>
    <t>Warwick</t>
  </si>
  <si>
    <t>Adur</t>
  </si>
  <si>
    <t>Arun</t>
  </si>
  <si>
    <t>Chichester</t>
  </si>
  <si>
    <t>Crawley</t>
  </si>
  <si>
    <t>Horsham</t>
  </si>
  <si>
    <t>Mid Sussex</t>
  </si>
  <si>
    <t>Worthing</t>
  </si>
  <si>
    <t>Bromsgrove</t>
  </si>
  <si>
    <t>Malvern Hills</t>
  </si>
  <si>
    <t>Redditch</t>
  </si>
  <si>
    <t>Worcester</t>
  </si>
  <si>
    <t>Wychavon</t>
  </si>
  <si>
    <t>Wyre Forest</t>
  </si>
  <si>
    <t>North East</t>
  </si>
  <si>
    <t>North West</t>
  </si>
  <si>
    <t>Yorkshire</t>
  </si>
  <si>
    <t>East Midlands</t>
  </si>
  <si>
    <t>West Midlands</t>
  </si>
  <si>
    <t>East</t>
  </si>
  <si>
    <t>London</t>
  </si>
  <si>
    <t>South East</t>
  </si>
  <si>
    <t>South West</t>
  </si>
  <si>
    <t>Wales</t>
  </si>
  <si>
    <t>Scotland</t>
  </si>
  <si>
    <t>Abroad / Unknown</t>
  </si>
  <si>
    <t>The statistical groups (and benefits) included are as follows:</t>
  </si>
  <si>
    <t>Claimants are only shown under one Client Group using the hierarchy above. A person who fits into more than one category will only appear in the top-most one for which they are eligible. For example a claimant of Disability Living Allowance and Jobseekers Allowance would appear in "Jobseeker", not in "Disabled"</t>
  </si>
  <si>
    <r>
      <t>Definitions and conventions:</t>
    </r>
    <r>
      <rPr>
        <i/>
        <sz val="12"/>
        <rFont val="Arial"/>
        <family val="2"/>
      </rPr>
      <t xml:space="preserve"> "-" Nil or Negligible; Figures are rounded to the nearest ten and displayed in thousands. Some additional disclosure control has been applied. Totals may not sum due to rounding method used are are subject to small changes over time.</t>
    </r>
  </si>
  <si>
    <r>
      <t>Source: DWP:</t>
    </r>
    <r>
      <rPr>
        <b/>
        <i/>
        <sz val="12"/>
        <rFont val="Arial"/>
        <family val="2"/>
      </rPr>
      <t xml:space="preserve"> </t>
    </r>
    <r>
      <rPr>
        <i/>
        <sz val="12"/>
        <rFont val="Arial"/>
        <family val="2"/>
      </rPr>
      <t>Work and Pensions Longitudinal Study, and HMRC National Insurance and Pay as you Earn System (NPS). See notes page</t>
    </r>
  </si>
  <si>
    <r>
      <t>World Area of Origin</t>
    </r>
    <r>
      <rPr>
        <i/>
        <sz val="12"/>
        <rFont val="Arial"/>
        <family val="2"/>
      </rPr>
      <t xml:space="preserve"> Based on a client's nationality. The mapping for 'world areas' are based on the present day. Bulgaria &amp; Romania are listed as EU Accession States for the entire Back Series. European Union excludes the Accession States. </t>
    </r>
  </si>
  <si>
    <r>
      <t>·</t>
    </r>
    <r>
      <rPr>
        <sz val="12"/>
        <color indexed="8"/>
        <rFont val="Times New Roman"/>
        <family val="1"/>
      </rPr>
      <t xml:space="preserve">        </t>
    </r>
    <r>
      <rPr>
        <sz val="12"/>
        <color indexed="8"/>
        <rFont val="Arial"/>
        <family val="2"/>
      </rPr>
      <t>Jobseeker (Jobseeker’s Allowance).</t>
    </r>
  </si>
  <si>
    <r>
      <t>·</t>
    </r>
    <r>
      <rPr>
        <sz val="12"/>
        <color indexed="8"/>
        <rFont val="Times New Roman"/>
        <family val="1"/>
      </rPr>
      <t xml:space="preserve">        </t>
    </r>
    <r>
      <rPr>
        <sz val="12"/>
        <color indexed="8"/>
        <rFont val="Arial"/>
        <family val="2"/>
      </rPr>
      <t>ESA and incapacity benefits (Employment and Support Allowance, Incapacity Benefit and Severe Disablement Allowance)</t>
    </r>
  </si>
  <si>
    <r>
      <t>·</t>
    </r>
    <r>
      <rPr>
        <sz val="12"/>
        <color indexed="8"/>
        <rFont val="Times New Roman"/>
        <family val="1"/>
      </rPr>
      <t xml:space="preserve">        </t>
    </r>
    <r>
      <rPr>
        <sz val="12"/>
        <color indexed="8"/>
        <rFont val="Arial"/>
        <family val="2"/>
      </rPr>
      <t>Lone Parent (Income Support)</t>
    </r>
  </si>
  <si>
    <r>
      <t>·</t>
    </r>
    <r>
      <rPr>
        <sz val="12"/>
        <color indexed="8"/>
        <rFont val="Times New Roman"/>
        <family val="1"/>
      </rPr>
      <t xml:space="preserve">        </t>
    </r>
    <r>
      <rPr>
        <sz val="12"/>
        <color indexed="8"/>
        <rFont val="Arial"/>
        <family val="2"/>
      </rPr>
      <t>Carer (Carer’s Allowance)</t>
    </r>
  </si>
  <si>
    <r>
      <t>·</t>
    </r>
    <r>
      <rPr>
        <sz val="12"/>
        <color indexed="8"/>
        <rFont val="Times New Roman"/>
        <family val="1"/>
      </rPr>
      <t xml:space="preserve">        </t>
    </r>
    <r>
      <rPr>
        <sz val="12"/>
        <color indexed="8"/>
        <rFont val="Arial"/>
        <family val="2"/>
      </rPr>
      <t>Others on Income Related benefit (Income Support and Pension Credit)</t>
    </r>
  </si>
  <si>
    <r>
      <t>·</t>
    </r>
    <r>
      <rPr>
        <sz val="12"/>
        <color indexed="8"/>
        <rFont val="Times New Roman"/>
        <family val="1"/>
      </rPr>
      <t xml:space="preserve">        </t>
    </r>
    <r>
      <rPr>
        <sz val="12"/>
        <color indexed="8"/>
        <rFont val="Arial"/>
        <family val="2"/>
      </rPr>
      <t>Disabled (Disability Living Allowance and Personal Independence Payments)</t>
    </r>
  </si>
  <si>
    <r>
      <t>·</t>
    </r>
    <r>
      <rPr>
        <sz val="12"/>
        <color indexed="8"/>
        <rFont val="Times New Roman"/>
        <family val="1"/>
      </rPr>
      <t xml:space="preserve">        </t>
    </r>
    <r>
      <rPr>
        <sz val="12"/>
        <color indexed="8"/>
        <rFont val="Arial"/>
        <family val="2"/>
      </rPr>
      <t>Bereaved (Widow’s Benefit)</t>
    </r>
  </si>
  <si>
    <t>DWP,  Data and Analytics</t>
  </si>
  <si>
    <t>Statistical Groups</t>
  </si>
  <si>
    <t xml:space="preserve">Nationality at point of National Insurance number registration of DWP benefit claimants </t>
  </si>
  <si>
    <r>
      <t xml:space="preserve">Non-UK nationals at NINo registration: DWP </t>
    </r>
    <r>
      <rPr>
        <b/>
        <u val="single"/>
        <sz val="12"/>
        <rFont val="Arial"/>
        <family val="2"/>
      </rPr>
      <t>working age</t>
    </r>
    <r>
      <rPr>
        <b/>
        <sz val="12"/>
        <rFont val="Arial"/>
        <family val="2"/>
      </rPr>
      <t xml:space="preserve"> benefit claimants by Client Group and Region / Local Authority, Feb-15, Great Britain</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</si>
</sst>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gt;=500]#,##0.0,;[&lt;500]&quot;*&quot;0.0,;"/>
    <numFmt numFmtId="167" formatCode="[&gt;500]#,##0.0,;[&lt;50]&quot;-&quot;;#,##&quot;*&quot;0.0,"/>
    <numFmt numFmtId="168" formatCode="&quot;Yes&quot;;&quot;Yes&quot;;&quot;No&quot;"/>
    <numFmt numFmtId="169" formatCode="&quot;True&quot;;&quot;True&quot;;&quot;False&quot;"/>
    <numFmt numFmtId="170" formatCode="&quot;On&quot;;&quot;On&quot;;&quot;Off&quot;"/>
    <numFmt numFmtId="171" formatCode="[$€-2]\ #,##0.00_);[Red]\([$€-2]\ #,##0.00\)"/>
    <numFmt numFmtId="172" formatCode="0.000"/>
    <numFmt numFmtId="173" formatCode="0.0000"/>
    <numFmt numFmtId="174" formatCode="0.000000"/>
    <numFmt numFmtId="175" formatCode="0.0000000"/>
    <numFmt numFmtId="176" formatCode="0.00000"/>
    <numFmt numFmtId="177" formatCode="#,##0;\-*#\,##0;\-;@"/>
    <numFmt numFmtId="178" formatCode="_-* #,##0_-;\-* #,##0_-;_-* &quot;-&quot;??_-;_-@_-"/>
    <numFmt numFmtId="179" formatCode="_-* #,##0.0_-;\-* #,##0.0_-;_-* &quot;-&quot;??_-;_-@_-"/>
    <numFmt numFmtId="180" formatCode="_(* #,##0.00_);_(* \(#,##0.00\);_(* &quot;-&quot;??_);_(@_)"/>
    <numFmt numFmtId="181" formatCode="_(* #,##0_);_(* \(#,##0\);_(* &quot;-&quot;??_);_(@_)"/>
  </numFmts>
  <fonts count="65">
    <font>
      <sz val="10"/>
      <name val="Arial"/>
      <family val="0"/>
    </font>
    <font>
      <sz val="8"/>
      <color indexed="8"/>
      <name val="Arial"/>
      <family val="2"/>
    </font>
    <font>
      <sz val="8"/>
      <color indexed="9"/>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u val="single"/>
      <sz val="10"/>
      <color indexed="36"/>
      <name val="Arial"/>
      <family val="0"/>
    </font>
    <font>
      <sz val="8"/>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0"/>
    </font>
    <font>
      <sz val="8"/>
      <color indexed="62"/>
      <name val="Arial"/>
      <family val="2"/>
    </font>
    <font>
      <sz val="8"/>
      <color indexed="52"/>
      <name val="Arial"/>
      <family val="2"/>
    </font>
    <font>
      <sz val="8"/>
      <color indexed="60"/>
      <name val="Arial"/>
      <family val="2"/>
    </font>
    <font>
      <b/>
      <sz val="8"/>
      <color indexed="63"/>
      <name val="Arial"/>
      <family val="2"/>
    </font>
    <font>
      <b/>
      <sz val="18"/>
      <color indexed="56"/>
      <name val="Cambria"/>
      <family val="2"/>
    </font>
    <font>
      <b/>
      <sz val="8"/>
      <color indexed="8"/>
      <name val="Arial"/>
      <family val="2"/>
    </font>
    <font>
      <sz val="8"/>
      <color indexed="10"/>
      <name val="Arial"/>
      <family val="2"/>
    </font>
    <font>
      <sz val="8"/>
      <name val="Arial"/>
      <family val="0"/>
    </font>
    <font>
      <b/>
      <sz val="12"/>
      <name val="Arial"/>
      <family val="2"/>
    </font>
    <font>
      <i/>
      <sz val="10"/>
      <name val="Arial"/>
      <family val="2"/>
    </font>
    <font>
      <b/>
      <sz val="10"/>
      <name val="Arial"/>
      <family val="2"/>
    </font>
    <font>
      <b/>
      <vertAlign val="superscript"/>
      <sz val="10"/>
      <name val="Arial"/>
      <family val="2"/>
    </font>
    <font>
      <i/>
      <sz val="10"/>
      <color indexed="10"/>
      <name val="Arial"/>
      <family val="2"/>
    </font>
    <font>
      <b/>
      <i/>
      <u val="single"/>
      <sz val="10"/>
      <name val="Arial"/>
      <family val="0"/>
    </font>
    <font>
      <i/>
      <sz val="9"/>
      <name val="Arial"/>
      <family val="0"/>
    </font>
    <font>
      <b/>
      <i/>
      <u val="single"/>
      <sz val="9"/>
      <name val="Arial"/>
      <family val="0"/>
    </font>
    <font>
      <b/>
      <i/>
      <u val="single"/>
      <sz val="9"/>
      <name val="Helvetica"/>
      <family val="2"/>
    </font>
    <font>
      <b/>
      <u val="single"/>
      <sz val="11"/>
      <name val="Arial"/>
      <family val="2"/>
    </font>
    <font>
      <b/>
      <u val="single"/>
      <sz val="12"/>
      <name val="Arial"/>
      <family val="2"/>
    </font>
    <font>
      <sz val="10"/>
      <color indexed="8"/>
      <name val="MS Sans Serif"/>
      <family val="0"/>
    </font>
    <font>
      <sz val="20"/>
      <name val="Arial"/>
      <family val="0"/>
    </font>
    <font>
      <b/>
      <sz val="12"/>
      <color indexed="10"/>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4"/>
      <name val="Arial"/>
      <family val="0"/>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10"/>
      <color indexed="30"/>
      <name val="Arial"/>
      <family val="0"/>
    </font>
    <font>
      <sz val="10"/>
      <color indexed="8"/>
      <name val="Arial"/>
      <family val="0"/>
    </font>
    <font>
      <sz val="12"/>
      <color indexed="8"/>
      <name val="Arial"/>
      <family val="2"/>
    </font>
    <font>
      <b/>
      <i/>
      <sz val="12"/>
      <color indexed="10"/>
      <name val="Arial"/>
      <family val="2"/>
    </font>
    <font>
      <b/>
      <i/>
      <u val="single"/>
      <sz val="12"/>
      <name val="Arial"/>
      <family val="2"/>
    </font>
    <font>
      <i/>
      <sz val="12"/>
      <name val="Arial"/>
      <family val="2"/>
    </font>
    <font>
      <b/>
      <i/>
      <sz val="12"/>
      <name val="Arial"/>
      <family val="2"/>
    </font>
    <font>
      <b/>
      <i/>
      <u val="single"/>
      <sz val="12"/>
      <name val="Helvetica"/>
      <family val="2"/>
    </font>
    <font>
      <sz val="12"/>
      <color indexed="8"/>
      <name val="Times New Roman"/>
      <family val="1"/>
    </font>
    <font>
      <sz val="12"/>
      <color indexed="8"/>
      <name val="Symbol"/>
      <family val="1"/>
    </font>
    <font>
      <sz val="12"/>
      <color rgb="FF000000"/>
      <name val="Arial"/>
      <family val="2"/>
    </font>
    <font>
      <sz val="12"/>
      <color rgb="FF000000"/>
      <name val="Symbol"/>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indexed="20"/>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bottom style="thin"/>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style="medium"/>
      <bottom style="medium"/>
    </border>
    <border>
      <left style="medium"/>
      <right style="medium"/>
      <top style="medium"/>
      <bottom style="medium"/>
    </border>
    <border>
      <left style="double"/>
      <right style="double"/>
      <top style="double"/>
      <bottom style="double"/>
    </border>
    <border>
      <left style="double"/>
      <right style="double"/>
      <top>
        <color indexed="63"/>
      </top>
      <bottom>
        <color indexed="63"/>
      </botto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style="thin"/>
      <bottom>
        <color indexed="63"/>
      </bottom>
    </border>
    <border>
      <left style="double"/>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style="double"/>
      <right style="double"/>
      <top style="double"/>
      <bottom>
        <color indexed="63"/>
      </bottom>
    </border>
    <border>
      <left style="double"/>
      <right style="double"/>
      <top>
        <color indexed="63"/>
      </top>
      <bottom style="double"/>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36" fillId="2" borderId="0" applyNumberFormat="0" applyBorder="0" applyAlignment="0" applyProtection="0"/>
    <xf numFmtId="0" fontId="1" fillId="3" borderId="0" applyNumberFormat="0" applyBorder="0" applyAlignment="0" applyProtection="0"/>
    <xf numFmtId="0" fontId="36" fillId="3" borderId="0" applyNumberFormat="0" applyBorder="0" applyAlignment="0" applyProtection="0"/>
    <xf numFmtId="0" fontId="1" fillId="4" borderId="0" applyNumberFormat="0" applyBorder="0" applyAlignment="0" applyProtection="0"/>
    <xf numFmtId="0" fontId="36" fillId="4" borderId="0" applyNumberFormat="0" applyBorder="0" applyAlignment="0" applyProtection="0"/>
    <xf numFmtId="0" fontId="1" fillId="5" borderId="0" applyNumberFormat="0" applyBorder="0" applyAlignment="0" applyProtection="0"/>
    <xf numFmtId="0" fontId="36" fillId="5" borderId="0" applyNumberFormat="0" applyBorder="0" applyAlignment="0" applyProtection="0"/>
    <xf numFmtId="0" fontId="1" fillId="6" borderId="0" applyNumberFormat="0" applyBorder="0" applyAlignment="0" applyProtection="0"/>
    <xf numFmtId="0" fontId="36" fillId="6" borderId="0" applyNumberFormat="0" applyBorder="0" applyAlignment="0" applyProtection="0"/>
    <xf numFmtId="0" fontId="1" fillId="7" borderId="0" applyNumberFormat="0" applyBorder="0" applyAlignment="0" applyProtection="0"/>
    <xf numFmtId="0" fontId="36" fillId="7" borderId="0" applyNumberFormat="0" applyBorder="0" applyAlignment="0" applyProtection="0"/>
    <xf numFmtId="0" fontId="1" fillId="8" borderId="0" applyNumberFormat="0" applyBorder="0" applyAlignment="0" applyProtection="0"/>
    <xf numFmtId="0" fontId="36" fillId="8" borderId="0" applyNumberFormat="0" applyBorder="0" applyAlignment="0" applyProtection="0"/>
    <xf numFmtId="0" fontId="1" fillId="9" borderId="0" applyNumberFormat="0" applyBorder="0" applyAlignment="0" applyProtection="0"/>
    <xf numFmtId="0" fontId="36" fillId="9" borderId="0" applyNumberFormat="0" applyBorder="0" applyAlignment="0" applyProtection="0"/>
    <xf numFmtId="0" fontId="1" fillId="10" borderId="0" applyNumberFormat="0" applyBorder="0" applyAlignment="0" applyProtection="0"/>
    <xf numFmtId="0" fontId="36" fillId="10" borderId="0" applyNumberFormat="0" applyBorder="0" applyAlignment="0" applyProtection="0"/>
    <xf numFmtId="0" fontId="1" fillId="5" borderId="0" applyNumberFormat="0" applyBorder="0" applyAlignment="0" applyProtection="0"/>
    <xf numFmtId="0" fontId="36" fillId="5" borderId="0" applyNumberFormat="0" applyBorder="0" applyAlignment="0" applyProtection="0"/>
    <xf numFmtId="0" fontId="1" fillId="8" borderId="0" applyNumberFormat="0" applyBorder="0" applyAlignment="0" applyProtection="0"/>
    <xf numFmtId="0" fontId="36" fillId="8" borderId="0" applyNumberFormat="0" applyBorder="0" applyAlignment="0" applyProtection="0"/>
    <xf numFmtId="0" fontId="1" fillId="11" borderId="0" applyNumberFormat="0" applyBorder="0" applyAlignment="0" applyProtection="0"/>
    <xf numFmtId="0" fontId="36" fillId="11" borderId="0" applyNumberFormat="0" applyBorder="0" applyAlignment="0" applyProtection="0"/>
    <xf numFmtId="0" fontId="2" fillId="12" borderId="0" applyNumberFormat="0" applyBorder="0" applyAlignment="0" applyProtection="0"/>
    <xf numFmtId="0" fontId="37" fillId="12" borderId="0" applyNumberFormat="0" applyBorder="0" applyAlignment="0" applyProtection="0"/>
    <xf numFmtId="0" fontId="2" fillId="9" borderId="0" applyNumberFormat="0" applyBorder="0" applyAlignment="0" applyProtection="0"/>
    <xf numFmtId="0" fontId="37" fillId="9" borderId="0" applyNumberFormat="0" applyBorder="0" applyAlignment="0" applyProtection="0"/>
    <xf numFmtId="0" fontId="2" fillId="10" borderId="0" applyNumberFormat="0" applyBorder="0" applyAlignment="0" applyProtection="0"/>
    <xf numFmtId="0" fontId="37" fillId="10" borderId="0" applyNumberFormat="0" applyBorder="0" applyAlignment="0" applyProtection="0"/>
    <xf numFmtId="0" fontId="2" fillId="13" borderId="0" applyNumberFormat="0" applyBorder="0" applyAlignment="0" applyProtection="0"/>
    <xf numFmtId="0" fontId="37" fillId="13" borderId="0" applyNumberFormat="0" applyBorder="0" applyAlignment="0" applyProtection="0"/>
    <xf numFmtId="0" fontId="2" fillId="14" borderId="0" applyNumberFormat="0" applyBorder="0" applyAlignment="0" applyProtection="0"/>
    <xf numFmtId="0" fontId="37" fillId="14" borderId="0" applyNumberFormat="0" applyBorder="0" applyAlignment="0" applyProtection="0"/>
    <xf numFmtId="0" fontId="2" fillId="15" borderId="0" applyNumberFormat="0" applyBorder="0" applyAlignment="0" applyProtection="0"/>
    <xf numFmtId="0" fontId="37" fillId="15" borderId="0" applyNumberFormat="0" applyBorder="0" applyAlignment="0" applyProtection="0"/>
    <xf numFmtId="0" fontId="2" fillId="16" borderId="0" applyNumberFormat="0" applyBorder="0" applyAlignment="0" applyProtection="0"/>
    <xf numFmtId="0" fontId="37" fillId="16" borderId="0" applyNumberFormat="0" applyBorder="0" applyAlignment="0" applyProtection="0"/>
    <xf numFmtId="0" fontId="2" fillId="17" borderId="0" applyNumberFormat="0" applyBorder="0" applyAlignment="0" applyProtection="0"/>
    <xf numFmtId="0" fontId="37" fillId="17" borderId="0" applyNumberFormat="0" applyBorder="0" applyAlignment="0" applyProtection="0"/>
    <xf numFmtId="0" fontId="2" fillId="18" borderId="0" applyNumberFormat="0" applyBorder="0" applyAlignment="0" applyProtection="0"/>
    <xf numFmtId="0" fontId="37" fillId="18" borderId="0" applyNumberFormat="0" applyBorder="0" applyAlignment="0" applyProtection="0"/>
    <xf numFmtId="0" fontId="2" fillId="13" borderId="0" applyNumberFormat="0" applyBorder="0" applyAlignment="0" applyProtection="0"/>
    <xf numFmtId="0" fontId="37" fillId="13" borderId="0" applyNumberFormat="0" applyBorder="0" applyAlignment="0" applyProtection="0"/>
    <xf numFmtId="0" fontId="2" fillId="14" borderId="0" applyNumberFormat="0" applyBorder="0" applyAlignment="0" applyProtection="0"/>
    <xf numFmtId="0" fontId="37" fillId="14" borderId="0" applyNumberFormat="0" applyBorder="0" applyAlignment="0" applyProtection="0"/>
    <xf numFmtId="0" fontId="2" fillId="19" borderId="0" applyNumberFormat="0" applyBorder="0" applyAlignment="0" applyProtection="0"/>
    <xf numFmtId="0" fontId="37" fillId="19" borderId="0" applyNumberFormat="0" applyBorder="0" applyAlignment="0" applyProtection="0"/>
    <xf numFmtId="0" fontId="3" fillId="3" borderId="0" applyNumberFormat="0" applyBorder="0" applyAlignment="0" applyProtection="0"/>
    <xf numFmtId="0" fontId="38" fillId="3" borderId="0" applyNumberFormat="0" applyBorder="0" applyAlignment="0" applyProtection="0"/>
    <xf numFmtId="0" fontId="4" fillId="20" borderId="1" applyNumberFormat="0" applyAlignment="0" applyProtection="0"/>
    <xf numFmtId="0" fontId="39" fillId="20" borderId="1" applyNumberFormat="0" applyAlignment="0" applyProtection="0"/>
    <xf numFmtId="0" fontId="0" fillId="21" borderId="0">
      <alignment/>
      <protection locked="0"/>
    </xf>
    <xf numFmtId="0" fontId="5" fillId="22" borderId="2" applyNumberFormat="0" applyAlignment="0" applyProtection="0"/>
    <xf numFmtId="0" fontId="40" fillId="22" borderId="2" applyNumberFormat="0" applyAlignment="0" applyProtection="0"/>
    <xf numFmtId="0" fontId="0" fillId="8" borderId="3">
      <alignment horizontal="center" vertical="center"/>
      <protection locked="0"/>
    </xf>
    <xf numFmtId="43" fontId="0" fillId="0" borderId="0" applyFont="0" applyFill="0" applyBorder="0" applyAlignment="0" applyProtection="0"/>
    <xf numFmtId="41" fontId="0" fillId="0" borderId="0" applyFont="0" applyFill="0" applyBorder="0" applyAlignment="0" applyProtection="0"/>
    <xf numFmtId="18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41" fillId="0" borderId="0" applyNumberFormat="0" applyFill="0" applyBorder="0" applyAlignment="0" applyProtection="0"/>
    <xf numFmtId="0" fontId="0" fillId="23" borderId="0">
      <alignment/>
      <protection locked="0"/>
    </xf>
    <xf numFmtId="0" fontId="23" fillId="8" borderId="0">
      <alignment vertical="center"/>
      <protection locked="0"/>
    </xf>
    <xf numFmtId="0" fontId="7" fillId="0" borderId="0" applyNumberFormat="0" applyFill="0" applyBorder="0" applyAlignment="0" applyProtection="0"/>
    <xf numFmtId="0" fontId="23" fillId="0" borderId="0">
      <alignment/>
      <protection locked="0"/>
    </xf>
    <xf numFmtId="0" fontId="8" fillId="4" borderId="0" applyNumberFormat="0" applyBorder="0" applyAlignment="0" applyProtection="0"/>
    <xf numFmtId="0" fontId="42" fillId="4" borderId="0" applyNumberFormat="0" applyBorder="0" applyAlignment="0" applyProtection="0"/>
    <xf numFmtId="0" fontId="43" fillId="0" borderId="0">
      <alignment/>
      <protection locked="0"/>
    </xf>
    <xf numFmtId="0" fontId="9" fillId="0" borderId="4" applyNumberFormat="0" applyFill="0" applyAlignment="0" applyProtection="0"/>
    <xf numFmtId="0" fontId="44" fillId="0" borderId="4" applyNumberFormat="0" applyFill="0" applyAlignment="0" applyProtection="0"/>
    <xf numFmtId="0" fontId="10" fillId="0" borderId="5" applyNumberFormat="0" applyFill="0" applyAlignment="0" applyProtection="0"/>
    <xf numFmtId="0" fontId="45" fillId="0" borderId="5" applyNumberFormat="0" applyFill="0" applyAlignment="0" applyProtection="0"/>
    <xf numFmtId="0" fontId="11" fillId="0" borderId="6" applyNumberFormat="0" applyFill="0" applyAlignment="0" applyProtection="0"/>
    <xf numFmtId="0" fontId="46" fillId="0" borderId="6" applyNumberFormat="0" applyFill="0" applyAlignment="0" applyProtection="0"/>
    <xf numFmtId="0" fontId="11" fillId="0" borderId="0" applyNumberFormat="0" applyFill="0" applyBorder="0" applyAlignment="0" applyProtection="0"/>
    <xf numFmtId="0" fontId="46" fillId="0" borderId="0" applyNumberFormat="0" applyFill="0" applyBorder="0" applyAlignment="0" applyProtection="0"/>
    <xf numFmtId="0" fontId="12" fillId="0" borderId="0" applyNumberFormat="0" applyFill="0" applyBorder="0" applyAlignment="0" applyProtection="0"/>
    <xf numFmtId="0" fontId="53" fillId="0" borderId="0" applyNumberFormat="0" applyFill="0" applyBorder="0" applyAlignment="0" applyProtection="0"/>
    <xf numFmtId="0" fontId="13" fillId="7" borderId="1" applyNumberFormat="0" applyAlignment="0" applyProtection="0"/>
    <xf numFmtId="0" fontId="47" fillId="7" borderId="1" applyNumberFormat="0" applyAlignment="0" applyProtection="0"/>
    <xf numFmtId="0" fontId="14" fillId="0" borderId="7" applyNumberFormat="0" applyFill="0" applyAlignment="0" applyProtection="0"/>
    <xf numFmtId="0" fontId="48" fillId="0" borderId="7" applyNumberFormat="0" applyFill="0" applyAlignment="0" applyProtection="0"/>
    <xf numFmtId="0" fontId="15" fillId="21" borderId="0" applyNumberFormat="0" applyBorder="0" applyAlignment="0" applyProtection="0"/>
    <xf numFmtId="0" fontId="49" fillId="21"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32" fillId="0" borderId="0">
      <alignment/>
      <protection/>
    </xf>
    <xf numFmtId="0" fontId="0" fillId="24" borderId="8" applyNumberFormat="0" applyFont="0" applyAlignment="0" applyProtection="0"/>
    <xf numFmtId="0" fontId="0" fillId="24" borderId="8" applyNumberFormat="0" applyFont="0" applyAlignment="0" applyProtection="0"/>
    <xf numFmtId="0" fontId="16" fillId="20" borderId="9" applyNumberFormat="0" applyAlignment="0" applyProtection="0"/>
    <xf numFmtId="0" fontId="50"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8" borderId="10">
      <alignment vertical="center"/>
      <protection locked="0"/>
    </xf>
    <xf numFmtId="0" fontId="0" fillId="21" borderId="0">
      <alignment/>
      <protection locked="0"/>
    </xf>
    <xf numFmtId="0" fontId="17" fillId="0" borderId="0" applyNumberFormat="0" applyFill="0" applyBorder="0" applyAlignment="0" applyProtection="0"/>
    <xf numFmtId="0" fontId="18" fillId="0" borderId="11" applyNumberFormat="0" applyFill="0" applyAlignment="0" applyProtection="0"/>
    <xf numFmtId="0" fontId="51" fillId="0" borderId="11" applyNumberFormat="0" applyFill="0" applyAlignment="0" applyProtection="0"/>
    <xf numFmtId="0" fontId="19" fillId="0" borderId="0" applyNumberFormat="0" applyFill="0" applyBorder="0" applyAlignment="0" applyProtection="0"/>
    <xf numFmtId="0" fontId="52" fillId="0" borderId="0" applyNumberFormat="0" applyFill="0" applyBorder="0" applyAlignment="0" applyProtection="0"/>
  </cellStyleXfs>
  <cellXfs count="136">
    <xf numFmtId="0" fontId="0" fillId="0" borderId="0" xfId="0" applyAlignment="1">
      <alignment/>
    </xf>
    <xf numFmtId="0" fontId="0" fillId="25" borderId="0" xfId="0" applyFill="1" applyAlignment="1">
      <alignment/>
    </xf>
    <xf numFmtId="0" fontId="0" fillId="25" borderId="12" xfId="0" applyFill="1" applyBorder="1" applyAlignment="1">
      <alignment/>
    </xf>
    <xf numFmtId="0" fontId="22" fillId="25" borderId="12" xfId="0" applyFont="1" applyFill="1" applyBorder="1" applyAlignment="1">
      <alignment/>
    </xf>
    <xf numFmtId="0" fontId="0" fillId="25" borderId="12" xfId="0" applyFill="1" applyBorder="1" applyAlignment="1">
      <alignment/>
    </xf>
    <xf numFmtId="0" fontId="22" fillId="25" borderId="12" xfId="0" applyFont="1" applyFill="1" applyBorder="1" applyAlignment="1">
      <alignment horizontal="right"/>
    </xf>
    <xf numFmtId="0" fontId="23" fillId="25" borderId="13" xfId="0" applyFont="1" applyFill="1" applyBorder="1" applyAlignment="1">
      <alignment/>
    </xf>
    <xf numFmtId="0" fontId="23" fillId="25" borderId="13" xfId="0" applyFont="1" applyFill="1" applyBorder="1" applyAlignment="1">
      <alignment horizontal="right"/>
    </xf>
    <xf numFmtId="0" fontId="23" fillId="25" borderId="13" xfId="0" applyFont="1" applyFill="1" applyBorder="1" applyAlignment="1">
      <alignment horizontal="right" vertical="top" wrapText="1"/>
    </xf>
    <xf numFmtId="0" fontId="23" fillId="25" borderId="0" xfId="0" applyFont="1" applyFill="1" applyAlignment="1">
      <alignment/>
    </xf>
    <xf numFmtId="4" fontId="23" fillId="25" borderId="0" xfId="0" applyNumberFormat="1" applyFont="1" applyFill="1" applyBorder="1" applyAlignment="1">
      <alignment vertical="top" wrapText="1"/>
    </xf>
    <xf numFmtId="4" fontId="23" fillId="25" borderId="0" xfId="0" applyNumberFormat="1" applyFont="1" applyFill="1" applyAlignment="1">
      <alignment/>
    </xf>
    <xf numFmtId="2" fontId="0" fillId="25" borderId="0" xfId="0" applyNumberFormat="1" applyFont="1" applyFill="1" applyBorder="1" applyAlignment="1">
      <alignment horizontal="right"/>
    </xf>
    <xf numFmtId="9" fontId="0" fillId="25" borderId="0" xfId="109" applyNumberFormat="1" applyFill="1" applyAlignment="1">
      <alignment/>
    </xf>
    <xf numFmtId="0" fontId="0" fillId="25" borderId="0" xfId="0" applyFont="1" applyFill="1" applyAlignment="1">
      <alignment/>
    </xf>
    <xf numFmtId="0" fontId="27" fillId="25" borderId="0" xfId="0" applyFont="1" applyFill="1" applyAlignment="1">
      <alignment/>
    </xf>
    <xf numFmtId="0" fontId="0" fillId="25" borderId="0" xfId="0" applyFill="1" applyBorder="1" applyAlignment="1">
      <alignment vertical="top" wrapText="1"/>
    </xf>
    <xf numFmtId="2" fontId="0" fillId="25" borderId="0" xfId="0" applyNumberFormat="1" applyFont="1" applyFill="1" applyAlignment="1">
      <alignment horizontal="right"/>
    </xf>
    <xf numFmtId="2" fontId="0" fillId="25" borderId="0" xfId="0" applyNumberFormat="1" applyFont="1" applyFill="1" applyAlignment="1">
      <alignment/>
    </xf>
    <xf numFmtId="0" fontId="23" fillId="25" borderId="0" xfId="0" applyFont="1" applyFill="1" applyBorder="1" applyAlignment="1">
      <alignment/>
    </xf>
    <xf numFmtId="0" fontId="0" fillId="25" borderId="0" xfId="0" applyFont="1" applyFill="1" applyAlignment="1">
      <alignment horizontal="right"/>
    </xf>
    <xf numFmtId="0" fontId="0" fillId="25" borderId="0" xfId="0" applyFont="1" applyFill="1" applyAlignment="1">
      <alignment/>
    </xf>
    <xf numFmtId="0" fontId="23" fillId="25" borderId="12" xfId="0" applyFont="1" applyFill="1" applyBorder="1" applyAlignment="1">
      <alignment/>
    </xf>
    <xf numFmtId="0" fontId="0" fillId="25" borderId="12" xfId="0" applyFont="1" applyFill="1" applyBorder="1" applyAlignment="1">
      <alignment horizontal="right"/>
    </xf>
    <xf numFmtId="0" fontId="23" fillId="25" borderId="13" xfId="0" applyFont="1" applyFill="1" applyBorder="1" applyAlignment="1">
      <alignment horizontal="center"/>
    </xf>
    <xf numFmtId="0" fontId="23" fillId="25" borderId="0" xfId="0" applyFont="1" applyFill="1" applyBorder="1" applyAlignment="1">
      <alignment horizontal="center"/>
    </xf>
    <xf numFmtId="0" fontId="0" fillId="25" borderId="0" xfId="0" applyFont="1" applyFill="1" applyBorder="1" applyAlignment="1">
      <alignment/>
    </xf>
    <xf numFmtId="0" fontId="23" fillId="25" borderId="0" xfId="0" applyFont="1" applyFill="1" applyAlignment="1">
      <alignment horizontal="center"/>
    </xf>
    <xf numFmtId="2" fontId="23" fillId="25" borderId="0" xfId="0" applyNumberFormat="1" applyFont="1" applyFill="1" applyBorder="1" applyAlignment="1">
      <alignment horizontal="center"/>
    </xf>
    <xf numFmtId="2" fontId="23" fillId="25" borderId="0" xfId="0" applyNumberFormat="1" applyFont="1" applyFill="1" applyBorder="1" applyAlignment="1">
      <alignment/>
    </xf>
    <xf numFmtId="2" fontId="23" fillId="25" borderId="0" xfId="0" applyNumberFormat="1" applyFont="1" applyFill="1" applyBorder="1" applyAlignment="1">
      <alignment horizontal="right"/>
    </xf>
    <xf numFmtId="2" fontId="0" fillId="25" borderId="0" xfId="0" applyNumberFormat="1" applyFont="1" applyFill="1" applyBorder="1" applyAlignment="1">
      <alignment/>
    </xf>
    <xf numFmtId="2" fontId="0" fillId="26" borderId="0" xfId="104" applyNumberFormat="1" applyFont="1" applyFill="1" applyBorder="1" applyAlignment="1">
      <alignment horizontal="right"/>
      <protection/>
    </xf>
    <xf numFmtId="3" fontId="20" fillId="25" borderId="0" xfId="0" applyNumberFormat="1" applyFont="1" applyFill="1" applyAlignment="1">
      <alignment horizontal="right"/>
    </xf>
    <xf numFmtId="3" fontId="0" fillId="25" borderId="0" xfId="0" applyNumberFormat="1" applyFont="1" applyFill="1" applyAlignment="1">
      <alignment horizontal="right"/>
    </xf>
    <xf numFmtId="0" fontId="28" fillId="25" borderId="0" xfId="0" applyFont="1" applyFill="1" applyBorder="1" applyAlignment="1">
      <alignment/>
    </xf>
    <xf numFmtId="0" fontId="33" fillId="20" borderId="14" xfId="0" applyFont="1" applyFill="1" applyBorder="1" applyAlignment="1">
      <alignment/>
    </xf>
    <xf numFmtId="0" fontId="34" fillId="25" borderId="0" xfId="0" applyFont="1" applyFill="1" applyAlignment="1">
      <alignment/>
    </xf>
    <xf numFmtId="0" fontId="25" fillId="25" borderId="0" xfId="0" applyFont="1" applyFill="1" applyBorder="1" applyAlignment="1">
      <alignment/>
    </xf>
    <xf numFmtId="0" fontId="25" fillId="25" borderId="0" xfId="0" applyFont="1" applyFill="1" applyAlignment="1">
      <alignment/>
    </xf>
    <xf numFmtId="0" fontId="35" fillId="20" borderId="15" xfId="0" applyFont="1" applyFill="1" applyBorder="1" applyAlignment="1">
      <alignment/>
    </xf>
    <xf numFmtId="0" fontId="35" fillId="25" borderId="16" xfId="0" applyFont="1" applyFill="1" applyBorder="1" applyAlignment="1">
      <alignment/>
    </xf>
    <xf numFmtId="0" fontId="25" fillId="25" borderId="0" xfId="0" applyFont="1" applyFill="1" applyBorder="1" applyAlignment="1">
      <alignment wrapText="1"/>
    </xf>
    <xf numFmtId="0" fontId="26" fillId="25" borderId="0" xfId="0" applyFont="1" applyFill="1" applyBorder="1" applyAlignment="1">
      <alignment wrapText="1"/>
    </xf>
    <xf numFmtId="0" fontId="29" fillId="25" borderId="0" xfId="0" applyFont="1" applyFill="1" applyAlignment="1">
      <alignment wrapText="1"/>
    </xf>
    <xf numFmtId="0" fontId="28" fillId="25" borderId="0" xfId="0" applyFont="1" applyFill="1" applyAlignment="1">
      <alignment wrapText="1"/>
    </xf>
    <xf numFmtId="0" fontId="23" fillId="25" borderId="0" xfId="0" applyFont="1" applyFill="1" applyAlignment="1">
      <alignment horizontal="left"/>
    </xf>
    <xf numFmtId="0" fontId="0" fillId="26" borderId="0" xfId="104" applyFont="1" applyFill="1" applyBorder="1" applyAlignment="1">
      <alignment horizontal="left"/>
      <protection/>
    </xf>
    <xf numFmtId="2" fontId="0" fillId="25" borderId="17" xfId="0" applyNumberFormat="1" applyFont="1" applyFill="1" applyBorder="1" applyAlignment="1">
      <alignment/>
    </xf>
    <xf numFmtId="0" fontId="0" fillId="25" borderId="17" xfId="0" applyFont="1" applyFill="1" applyBorder="1" applyAlignment="1">
      <alignment/>
    </xf>
    <xf numFmtId="17" fontId="23" fillId="25" borderId="13" xfId="0" applyNumberFormat="1" applyFont="1" applyFill="1" applyBorder="1" applyAlignment="1">
      <alignment horizontal="right"/>
    </xf>
    <xf numFmtId="0" fontId="0" fillId="25" borderId="13" xfId="0" applyFill="1" applyBorder="1" applyAlignment="1">
      <alignment/>
    </xf>
    <xf numFmtId="0" fontId="0" fillId="25" borderId="0" xfId="0" applyFill="1" applyBorder="1" applyAlignment="1">
      <alignment/>
    </xf>
    <xf numFmtId="0" fontId="26" fillId="25" borderId="0" xfId="0" applyFont="1" applyFill="1" applyBorder="1" applyAlignment="1">
      <alignment/>
    </xf>
    <xf numFmtId="0" fontId="0" fillId="25" borderId="18" xfId="0" applyFill="1" applyBorder="1" applyAlignment="1">
      <alignment/>
    </xf>
    <xf numFmtId="9" fontId="0" fillId="25" borderId="0" xfId="109" applyFont="1" applyFill="1" applyAlignment="1">
      <alignment/>
    </xf>
    <xf numFmtId="0" fontId="0" fillId="25" borderId="0" xfId="0" applyFont="1" applyFill="1" applyAlignment="1">
      <alignment horizontal="right" indent="1"/>
    </xf>
    <xf numFmtId="0" fontId="0" fillId="25" borderId="0" xfId="0" applyFont="1" applyFill="1" applyAlignment="1">
      <alignment horizontal="right" wrapText="1" indent="1"/>
    </xf>
    <xf numFmtId="2" fontId="0" fillId="25" borderId="0" xfId="0" applyNumberFormat="1" applyFill="1" applyAlignment="1">
      <alignment horizontal="right"/>
    </xf>
    <xf numFmtId="0" fontId="0" fillId="25" borderId="12" xfId="0" applyFill="1" applyBorder="1" applyAlignment="1">
      <alignment horizontal="right"/>
    </xf>
    <xf numFmtId="2" fontId="0" fillId="25" borderId="12" xfId="0" applyNumberFormat="1" applyFill="1" applyBorder="1" applyAlignment="1">
      <alignment horizontal="right"/>
    </xf>
    <xf numFmtId="0" fontId="0" fillId="25" borderId="13" xfId="0" applyFill="1" applyBorder="1" applyAlignment="1">
      <alignment horizontal="right"/>
    </xf>
    <xf numFmtId="165" fontId="0" fillId="25" borderId="12" xfId="109" applyNumberFormat="1" applyFill="1" applyBorder="1" applyAlignment="1">
      <alignment horizontal="right"/>
    </xf>
    <xf numFmtId="43" fontId="23" fillId="25" borderId="0" xfId="71" applyFont="1" applyFill="1" applyAlignment="1">
      <alignment/>
    </xf>
    <xf numFmtId="0" fontId="0" fillId="25" borderId="10" xfId="101" applyFont="1" applyFill="1" applyBorder="1" applyAlignment="1" applyProtection="1">
      <alignment horizontal="left" vertical="top" wrapText="1"/>
      <protection/>
    </xf>
    <xf numFmtId="0" fontId="0" fillId="25" borderId="0" xfId="101" applyFont="1" applyFill="1" applyBorder="1" applyAlignment="1" applyProtection="1">
      <alignment vertical="top" wrapText="1"/>
      <protection/>
    </xf>
    <xf numFmtId="0" fontId="0" fillId="25" borderId="17" xfId="101" applyFont="1" applyFill="1" applyBorder="1" applyAlignment="1" applyProtection="1">
      <alignment vertical="top" wrapText="1"/>
      <protection/>
    </xf>
    <xf numFmtId="0" fontId="54" fillId="25" borderId="0" xfId="101" applyFont="1" applyFill="1" applyBorder="1" applyAlignment="1" applyProtection="1">
      <alignment vertical="top" wrapText="1"/>
      <protection/>
    </xf>
    <xf numFmtId="0" fontId="54" fillId="25" borderId="17" xfId="101" applyFont="1" applyFill="1" applyBorder="1" applyAlignment="1" applyProtection="1">
      <alignment vertical="top" wrapText="1"/>
      <protection/>
    </xf>
    <xf numFmtId="0" fontId="0" fillId="25" borderId="19" xfId="101" applyFont="1" applyFill="1" applyBorder="1" applyAlignment="1" applyProtection="1">
      <alignment vertical="top" wrapText="1"/>
      <protection/>
    </xf>
    <xf numFmtId="0" fontId="54" fillId="25" borderId="19" xfId="101" applyFont="1" applyFill="1" applyBorder="1" applyAlignment="1" applyProtection="1">
      <alignment vertical="top" wrapText="1"/>
      <protection/>
    </xf>
    <xf numFmtId="0" fontId="0" fillId="25" borderId="10" xfId="101" applyFont="1" applyFill="1" applyBorder="1" applyAlignment="1" applyProtection="1">
      <alignment vertical="top" wrapText="1"/>
      <protection/>
    </xf>
    <xf numFmtId="0" fontId="0" fillId="25" borderId="17" xfId="0" applyFill="1" applyBorder="1" applyAlignment="1">
      <alignment/>
    </xf>
    <xf numFmtId="165" fontId="0" fillId="25" borderId="12" xfId="109" applyNumberFormat="1" applyFont="1" applyFill="1" applyBorder="1" applyAlignment="1">
      <alignment/>
    </xf>
    <xf numFmtId="178" fontId="0" fillId="25" borderId="0" xfId="71" applyNumberFormat="1" applyFont="1" applyFill="1" applyAlignment="1">
      <alignment/>
    </xf>
    <xf numFmtId="178" fontId="0" fillId="25" borderId="0" xfId="71" applyNumberFormat="1" applyFont="1" applyFill="1" applyBorder="1" applyAlignment="1">
      <alignment vertical="top" wrapText="1"/>
    </xf>
    <xf numFmtId="178" fontId="0" fillId="25" borderId="12" xfId="71" applyNumberFormat="1" applyFont="1" applyFill="1" applyBorder="1" applyAlignment="1">
      <alignment/>
    </xf>
    <xf numFmtId="178" fontId="0" fillId="25" borderId="12" xfId="71" applyNumberFormat="1" applyFont="1" applyFill="1" applyBorder="1" applyAlignment="1">
      <alignment vertical="top" wrapText="1"/>
    </xf>
    <xf numFmtId="43" fontId="0" fillId="25" borderId="0" xfId="71" applyFont="1" applyFill="1" applyAlignment="1">
      <alignment/>
    </xf>
    <xf numFmtId="43" fontId="0" fillId="25" borderId="0" xfId="71" applyFont="1" applyFill="1" applyAlignment="1">
      <alignment wrapText="1"/>
    </xf>
    <xf numFmtId="43" fontId="0" fillId="25" borderId="0" xfId="71" applyNumberFormat="1" applyFont="1" applyFill="1" applyAlignment="1">
      <alignment/>
    </xf>
    <xf numFmtId="43" fontId="0" fillId="25" borderId="17" xfId="71" applyFont="1" applyFill="1" applyBorder="1" applyAlignment="1">
      <alignment/>
    </xf>
    <xf numFmtId="43" fontId="0" fillId="25" borderId="19" xfId="71" applyFont="1" applyFill="1" applyBorder="1" applyAlignment="1">
      <alignment/>
    </xf>
    <xf numFmtId="0" fontId="0" fillId="25" borderId="19" xfId="0" applyFill="1" applyBorder="1" applyAlignment="1">
      <alignment/>
    </xf>
    <xf numFmtId="43" fontId="0" fillId="25" borderId="0" xfId="71" applyFont="1" applyFill="1" applyBorder="1" applyAlignment="1">
      <alignment/>
    </xf>
    <xf numFmtId="43" fontId="0" fillId="25" borderId="10" xfId="71" applyFont="1" applyFill="1" applyBorder="1" applyAlignment="1">
      <alignment/>
    </xf>
    <xf numFmtId="0" fontId="0" fillId="25" borderId="10" xfId="0" applyFill="1" applyBorder="1" applyAlignment="1">
      <alignment/>
    </xf>
    <xf numFmtId="0" fontId="0" fillId="27" borderId="0" xfId="103" applyFill="1" applyBorder="1" applyAlignment="1">
      <alignment vertical="top" wrapText="1"/>
      <protection/>
    </xf>
    <xf numFmtId="0" fontId="0" fillId="27" borderId="0" xfId="103" applyFill="1" applyBorder="1">
      <alignment/>
      <protection/>
    </xf>
    <xf numFmtId="0" fontId="0" fillId="27" borderId="17" xfId="103" applyFill="1" applyBorder="1">
      <alignment/>
      <protection/>
    </xf>
    <xf numFmtId="0" fontId="0" fillId="27" borderId="19" xfId="103" applyFill="1" applyBorder="1">
      <alignment/>
      <protection/>
    </xf>
    <xf numFmtId="0" fontId="0" fillId="27" borderId="10" xfId="103" applyFill="1" applyBorder="1">
      <alignment/>
      <protection/>
    </xf>
    <xf numFmtId="0" fontId="0" fillId="25" borderId="12" xfId="101" applyFont="1" applyFill="1" applyBorder="1" applyAlignment="1" applyProtection="1">
      <alignment horizontal="left" vertical="top" wrapText="1"/>
      <protection/>
    </xf>
    <xf numFmtId="0" fontId="0" fillId="25" borderId="12" xfId="101" applyFont="1" applyFill="1" applyBorder="1" applyAlignment="1" applyProtection="1">
      <alignment vertical="top" wrapText="1"/>
      <protection/>
    </xf>
    <xf numFmtId="0" fontId="0" fillId="27" borderId="12" xfId="103" applyFill="1" applyBorder="1">
      <alignment/>
      <protection/>
    </xf>
    <xf numFmtId="0" fontId="23" fillId="27" borderId="0" xfId="0" applyFont="1" applyFill="1" applyAlignment="1">
      <alignment/>
    </xf>
    <xf numFmtId="43" fontId="0" fillId="25" borderId="0" xfId="0" applyNumberFormat="1" applyFill="1" applyAlignment="1">
      <alignment/>
    </xf>
    <xf numFmtId="2" fontId="0" fillId="27" borderId="17" xfId="103" applyNumberFormat="1" applyFill="1" applyBorder="1">
      <alignment/>
      <protection/>
    </xf>
    <xf numFmtId="2" fontId="0" fillId="27" borderId="19" xfId="103" applyNumberFormat="1" applyFill="1" applyBorder="1">
      <alignment/>
      <protection/>
    </xf>
    <xf numFmtId="2" fontId="0" fillId="27" borderId="0" xfId="103" applyNumberFormat="1" applyFill="1" applyBorder="1">
      <alignment/>
      <protection/>
    </xf>
    <xf numFmtId="2" fontId="0" fillId="27" borderId="10" xfId="103" applyNumberFormat="1" applyFill="1" applyBorder="1">
      <alignment/>
      <protection/>
    </xf>
    <xf numFmtId="2" fontId="0" fillId="27" borderId="12" xfId="103" applyNumberFormat="1" applyFill="1" applyBorder="1">
      <alignment/>
      <protection/>
    </xf>
    <xf numFmtId="0" fontId="35" fillId="20" borderId="20" xfId="0" applyFont="1" applyFill="1" applyBorder="1" applyAlignment="1">
      <alignment horizontal="left"/>
    </xf>
    <xf numFmtId="0" fontId="35" fillId="20" borderId="21" xfId="0" applyFont="1" applyFill="1" applyBorder="1" applyAlignment="1">
      <alignment horizontal="left"/>
    </xf>
    <xf numFmtId="0" fontId="35" fillId="20" borderId="22" xfId="0" applyFont="1" applyFill="1" applyBorder="1" applyAlignment="1">
      <alignment horizontal="left"/>
    </xf>
    <xf numFmtId="0" fontId="35" fillId="20" borderId="23" xfId="0" applyFont="1" applyFill="1" applyBorder="1" applyAlignment="1">
      <alignment/>
    </xf>
    <xf numFmtId="0" fontId="35" fillId="25" borderId="16" xfId="0" applyFont="1" applyFill="1" applyBorder="1" applyAlignment="1">
      <alignment/>
    </xf>
    <xf numFmtId="0" fontId="35" fillId="25" borderId="24" xfId="0" applyFont="1" applyFill="1" applyBorder="1" applyAlignment="1">
      <alignment/>
    </xf>
    <xf numFmtId="0" fontId="35" fillId="25" borderId="23" xfId="0" applyFont="1" applyFill="1" applyBorder="1" applyAlignment="1">
      <alignment/>
    </xf>
    <xf numFmtId="43" fontId="0" fillId="25" borderId="0" xfId="71" applyNumberFormat="1" applyFont="1" applyFill="1" applyBorder="1" applyAlignment="1">
      <alignment/>
    </xf>
    <xf numFmtId="0" fontId="0" fillId="27" borderId="0" xfId="102" applyFill="1" applyBorder="1" applyAlignment="1">
      <alignment vertical="top" wrapText="1"/>
      <protection/>
    </xf>
    <xf numFmtId="0" fontId="63" fillId="27" borderId="0" xfId="0" applyFont="1" applyFill="1" applyBorder="1" applyAlignment="1">
      <alignment vertical="center"/>
    </xf>
    <xf numFmtId="0" fontId="64" fillId="27" borderId="0" xfId="0" applyFont="1" applyFill="1" applyBorder="1" applyAlignment="1">
      <alignment horizontal="left" vertical="center" indent="1"/>
    </xf>
    <xf numFmtId="0" fontId="60" fillId="27" borderId="0" xfId="0" applyFont="1" applyFill="1" applyBorder="1" applyAlignment="1">
      <alignment wrapText="1"/>
    </xf>
    <xf numFmtId="0" fontId="59" fillId="25" borderId="0" xfId="0" applyFont="1" applyFill="1" applyAlignment="1">
      <alignment/>
    </xf>
    <xf numFmtId="0" fontId="21" fillId="25" borderId="0" xfId="0" applyFont="1" applyFill="1" applyAlignment="1">
      <alignment/>
    </xf>
    <xf numFmtId="0" fontId="63" fillId="27" borderId="0" xfId="0" applyFont="1" applyFill="1" applyBorder="1" applyAlignment="1">
      <alignment horizontal="left" vertical="center" wrapText="1"/>
    </xf>
    <xf numFmtId="0" fontId="60" fillId="25" borderId="0" xfId="0" applyFont="1" applyFill="1" applyAlignment="1">
      <alignment horizontal="left" wrapText="1"/>
    </xf>
    <xf numFmtId="0" fontId="56" fillId="25" borderId="0" xfId="0" applyFont="1" applyFill="1" applyBorder="1" applyAlignment="1">
      <alignment horizontal="left" wrapText="1"/>
    </xf>
    <xf numFmtId="0" fontId="57" fillId="25" borderId="0" xfId="0" applyFont="1" applyFill="1" applyBorder="1" applyAlignment="1">
      <alignment horizontal="left" wrapText="1"/>
    </xf>
    <xf numFmtId="0" fontId="57" fillId="25" borderId="0" xfId="0" applyFont="1" applyFill="1" applyBorder="1" applyAlignment="1">
      <alignment horizontal="left"/>
    </xf>
    <xf numFmtId="0" fontId="57" fillId="0" borderId="0" xfId="0" applyFont="1" applyAlignment="1">
      <alignment horizontal="left" wrapText="1"/>
    </xf>
    <xf numFmtId="0" fontId="0" fillId="25" borderId="19" xfId="101" applyFont="1" applyFill="1" applyBorder="1" applyAlignment="1" applyProtection="1">
      <alignment horizontal="left" vertical="top" wrapText="1"/>
      <protection/>
    </xf>
    <xf numFmtId="0" fontId="0" fillId="25" borderId="0" xfId="101" applyFont="1" applyFill="1" applyBorder="1" applyAlignment="1" applyProtection="1">
      <alignment horizontal="left" vertical="top" wrapText="1"/>
      <protection/>
    </xf>
    <xf numFmtId="0" fontId="0" fillId="25" borderId="17" xfId="101" applyFont="1" applyFill="1" applyBorder="1" applyAlignment="1" applyProtection="1">
      <alignment horizontal="left" vertical="top" wrapText="1"/>
      <protection/>
    </xf>
    <xf numFmtId="0" fontId="54" fillId="25" borderId="0" xfId="101" applyFont="1" applyFill="1" applyBorder="1" applyAlignment="1" applyProtection="1">
      <alignment horizontal="left" vertical="top" wrapText="1"/>
      <protection/>
    </xf>
    <xf numFmtId="0" fontId="54" fillId="25" borderId="17" xfId="101" applyFont="1" applyFill="1" applyBorder="1" applyAlignment="1" applyProtection="1">
      <alignment horizontal="left" vertical="top" wrapText="1"/>
      <protection/>
    </xf>
    <xf numFmtId="0" fontId="21" fillId="25" borderId="0" xfId="0" applyFont="1" applyFill="1" applyAlignment="1">
      <alignment horizontal="left" wrapText="1"/>
    </xf>
    <xf numFmtId="0" fontId="29" fillId="25" borderId="0" xfId="0" applyFont="1" applyFill="1" applyAlignment="1">
      <alignment horizontal="left" wrapText="1"/>
    </xf>
    <xf numFmtId="0" fontId="26" fillId="25" borderId="0" xfId="0" applyFont="1" applyFill="1" applyBorder="1" applyAlignment="1">
      <alignment horizontal="left" wrapText="1"/>
    </xf>
    <xf numFmtId="0" fontId="28" fillId="0" borderId="0" xfId="0" applyFont="1" applyAlignment="1">
      <alignment horizontal="left" wrapText="1"/>
    </xf>
    <xf numFmtId="0" fontId="26" fillId="0" borderId="0" xfId="0" applyFont="1" applyAlignment="1">
      <alignment horizontal="left"/>
    </xf>
    <xf numFmtId="0" fontId="54" fillId="25" borderId="19" xfId="101" applyFont="1" applyFill="1" applyBorder="1" applyAlignment="1" applyProtection="1">
      <alignment horizontal="left" vertical="top" wrapText="1"/>
      <protection/>
    </xf>
    <xf numFmtId="0" fontId="21" fillId="0" borderId="0" xfId="0" applyFont="1" applyAlignment="1">
      <alignment horizontal="left" wrapText="1"/>
    </xf>
    <xf numFmtId="0" fontId="28" fillId="25" borderId="0" xfId="0" applyFont="1" applyFill="1" applyBorder="1" applyAlignment="1">
      <alignment horizontal="left"/>
    </xf>
    <xf numFmtId="0" fontId="25" fillId="25" borderId="0" xfId="0" applyFont="1" applyFill="1" applyBorder="1" applyAlignment="1">
      <alignment horizontal="left" wrapText="1"/>
    </xf>
  </cellXfs>
  <cellStyles count="104">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ells" xfId="67"/>
    <cellStyle name="Check Cell" xfId="68"/>
    <cellStyle name="Check Cell 2" xfId="69"/>
    <cellStyle name="column field" xfId="70"/>
    <cellStyle name="Comma" xfId="71"/>
    <cellStyle name="Comma [0]" xfId="72"/>
    <cellStyle name="Comma 2" xfId="73"/>
    <cellStyle name="Currency" xfId="74"/>
    <cellStyle name="Currency [0]" xfId="75"/>
    <cellStyle name="Explanatory Text" xfId="76"/>
    <cellStyle name="Explanatory Text 2" xfId="77"/>
    <cellStyle name="field" xfId="78"/>
    <cellStyle name="field names" xfId="79"/>
    <cellStyle name="Followed Hyperlink" xfId="80"/>
    <cellStyle name="footer" xfId="81"/>
    <cellStyle name="Good" xfId="82"/>
    <cellStyle name="Good 2" xfId="83"/>
    <cellStyle name="heading" xfId="84"/>
    <cellStyle name="Heading 1" xfId="85"/>
    <cellStyle name="Heading 1 2" xfId="86"/>
    <cellStyle name="Heading 2" xfId="87"/>
    <cellStyle name="Heading 2 2" xfId="88"/>
    <cellStyle name="Heading 3" xfId="89"/>
    <cellStyle name="Heading 3 2" xfId="90"/>
    <cellStyle name="Heading 4" xfId="91"/>
    <cellStyle name="Heading 4 2" xfId="92"/>
    <cellStyle name="Hyperlink" xfId="93"/>
    <cellStyle name="Hyperlink 2" xfId="94"/>
    <cellStyle name="Input" xfId="95"/>
    <cellStyle name="Input 2" xfId="96"/>
    <cellStyle name="Linked Cell" xfId="97"/>
    <cellStyle name="Linked Cell 2" xfId="98"/>
    <cellStyle name="Neutral" xfId="99"/>
    <cellStyle name="Neutral 2" xfId="100"/>
    <cellStyle name="Normal 2" xfId="101"/>
    <cellStyle name="Normal_#LN00050" xfId="102"/>
    <cellStyle name="Normal_1B" xfId="103"/>
    <cellStyle name="Normal_LAUA" xfId="104"/>
    <cellStyle name="Note" xfId="105"/>
    <cellStyle name="Note 2" xfId="106"/>
    <cellStyle name="Output" xfId="107"/>
    <cellStyle name="Output 2" xfId="108"/>
    <cellStyle name="Percent" xfId="109"/>
    <cellStyle name="Percent 2" xfId="110"/>
    <cellStyle name="rowfield" xfId="111"/>
    <cellStyle name="Test" xfId="112"/>
    <cellStyle name="Title" xfId="113"/>
    <cellStyle name="Total" xfId="114"/>
    <cellStyle name="Total 2" xfId="115"/>
    <cellStyle name="Warning Text" xfId="116"/>
    <cellStyle name="Warning Text 2" xfId="11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I35"/>
  <sheetViews>
    <sheetView tabSelected="1" zoomScalePageLayoutView="0" workbookViewId="0" topLeftCell="A1">
      <selection activeCell="B1" sqref="B1"/>
    </sheetView>
  </sheetViews>
  <sheetFormatPr defaultColWidth="9.140625" defaultRowHeight="12.75"/>
  <cols>
    <col min="1" max="1" width="2.28125" style="1" customWidth="1"/>
    <col min="2" max="2" width="16.7109375" style="1" customWidth="1"/>
    <col min="3" max="3" width="133.421875" style="1" customWidth="1"/>
    <col min="4" max="16384" width="9.140625" style="1" customWidth="1"/>
  </cols>
  <sheetData>
    <row r="1" ht="15.75">
      <c r="B1" s="115" t="s">
        <v>675</v>
      </c>
    </row>
    <row r="3" ht="13.5" thickBot="1"/>
    <row r="4" spans="2:3" ht="26.25" thickBot="1">
      <c r="B4" s="36" t="s">
        <v>10</v>
      </c>
      <c r="C4" s="37"/>
    </row>
    <row r="5" spans="2:3" ht="16.5" customHeight="1">
      <c r="B5" s="38"/>
      <c r="C5" s="37"/>
    </row>
    <row r="6" ht="12.75" customHeight="1" thickBot="1">
      <c r="B6" s="39"/>
    </row>
    <row r="7" spans="2:3" ht="36" customHeight="1" thickBot="1" thickTop="1">
      <c r="B7" s="40" t="s">
        <v>11</v>
      </c>
      <c r="C7" s="105" t="s">
        <v>12</v>
      </c>
    </row>
    <row r="8" spans="2:3" ht="15.75" thickTop="1">
      <c r="B8" s="102" t="s">
        <v>20</v>
      </c>
      <c r="C8" s="108" t="s">
        <v>268</v>
      </c>
    </row>
    <row r="9" spans="2:3" ht="15">
      <c r="B9" s="103" t="s">
        <v>21</v>
      </c>
      <c r="C9" s="106" t="s">
        <v>23</v>
      </c>
    </row>
    <row r="10" spans="2:3" ht="15.75" thickBot="1">
      <c r="B10" s="104" t="s">
        <v>22</v>
      </c>
      <c r="C10" s="41" t="s">
        <v>24</v>
      </c>
    </row>
    <row r="11" spans="2:3" ht="15" thickTop="1">
      <c r="B11" s="103" t="s">
        <v>258</v>
      </c>
      <c r="C11" s="106" t="s">
        <v>263</v>
      </c>
    </row>
    <row r="12" spans="2:3" ht="14.25">
      <c r="B12" s="103" t="s">
        <v>259</v>
      </c>
      <c r="C12" s="106" t="s">
        <v>264</v>
      </c>
    </row>
    <row r="13" spans="2:3" ht="14.25">
      <c r="B13" s="103" t="s">
        <v>260</v>
      </c>
      <c r="C13" s="106" t="s">
        <v>265</v>
      </c>
    </row>
    <row r="14" spans="2:3" ht="14.25">
      <c r="B14" s="103" t="s">
        <v>261</v>
      </c>
      <c r="C14" s="106" t="s">
        <v>266</v>
      </c>
    </row>
    <row r="15" spans="2:3" ht="15" thickBot="1">
      <c r="B15" s="104" t="s">
        <v>262</v>
      </c>
      <c r="C15" s="107" t="s">
        <v>267</v>
      </c>
    </row>
    <row r="16" ht="13.5" thickTop="1"/>
    <row r="19" ht="15">
      <c r="B19" s="114" t="s">
        <v>673</v>
      </c>
    </row>
    <row r="20" spans="2:9" ht="54" customHeight="1">
      <c r="B20" s="118" t="s">
        <v>7</v>
      </c>
      <c r="C20" s="118"/>
      <c r="D20" s="42"/>
      <c r="E20" s="42"/>
      <c r="F20" s="42"/>
      <c r="G20" s="42"/>
      <c r="H20" s="42"/>
      <c r="I20" s="42"/>
    </row>
    <row r="21" spans="2:9" ht="36" customHeight="1">
      <c r="B21" s="119" t="s">
        <v>663</v>
      </c>
      <c r="C21" s="119"/>
      <c r="D21" s="43"/>
      <c r="E21" s="43"/>
      <c r="F21" s="43"/>
      <c r="G21" s="43"/>
      <c r="H21" s="43"/>
      <c r="I21" s="43"/>
    </row>
    <row r="22" spans="2:9" ht="24.75" customHeight="1">
      <c r="B22" s="119" t="s">
        <v>664</v>
      </c>
      <c r="C22" s="119"/>
      <c r="D22" s="43"/>
      <c r="E22" s="43"/>
      <c r="F22" s="43"/>
      <c r="G22" s="43"/>
      <c r="H22" s="43"/>
      <c r="I22" s="43"/>
    </row>
    <row r="23" spans="2:9" ht="15">
      <c r="B23" s="120"/>
      <c r="C23" s="120"/>
      <c r="D23" s="14"/>
      <c r="E23" s="14"/>
      <c r="F23" s="14"/>
      <c r="G23" s="14"/>
      <c r="H23" s="14"/>
      <c r="I23" s="14"/>
    </row>
    <row r="24" spans="2:9" ht="31.5" customHeight="1">
      <c r="B24" s="121" t="s">
        <v>665</v>
      </c>
      <c r="C24" s="121"/>
      <c r="D24" s="45"/>
      <c r="E24" s="45"/>
      <c r="F24" s="45"/>
      <c r="G24" s="45"/>
      <c r="H24" s="45"/>
      <c r="I24" s="45"/>
    </row>
    <row r="25" spans="2:9" ht="30" customHeight="1">
      <c r="B25" s="117" t="s">
        <v>674</v>
      </c>
      <c r="C25" s="117"/>
      <c r="D25" s="15"/>
      <c r="E25" s="15"/>
      <c r="F25" s="15"/>
      <c r="G25" s="15"/>
      <c r="H25" s="15"/>
      <c r="I25" s="15"/>
    </row>
    <row r="26" spans="2:9" ht="15">
      <c r="B26" s="111" t="s">
        <v>661</v>
      </c>
      <c r="C26" s="113"/>
      <c r="D26" s="44"/>
      <c r="E26" s="44"/>
      <c r="F26" s="44"/>
      <c r="G26" s="44"/>
      <c r="H26" s="44"/>
      <c r="I26" s="44"/>
    </row>
    <row r="27" spans="2:9" ht="15.75">
      <c r="B27" s="112" t="s">
        <v>666</v>
      </c>
      <c r="C27" s="113"/>
      <c r="D27" s="44"/>
      <c r="E27" s="44"/>
      <c r="F27" s="44"/>
      <c r="G27" s="44"/>
      <c r="H27" s="44"/>
      <c r="I27" s="44"/>
    </row>
    <row r="28" spans="2:9" ht="15.75">
      <c r="B28" s="112" t="s">
        <v>667</v>
      </c>
      <c r="C28" s="113"/>
      <c r="D28" s="44"/>
      <c r="E28" s="44"/>
      <c r="F28" s="44"/>
      <c r="G28" s="44"/>
      <c r="H28" s="44"/>
      <c r="I28" s="44"/>
    </row>
    <row r="29" spans="2:3" ht="15.75">
      <c r="B29" s="112" t="s">
        <v>668</v>
      </c>
      <c r="C29" s="113"/>
    </row>
    <row r="30" spans="2:3" ht="15.75">
      <c r="B30" s="112" t="s">
        <v>669</v>
      </c>
      <c r="C30" s="113"/>
    </row>
    <row r="31" spans="2:3" ht="15.75">
      <c r="B31" s="112" t="s">
        <v>670</v>
      </c>
      <c r="C31" s="113"/>
    </row>
    <row r="32" spans="2:3" ht="15.75">
      <c r="B32" s="112" t="s">
        <v>671</v>
      </c>
      <c r="C32" s="113"/>
    </row>
    <row r="33" spans="2:3" ht="15.75">
      <c r="B33" s="112" t="s">
        <v>672</v>
      </c>
      <c r="C33" s="113"/>
    </row>
    <row r="34" spans="2:3" ht="15">
      <c r="B34" s="111"/>
      <c r="C34" s="113"/>
    </row>
    <row r="35" spans="2:3" ht="48" customHeight="1">
      <c r="B35" s="116" t="s">
        <v>662</v>
      </c>
      <c r="C35" s="116"/>
    </row>
  </sheetData>
  <sheetProtection/>
  <mergeCells count="7">
    <mergeCell ref="B35:C35"/>
    <mergeCell ref="B25:C25"/>
    <mergeCell ref="B20:C20"/>
    <mergeCell ref="B22:C22"/>
    <mergeCell ref="B23:C23"/>
    <mergeCell ref="B21:C21"/>
    <mergeCell ref="B24:C24"/>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A1" sqref="A1:H1"/>
    </sheetView>
  </sheetViews>
  <sheetFormatPr defaultColWidth="9.140625" defaultRowHeight="12.75"/>
  <cols>
    <col min="1" max="1" width="31.7109375" style="1" customWidth="1"/>
    <col min="2" max="2" width="40.28125" style="1" customWidth="1"/>
    <col min="3" max="3" width="14.00390625" style="1" customWidth="1"/>
    <col min="4" max="4" width="12.28125" style="1" customWidth="1"/>
    <col min="5" max="5" width="12.421875" style="1" customWidth="1"/>
    <col min="6" max="6" width="12.57421875" style="1" customWidth="1"/>
    <col min="7" max="7" width="11.7109375" style="1" customWidth="1"/>
    <col min="8" max="16384" width="9.140625" style="1" customWidth="1"/>
  </cols>
  <sheetData>
    <row r="1" spans="1:8" ht="39.75" customHeight="1">
      <c r="A1" s="127" t="s">
        <v>252</v>
      </c>
      <c r="B1" s="127"/>
      <c r="C1" s="127"/>
      <c r="D1" s="127"/>
      <c r="E1" s="127"/>
      <c r="F1" s="127"/>
      <c r="G1" s="127"/>
      <c r="H1" s="127"/>
    </row>
    <row r="2" spans="2:8" ht="13.5" thickBot="1">
      <c r="B2" s="2"/>
      <c r="C2" s="2"/>
      <c r="D2" s="3"/>
      <c r="F2" s="5"/>
      <c r="H2" s="5" t="s">
        <v>0</v>
      </c>
    </row>
    <row r="3" spans="2:8" ht="18.75" customHeight="1" thickBot="1">
      <c r="B3" s="6" t="s">
        <v>1</v>
      </c>
      <c r="C3" s="50">
        <v>40210</v>
      </c>
      <c r="D3" s="50">
        <v>40575</v>
      </c>
      <c r="E3" s="50">
        <v>40940</v>
      </c>
      <c r="F3" s="50">
        <v>41306</v>
      </c>
      <c r="G3" s="50">
        <v>41671</v>
      </c>
      <c r="H3" s="50">
        <v>42036</v>
      </c>
    </row>
    <row r="5" spans="2:8" ht="12.75">
      <c r="B5" s="9" t="s">
        <v>3</v>
      </c>
      <c r="C5" s="63">
        <v>5917.56</v>
      </c>
      <c r="D5" s="63">
        <v>5765.34</v>
      </c>
      <c r="E5" s="63">
        <v>5881.7</v>
      </c>
      <c r="F5" s="63">
        <v>5695.39</v>
      </c>
      <c r="G5" s="63">
        <v>5309.58</v>
      </c>
      <c r="H5" s="9">
        <v>5129.52</v>
      </c>
    </row>
    <row r="6" spans="2:7" ht="12.75">
      <c r="B6" s="9"/>
      <c r="C6" s="63"/>
      <c r="D6" s="63"/>
      <c r="E6" s="63"/>
      <c r="F6" s="63"/>
      <c r="G6" s="63"/>
    </row>
    <row r="7" spans="1:8" ht="12.75">
      <c r="A7" s="72"/>
      <c r="B7" s="72" t="s">
        <v>4</v>
      </c>
      <c r="C7" s="81">
        <v>5560.72</v>
      </c>
      <c r="D7" s="81">
        <v>5394.31</v>
      </c>
      <c r="E7" s="81">
        <v>5474.79</v>
      </c>
      <c r="F7" s="81">
        <v>5277.63</v>
      </c>
      <c r="G7" s="81">
        <v>4914.16</v>
      </c>
      <c r="H7" s="72">
        <v>4758.3</v>
      </c>
    </row>
    <row r="8" spans="1:10" ht="12.75">
      <c r="A8" s="122" t="s">
        <v>25</v>
      </c>
      <c r="B8" s="69" t="s">
        <v>26</v>
      </c>
      <c r="C8" s="82">
        <v>63.67</v>
      </c>
      <c r="D8" s="82">
        <v>62.57</v>
      </c>
      <c r="E8" s="82">
        <v>66.8</v>
      </c>
      <c r="F8" s="82">
        <v>69.15</v>
      </c>
      <c r="G8" s="82">
        <v>63.72</v>
      </c>
      <c r="H8" s="83">
        <v>55.33</v>
      </c>
      <c r="J8" s="96"/>
    </row>
    <row r="9" spans="1:10" ht="12.75">
      <c r="A9" s="123"/>
      <c r="B9" s="65" t="s">
        <v>27</v>
      </c>
      <c r="C9" s="84">
        <v>22.51</v>
      </c>
      <c r="D9" s="84">
        <v>24.86</v>
      </c>
      <c r="E9" s="84">
        <v>45.1</v>
      </c>
      <c r="F9" s="84">
        <v>58.88</v>
      </c>
      <c r="G9" s="84">
        <v>61.54</v>
      </c>
      <c r="H9" s="52">
        <v>50.25</v>
      </c>
      <c r="J9" s="96"/>
    </row>
    <row r="10" spans="1:10" ht="12.75">
      <c r="A10" s="123"/>
      <c r="B10" s="65" t="s">
        <v>28</v>
      </c>
      <c r="C10" s="84">
        <v>1.91</v>
      </c>
      <c r="D10" s="84">
        <v>2.06</v>
      </c>
      <c r="E10" s="84">
        <v>2.68</v>
      </c>
      <c r="F10" s="84">
        <v>3.11</v>
      </c>
      <c r="G10" s="84">
        <v>3.86</v>
      </c>
      <c r="H10" s="52">
        <v>5.1000000000000005</v>
      </c>
      <c r="J10" s="96"/>
    </row>
    <row r="11" spans="1:10" ht="12.75">
      <c r="A11" s="124"/>
      <c r="B11" s="66" t="s">
        <v>29</v>
      </c>
      <c r="C11" s="81">
        <v>4</v>
      </c>
      <c r="D11" s="81">
        <v>3.88</v>
      </c>
      <c r="E11" s="81">
        <v>3.9</v>
      </c>
      <c r="F11" s="81">
        <v>3.84</v>
      </c>
      <c r="G11" s="81">
        <v>3.52</v>
      </c>
      <c r="H11" s="72">
        <v>3.2800000000000002</v>
      </c>
      <c r="J11" s="96"/>
    </row>
    <row r="12" spans="1:10" ht="12.75">
      <c r="A12" s="64" t="s">
        <v>30</v>
      </c>
      <c r="B12" s="71" t="s">
        <v>31</v>
      </c>
      <c r="C12" s="85">
        <v>20.19</v>
      </c>
      <c r="D12" s="85">
        <v>19.92</v>
      </c>
      <c r="E12" s="85">
        <v>20.38</v>
      </c>
      <c r="F12" s="85">
        <v>19.79</v>
      </c>
      <c r="G12" s="85">
        <v>18.43</v>
      </c>
      <c r="H12" s="86">
        <v>17.85</v>
      </c>
      <c r="J12" s="96"/>
    </row>
    <row r="13" spans="1:10" ht="12.75">
      <c r="A13" s="122" t="s">
        <v>32</v>
      </c>
      <c r="B13" s="69" t="s">
        <v>33</v>
      </c>
      <c r="C13" s="82">
        <v>34.81</v>
      </c>
      <c r="D13" s="82">
        <v>39.36</v>
      </c>
      <c r="E13" s="82">
        <v>41.33</v>
      </c>
      <c r="F13" s="82">
        <v>41.04</v>
      </c>
      <c r="G13" s="82">
        <v>38.28</v>
      </c>
      <c r="H13" s="83">
        <v>37.89</v>
      </c>
      <c r="J13" s="96"/>
    </row>
    <row r="14" spans="1:10" ht="12.75">
      <c r="A14" s="123"/>
      <c r="B14" s="65" t="s">
        <v>34</v>
      </c>
      <c r="C14" s="84">
        <v>3.49</v>
      </c>
      <c r="D14" s="84">
        <v>3.82</v>
      </c>
      <c r="E14" s="84">
        <v>4.05</v>
      </c>
      <c r="F14" s="84">
        <v>3.92</v>
      </c>
      <c r="G14" s="84">
        <v>3.62</v>
      </c>
      <c r="H14" s="52">
        <v>3.44</v>
      </c>
      <c r="J14" s="96"/>
    </row>
    <row r="15" spans="1:10" ht="12.75">
      <c r="A15" s="123"/>
      <c r="B15" s="65" t="s">
        <v>35</v>
      </c>
      <c r="C15" s="84">
        <v>71.76</v>
      </c>
      <c r="D15" s="84">
        <v>74.35</v>
      </c>
      <c r="E15" s="84">
        <v>78.08</v>
      </c>
      <c r="F15" s="84">
        <v>79.08</v>
      </c>
      <c r="G15" s="84">
        <v>76.4</v>
      </c>
      <c r="H15" s="52">
        <v>76.54</v>
      </c>
      <c r="J15" s="96"/>
    </row>
    <row r="16" spans="1:10" ht="12.75">
      <c r="A16" s="124"/>
      <c r="B16" s="66" t="s">
        <v>36</v>
      </c>
      <c r="C16" s="81">
        <v>8.1</v>
      </c>
      <c r="D16" s="81">
        <v>8.16</v>
      </c>
      <c r="E16" s="81">
        <v>8.58</v>
      </c>
      <c r="F16" s="81">
        <v>8.36</v>
      </c>
      <c r="G16" s="81">
        <v>7.81</v>
      </c>
      <c r="H16" s="72">
        <v>7.71</v>
      </c>
      <c r="J16" s="96"/>
    </row>
    <row r="17" spans="1:10" ht="12.75">
      <c r="A17" s="125"/>
      <c r="B17" s="67" t="s">
        <v>37</v>
      </c>
      <c r="C17" s="79">
        <v>81.75</v>
      </c>
      <c r="D17" s="79">
        <v>86.26</v>
      </c>
      <c r="E17" s="79">
        <v>88.32</v>
      </c>
      <c r="F17" s="79">
        <v>84.54</v>
      </c>
      <c r="G17" s="79">
        <v>75.83</v>
      </c>
      <c r="H17" s="1">
        <v>72.66</v>
      </c>
      <c r="J17" s="96"/>
    </row>
    <row r="18" spans="1:10" ht="12.75">
      <c r="A18" s="125"/>
      <c r="B18" s="67" t="s">
        <v>38</v>
      </c>
      <c r="C18" s="78">
        <v>11.54</v>
      </c>
      <c r="D18" s="78">
        <v>12.5</v>
      </c>
      <c r="E18" s="78">
        <v>13.55</v>
      </c>
      <c r="F18" s="78">
        <v>13.67</v>
      </c>
      <c r="G18" s="78">
        <v>13.15</v>
      </c>
      <c r="H18" s="1">
        <v>13.32</v>
      </c>
      <c r="J18" s="96"/>
    </row>
    <row r="19" spans="1:10" ht="12.75">
      <c r="A19" s="125"/>
      <c r="B19" s="67" t="s">
        <v>39</v>
      </c>
      <c r="C19" s="78">
        <v>3.68</v>
      </c>
      <c r="D19" s="78">
        <v>3.7</v>
      </c>
      <c r="E19" s="78">
        <v>3.75</v>
      </c>
      <c r="F19" s="78">
        <v>3.68</v>
      </c>
      <c r="G19" s="78">
        <v>3.56</v>
      </c>
      <c r="H19" s="1">
        <v>3.52</v>
      </c>
      <c r="J19" s="96"/>
    </row>
    <row r="20" spans="1:10" ht="12.75">
      <c r="A20" s="125"/>
      <c r="B20" s="67" t="s">
        <v>40</v>
      </c>
      <c r="C20" s="78">
        <v>13.69</v>
      </c>
      <c r="D20" s="78">
        <v>14.6</v>
      </c>
      <c r="E20" s="78">
        <v>15.97</v>
      </c>
      <c r="F20" s="78">
        <v>15.47</v>
      </c>
      <c r="G20" s="78">
        <v>13.91</v>
      </c>
      <c r="H20" s="1">
        <v>13.200000000000001</v>
      </c>
      <c r="J20" s="96"/>
    </row>
    <row r="21" spans="1:10" ht="12.75">
      <c r="A21" s="126"/>
      <c r="B21" s="68" t="s">
        <v>41</v>
      </c>
      <c r="C21" s="81">
        <v>2.19</v>
      </c>
      <c r="D21" s="81">
        <v>2.08</v>
      </c>
      <c r="E21" s="81">
        <v>2.11</v>
      </c>
      <c r="F21" s="81">
        <v>2.04</v>
      </c>
      <c r="G21" s="81">
        <v>1.85</v>
      </c>
      <c r="H21" s="72">
        <v>1.86</v>
      </c>
      <c r="J21" s="96"/>
    </row>
    <row r="22" spans="1:10" ht="12.75">
      <c r="A22" s="64" t="s">
        <v>42</v>
      </c>
      <c r="B22" s="71" t="s">
        <v>42</v>
      </c>
      <c r="C22" s="85">
        <v>13.56</v>
      </c>
      <c r="D22" s="85">
        <v>12.89</v>
      </c>
      <c r="E22" s="85">
        <v>12.3</v>
      </c>
      <c r="F22" s="85">
        <v>11.19</v>
      </c>
      <c r="G22" s="85">
        <v>9.94</v>
      </c>
      <c r="H22" s="86">
        <v>9.29</v>
      </c>
      <c r="J22" s="96"/>
    </row>
    <row r="23" spans="1:8" ht="13.5" thickBot="1">
      <c r="A23" s="2"/>
      <c r="B23" s="2"/>
      <c r="C23" s="59"/>
      <c r="D23" s="59"/>
      <c r="E23" s="59"/>
      <c r="F23" s="59"/>
      <c r="G23" s="60"/>
      <c r="H23" s="2"/>
    </row>
    <row r="24" spans="1:8" ht="13.5" thickBot="1">
      <c r="A24" s="51"/>
      <c r="B24" s="51"/>
      <c r="C24" s="61"/>
      <c r="D24" s="61"/>
      <c r="E24" s="61"/>
      <c r="F24" s="61"/>
      <c r="G24" s="61"/>
      <c r="H24" s="51"/>
    </row>
    <row r="25" spans="2:8" ht="12.75">
      <c r="B25" s="54" t="s">
        <v>8</v>
      </c>
      <c r="C25" s="56">
        <v>356.84</v>
      </c>
      <c r="D25" s="56">
        <v>371.02</v>
      </c>
      <c r="E25" s="56">
        <v>406.9</v>
      </c>
      <c r="F25" s="57">
        <v>417.76</v>
      </c>
      <c r="G25" s="58">
        <v>395.42</v>
      </c>
      <c r="H25" s="80">
        <v>371.22000000000025</v>
      </c>
    </row>
    <row r="26" spans="1:8" ht="13.5" thickBot="1">
      <c r="A26" s="2"/>
      <c r="B26" s="2" t="s">
        <v>9</v>
      </c>
      <c r="C26" s="62">
        <f>C25/C5</f>
        <v>0.060301881180756925</v>
      </c>
      <c r="D26" s="62">
        <f>D25/D5</f>
        <v>0.06435353335622877</v>
      </c>
      <c r="E26" s="62">
        <f>E25/E5</f>
        <v>0.06918067905537514</v>
      </c>
      <c r="F26" s="62">
        <v>0.07335055193761973</v>
      </c>
      <c r="G26" s="62">
        <f>G25/G5</f>
        <v>0.07447293382904109</v>
      </c>
      <c r="H26" s="73">
        <v>0.07236934450007022</v>
      </c>
    </row>
    <row r="27" spans="2:6" ht="12.75">
      <c r="B27" s="52"/>
      <c r="C27" s="52"/>
      <c r="D27" s="52"/>
      <c r="E27" s="52"/>
      <c r="F27" s="52"/>
    </row>
    <row r="29" spans="2:7" ht="28.5" customHeight="1">
      <c r="B29" s="129"/>
      <c r="C29" s="129"/>
      <c r="D29" s="129"/>
      <c r="E29" s="129"/>
      <c r="F29" s="129"/>
      <c r="G29" s="129"/>
    </row>
    <row r="30" spans="2:7" ht="19.5" customHeight="1">
      <c r="B30" s="131"/>
      <c r="C30" s="131"/>
      <c r="D30" s="131"/>
      <c r="E30" s="131"/>
      <c r="F30" s="131"/>
      <c r="G30" s="131"/>
    </row>
    <row r="31" spans="2:7" ht="31.5" customHeight="1">
      <c r="B31" s="129"/>
      <c r="C31" s="129"/>
      <c r="D31" s="129"/>
      <c r="E31" s="129"/>
      <c r="F31" s="129"/>
      <c r="G31" s="129"/>
    </row>
    <row r="32" spans="2:7" ht="12.75">
      <c r="B32" s="53"/>
      <c r="C32" s="14"/>
      <c r="D32" s="14"/>
      <c r="E32" s="14"/>
      <c r="F32" s="14"/>
      <c r="G32" s="14"/>
    </row>
    <row r="33" spans="2:7" ht="37.5" customHeight="1">
      <c r="B33" s="130"/>
      <c r="C33" s="130"/>
      <c r="D33" s="130"/>
      <c r="E33" s="130"/>
      <c r="F33" s="130"/>
      <c r="G33" s="130"/>
    </row>
    <row r="34" spans="2:7" ht="54.75" customHeight="1">
      <c r="B34" s="128"/>
      <c r="C34" s="128"/>
      <c r="D34" s="128"/>
      <c r="E34" s="128"/>
      <c r="F34" s="128"/>
      <c r="G34" s="128"/>
    </row>
    <row r="35" spans="2:7" ht="39" customHeight="1">
      <c r="B35" s="128"/>
      <c r="C35" s="128"/>
      <c r="D35" s="128"/>
      <c r="E35" s="128"/>
      <c r="F35" s="128"/>
      <c r="G35" s="128"/>
    </row>
    <row r="36" spans="2:7" ht="45" customHeight="1">
      <c r="B36" s="128"/>
      <c r="C36" s="128"/>
      <c r="D36" s="128"/>
      <c r="E36" s="128"/>
      <c r="F36" s="128"/>
      <c r="G36" s="128"/>
    </row>
    <row r="37" spans="2:7" ht="49.5" customHeight="1">
      <c r="B37" s="128"/>
      <c r="C37" s="128"/>
      <c r="D37" s="128"/>
      <c r="E37" s="128"/>
      <c r="F37" s="128"/>
      <c r="G37" s="128"/>
    </row>
  </sheetData>
  <sheetProtection/>
  <mergeCells count="12">
    <mergeCell ref="B37:G37"/>
    <mergeCell ref="B31:G31"/>
    <mergeCell ref="B33:G33"/>
    <mergeCell ref="B34:G34"/>
    <mergeCell ref="B29:G29"/>
    <mergeCell ref="B30:G30"/>
    <mergeCell ref="A8:A11"/>
    <mergeCell ref="A13:A16"/>
    <mergeCell ref="A17:A21"/>
    <mergeCell ref="A1:H1"/>
    <mergeCell ref="B35:G35"/>
    <mergeCell ref="B36:G36"/>
  </mergeCells>
  <printOptions/>
  <pageMargins left="0.21" right="0.18" top="0.26" bottom="0.23" header="0.21" footer="0.21"/>
  <pageSetup fitToHeight="1" fitToWidth="1" horizontalDpi="600" verticalDpi="600" orientation="portrait" paperSize="9" scale="76" r:id="rId1"/>
</worksheet>
</file>

<file path=xl/worksheets/sheet3.xml><?xml version="1.0" encoding="utf-8"?>
<worksheet xmlns="http://schemas.openxmlformats.org/spreadsheetml/2006/main" xmlns:r="http://schemas.openxmlformats.org/officeDocument/2006/relationships">
  <sheetPr>
    <pageSetUpPr fitToPage="1"/>
  </sheetPr>
  <dimension ref="A1:K237"/>
  <sheetViews>
    <sheetView zoomScalePageLayoutView="0" workbookViewId="0" topLeftCell="A1">
      <selection activeCell="A1" sqref="A1:J1"/>
    </sheetView>
  </sheetViews>
  <sheetFormatPr defaultColWidth="9.140625" defaultRowHeight="12.75"/>
  <cols>
    <col min="1" max="1" width="27.00390625" style="1" customWidth="1"/>
    <col min="2" max="2" width="40.28125" style="1" customWidth="1"/>
    <col min="3" max="3" width="17.421875" style="1" customWidth="1"/>
    <col min="4" max="4" width="13.7109375" style="1" customWidth="1"/>
    <col min="5" max="5" width="14.00390625" style="1" customWidth="1"/>
    <col min="6" max="6" width="12.28125" style="1" customWidth="1"/>
    <col min="7" max="7" width="12.421875" style="1" customWidth="1"/>
    <col min="8" max="8" width="12.00390625" style="1" customWidth="1"/>
    <col min="9" max="9" width="12.421875" style="1" customWidth="1"/>
    <col min="10" max="10" width="12.57421875" style="1" customWidth="1"/>
    <col min="11" max="16384" width="9.140625" style="1" customWidth="1"/>
  </cols>
  <sheetData>
    <row r="1" spans="1:10" ht="31.5" customHeight="1">
      <c r="A1" s="133" t="s">
        <v>43</v>
      </c>
      <c r="B1" s="133"/>
      <c r="C1" s="133"/>
      <c r="D1" s="133"/>
      <c r="E1" s="133"/>
      <c r="F1" s="133"/>
      <c r="G1" s="133"/>
      <c r="H1" s="133"/>
      <c r="I1" s="133"/>
      <c r="J1" s="133"/>
    </row>
    <row r="2" spans="1:10" ht="13.5" thickBot="1">
      <c r="A2" s="2"/>
      <c r="B2" s="2"/>
      <c r="C2" s="2"/>
      <c r="D2" s="2"/>
      <c r="E2" s="2"/>
      <c r="F2" s="3"/>
      <c r="G2" s="3"/>
      <c r="H2" s="4"/>
      <c r="I2" s="5"/>
      <c r="J2" s="5" t="s">
        <v>0</v>
      </c>
    </row>
    <row r="3" spans="1:10" ht="64.5" customHeight="1" thickBot="1">
      <c r="A3" s="51"/>
      <c r="B3" s="6" t="s">
        <v>1</v>
      </c>
      <c r="C3" s="7" t="s">
        <v>2</v>
      </c>
      <c r="D3" s="8" t="s">
        <v>13</v>
      </c>
      <c r="E3" s="8" t="s">
        <v>5</v>
      </c>
      <c r="F3" s="8" t="s">
        <v>14</v>
      </c>
      <c r="G3" s="8" t="s">
        <v>15</v>
      </c>
      <c r="H3" s="8" t="s">
        <v>16</v>
      </c>
      <c r="I3" s="8" t="s">
        <v>17</v>
      </c>
      <c r="J3" s="8" t="s">
        <v>18</v>
      </c>
    </row>
    <row r="5" spans="2:10" ht="12.75">
      <c r="B5" s="95" t="s">
        <v>3</v>
      </c>
      <c r="C5" s="95">
        <v>5129.52</v>
      </c>
      <c r="D5" s="95">
        <v>785.62</v>
      </c>
      <c r="E5" s="95">
        <v>2533.2200000000003</v>
      </c>
      <c r="F5" s="95">
        <v>448.11</v>
      </c>
      <c r="G5" s="95">
        <v>599.07</v>
      </c>
      <c r="H5" s="95">
        <v>116.59</v>
      </c>
      <c r="I5" s="95">
        <v>569.34</v>
      </c>
      <c r="J5" s="95">
        <v>77.57000000000001</v>
      </c>
    </row>
    <row r="6" spans="2:10" ht="12.75">
      <c r="B6" s="9"/>
      <c r="C6" s="9"/>
      <c r="D6" s="10"/>
      <c r="E6" s="10"/>
      <c r="F6" s="10"/>
      <c r="G6" s="10"/>
      <c r="H6" s="10"/>
      <c r="I6" s="10"/>
      <c r="J6" s="11"/>
    </row>
    <row r="7" spans="1:11" ht="12.75">
      <c r="A7" s="72"/>
      <c r="B7" s="72" t="s">
        <v>4</v>
      </c>
      <c r="C7" s="89">
        <v>4758.3</v>
      </c>
      <c r="D7" s="89">
        <v>692.34</v>
      </c>
      <c r="E7" s="89">
        <v>2383.35</v>
      </c>
      <c r="F7" s="89">
        <v>412.61</v>
      </c>
      <c r="G7" s="89">
        <v>546.66</v>
      </c>
      <c r="H7" s="89">
        <v>107.96000000000001</v>
      </c>
      <c r="I7" s="89">
        <v>545.63</v>
      </c>
      <c r="J7" s="89">
        <v>69.75</v>
      </c>
      <c r="K7" s="55"/>
    </row>
    <row r="8" spans="1:11" ht="12.75">
      <c r="A8" s="122" t="s">
        <v>25</v>
      </c>
      <c r="B8" s="69" t="s">
        <v>26</v>
      </c>
      <c r="C8" s="90">
        <v>55.33</v>
      </c>
      <c r="D8" s="90">
        <v>16.02</v>
      </c>
      <c r="E8" s="90">
        <v>24.5</v>
      </c>
      <c r="F8" s="90">
        <v>3.36</v>
      </c>
      <c r="G8" s="90">
        <v>5.19</v>
      </c>
      <c r="H8" s="90">
        <v>1.11</v>
      </c>
      <c r="I8" s="90">
        <v>3.8200000000000003</v>
      </c>
      <c r="J8" s="90">
        <v>1.34</v>
      </c>
      <c r="K8" s="55"/>
    </row>
    <row r="9" spans="1:11" ht="12.75">
      <c r="A9" s="123"/>
      <c r="B9" s="65" t="s">
        <v>27</v>
      </c>
      <c r="C9" s="88">
        <v>50.25</v>
      </c>
      <c r="D9" s="88">
        <v>19.38</v>
      </c>
      <c r="E9" s="88">
        <v>16.31</v>
      </c>
      <c r="F9" s="88">
        <v>3.94</v>
      </c>
      <c r="G9" s="88">
        <v>5.8500000000000005</v>
      </c>
      <c r="H9" s="88">
        <v>0.58</v>
      </c>
      <c r="I9" s="88">
        <v>3.5300000000000002</v>
      </c>
      <c r="J9" s="88">
        <v>0.65</v>
      </c>
      <c r="K9" s="55"/>
    </row>
    <row r="10" spans="1:11" ht="12.75">
      <c r="A10" s="123"/>
      <c r="B10" s="65" t="s">
        <v>28</v>
      </c>
      <c r="C10" s="88">
        <v>5.1000000000000005</v>
      </c>
      <c r="D10" s="88">
        <v>2.08</v>
      </c>
      <c r="E10" s="88">
        <v>1.54</v>
      </c>
      <c r="F10" s="88">
        <v>0.18</v>
      </c>
      <c r="G10" s="88">
        <v>0.7000000000000001</v>
      </c>
      <c r="H10" s="88">
        <v>0.1</v>
      </c>
      <c r="I10" s="88">
        <v>0.41000000000000003</v>
      </c>
      <c r="J10" s="88">
        <v>0.08</v>
      </c>
      <c r="K10" s="55"/>
    </row>
    <row r="11" spans="1:11" ht="12.75">
      <c r="A11" s="124"/>
      <c r="B11" s="66" t="s">
        <v>29</v>
      </c>
      <c r="C11" s="89">
        <v>3.2800000000000002</v>
      </c>
      <c r="D11" s="89">
        <v>0.54</v>
      </c>
      <c r="E11" s="89">
        <v>1.87</v>
      </c>
      <c r="F11" s="89">
        <v>0.13</v>
      </c>
      <c r="G11" s="89">
        <v>0.41000000000000003</v>
      </c>
      <c r="H11" s="89">
        <v>0.08</v>
      </c>
      <c r="I11" s="89">
        <v>0.19</v>
      </c>
      <c r="J11" s="89">
        <v>0.06</v>
      </c>
      <c r="K11" s="55"/>
    </row>
    <row r="12" spans="1:11" ht="25.5">
      <c r="A12" s="64" t="s">
        <v>30</v>
      </c>
      <c r="B12" s="71" t="s">
        <v>31</v>
      </c>
      <c r="C12" s="91">
        <v>17.85</v>
      </c>
      <c r="D12" s="91">
        <v>2.57</v>
      </c>
      <c r="E12" s="91">
        <v>9.51</v>
      </c>
      <c r="F12" s="91">
        <v>1.76</v>
      </c>
      <c r="G12" s="91">
        <v>2.42</v>
      </c>
      <c r="H12" s="91">
        <v>0.35000000000000003</v>
      </c>
      <c r="I12" s="91">
        <v>1</v>
      </c>
      <c r="J12" s="91">
        <v>0.24</v>
      </c>
      <c r="K12" s="55"/>
    </row>
    <row r="13" spans="1:11" ht="12.75">
      <c r="A13" s="122" t="s">
        <v>32</v>
      </c>
      <c r="B13" s="69" t="s">
        <v>33</v>
      </c>
      <c r="C13" s="90">
        <v>37.89</v>
      </c>
      <c r="D13" s="90">
        <v>9.450000000000001</v>
      </c>
      <c r="E13" s="90">
        <v>19.22</v>
      </c>
      <c r="F13" s="90">
        <v>2.1</v>
      </c>
      <c r="G13" s="90">
        <v>4.17</v>
      </c>
      <c r="H13" s="90">
        <v>1</v>
      </c>
      <c r="I13" s="90">
        <v>1.81</v>
      </c>
      <c r="J13" s="90">
        <v>0.14</v>
      </c>
      <c r="K13" s="55"/>
    </row>
    <row r="14" spans="1:11" ht="12.75">
      <c r="A14" s="123"/>
      <c r="B14" s="65" t="s">
        <v>34</v>
      </c>
      <c r="C14" s="88">
        <v>3.44</v>
      </c>
      <c r="D14" s="88">
        <v>0.72</v>
      </c>
      <c r="E14" s="88">
        <v>0.9400000000000001</v>
      </c>
      <c r="F14" s="88">
        <v>0.55</v>
      </c>
      <c r="G14" s="88">
        <v>0.66</v>
      </c>
      <c r="H14" s="88">
        <v>0.13</v>
      </c>
      <c r="I14" s="88">
        <v>0.22</v>
      </c>
      <c r="J14" s="88">
        <v>0.22</v>
      </c>
      <c r="K14" s="55"/>
    </row>
    <row r="15" spans="1:11" ht="12.75">
      <c r="A15" s="123"/>
      <c r="B15" s="65" t="s">
        <v>35</v>
      </c>
      <c r="C15" s="88">
        <v>76.54</v>
      </c>
      <c r="D15" s="88">
        <v>11.32</v>
      </c>
      <c r="E15" s="88">
        <v>29.64</v>
      </c>
      <c r="F15" s="88">
        <v>5.43</v>
      </c>
      <c r="G15" s="88">
        <v>20.31</v>
      </c>
      <c r="H15" s="88">
        <v>1.8800000000000001</v>
      </c>
      <c r="I15" s="88">
        <v>5.86</v>
      </c>
      <c r="J15" s="88">
        <v>2.11</v>
      </c>
      <c r="K15" s="55"/>
    </row>
    <row r="16" spans="1:11" ht="12.75">
      <c r="A16" s="124"/>
      <c r="B16" s="66" t="s">
        <v>36</v>
      </c>
      <c r="C16" s="89">
        <v>7.71</v>
      </c>
      <c r="D16" s="89">
        <v>1.3900000000000001</v>
      </c>
      <c r="E16" s="89">
        <v>2.49</v>
      </c>
      <c r="F16" s="89">
        <v>0.77</v>
      </c>
      <c r="G16" s="89">
        <v>1.59</v>
      </c>
      <c r="H16" s="89">
        <v>0.28</v>
      </c>
      <c r="I16" s="89">
        <v>0.48</v>
      </c>
      <c r="J16" s="89">
        <v>0.71</v>
      </c>
      <c r="K16" s="55"/>
    </row>
    <row r="17" spans="1:11" ht="12.75">
      <c r="A17" s="132"/>
      <c r="B17" s="70" t="s">
        <v>37</v>
      </c>
      <c r="C17" s="90">
        <v>72.66</v>
      </c>
      <c r="D17" s="90">
        <v>20.46</v>
      </c>
      <c r="E17" s="90">
        <v>25.42</v>
      </c>
      <c r="F17" s="90">
        <v>13.85</v>
      </c>
      <c r="G17" s="90">
        <v>6.5600000000000005</v>
      </c>
      <c r="H17" s="90">
        <v>1.6600000000000001</v>
      </c>
      <c r="I17" s="90">
        <v>3.48</v>
      </c>
      <c r="J17" s="90">
        <v>1.22</v>
      </c>
      <c r="K17" s="55"/>
    </row>
    <row r="18" spans="1:11" ht="12.75">
      <c r="A18" s="125"/>
      <c r="B18" s="67" t="s">
        <v>38</v>
      </c>
      <c r="C18" s="88">
        <v>13.32</v>
      </c>
      <c r="D18" s="88">
        <v>4.03</v>
      </c>
      <c r="E18" s="88">
        <v>5.92</v>
      </c>
      <c r="F18" s="88">
        <v>0.96</v>
      </c>
      <c r="G18" s="88">
        <v>1.36</v>
      </c>
      <c r="H18" s="88">
        <v>0.32</v>
      </c>
      <c r="I18" s="88">
        <v>0.61</v>
      </c>
      <c r="J18" s="88">
        <v>0.12</v>
      </c>
      <c r="K18" s="55"/>
    </row>
    <row r="19" spans="1:11" ht="12.75">
      <c r="A19" s="125"/>
      <c r="B19" s="67" t="s">
        <v>39</v>
      </c>
      <c r="C19" s="88">
        <v>3.52</v>
      </c>
      <c r="D19" s="88">
        <v>0.48</v>
      </c>
      <c r="E19" s="88">
        <v>1.54</v>
      </c>
      <c r="F19" s="88">
        <v>0.13</v>
      </c>
      <c r="G19" s="88">
        <v>0.59</v>
      </c>
      <c r="H19" s="88">
        <v>0.06</v>
      </c>
      <c r="I19" s="88">
        <v>0.53</v>
      </c>
      <c r="J19" s="88">
        <v>0.17</v>
      </c>
      <c r="K19" s="55"/>
    </row>
    <row r="20" spans="1:11" ht="12.75">
      <c r="A20" s="125"/>
      <c r="B20" s="67" t="s">
        <v>40</v>
      </c>
      <c r="C20" s="88">
        <v>13.200000000000001</v>
      </c>
      <c r="D20" s="88">
        <v>3.2600000000000002</v>
      </c>
      <c r="E20" s="88">
        <v>5.3100000000000005</v>
      </c>
      <c r="F20" s="88">
        <v>2.04</v>
      </c>
      <c r="G20" s="88">
        <v>1.29</v>
      </c>
      <c r="H20" s="88">
        <v>0.22</v>
      </c>
      <c r="I20" s="88">
        <v>0.68</v>
      </c>
      <c r="J20" s="88">
        <v>0.41000000000000003</v>
      </c>
      <c r="K20" s="55"/>
    </row>
    <row r="21" spans="1:11" ht="12.75">
      <c r="A21" s="126"/>
      <c r="B21" s="68" t="s">
        <v>41</v>
      </c>
      <c r="C21" s="89">
        <v>1.86</v>
      </c>
      <c r="D21" s="89">
        <v>0.35000000000000003</v>
      </c>
      <c r="E21" s="89">
        <v>0.77</v>
      </c>
      <c r="F21" s="89">
        <v>0.09</v>
      </c>
      <c r="G21" s="89">
        <v>0.25</v>
      </c>
      <c r="H21" s="89">
        <v>0.04</v>
      </c>
      <c r="I21" s="89">
        <v>0.23</v>
      </c>
      <c r="J21" s="89">
        <v>0.13</v>
      </c>
      <c r="K21" s="55"/>
    </row>
    <row r="22" spans="1:11" ht="13.5" thickBot="1">
      <c r="A22" s="92" t="s">
        <v>42</v>
      </c>
      <c r="B22" s="93" t="s">
        <v>42</v>
      </c>
      <c r="C22" s="94">
        <v>9.290000000000001</v>
      </c>
      <c r="D22" s="94">
        <v>1.23</v>
      </c>
      <c r="E22" s="94">
        <v>4.89</v>
      </c>
      <c r="F22" s="94">
        <v>0.2</v>
      </c>
      <c r="G22" s="94">
        <v>1.06</v>
      </c>
      <c r="H22" s="94">
        <v>0.8200000000000001</v>
      </c>
      <c r="I22" s="94">
        <v>0.86</v>
      </c>
      <c r="J22" s="94">
        <v>0.22</v>
      </c>
      <c r="K22" s="55"/>
    </row>
    <row r="23" spans="3:11" ht="12.75">
      <c r="C23" s="74"/>
      <c r="D23" s="75"/>
      <c r="E23" s="75"/>
      <c r="F23" s="75"/>
      <c r="G23" s="75"/>
      <c r="H23" s="75"/>
      <c r="I23" s="75"/>
      <c r="J23" s="74"/>
      <c r="K23" s="55"/>
    </row>
    <row r="24" spans="2:11" ht="13.5" thickBot="1">
      <c r="B24" s="2"/>
      <c r="C24" s="76"/>
      <c r="D24" s="77"/>
      <c r="E24" s="77"/>
      <c r="F24" s="77"/>
      <c r="G24" s="77"/>
      <c r="H24" s="77"/>
      <c r="I24" s="77"/>
      <c r="J24" s="76"/>
      <c r="K24" s="13"/>
    </row>
    <row r="25" spans="3:11" ht="12.75">
      <c r="C25" s="80">
        <f>C5-C7</f>
        <v>371.22000000000025</v>
      </c>
      <c r="D25" s="80">
        <f aca="true" t="shared" si="0" ref="D25:J25">D5-D7</f>
        <v>93.27999999999997</v>
      </c>
      <c r="E25" s="80">
        <f t="shared" si="0"/>
        <v>149.87000000000035</v>
      </c>
      <c r="F25" s="80">
        <f t="shared" si="0"/>
        <v>35.5</v>
      </c>
      <c r="G25" s="80">
        <f t="shared" si="0"/>
        <v>52.41000000000008</v>
      </c>
      <c r="H25" s="80">
        <f t="shared" si="0"/>
        <v>8.629999999999995</v>
      </c>
      <c r="I25" s="80">
        <f t="shared" si="0"/>
        <v>23.710000000000036</v>
      </c>
      <c r="J25" s="80">
        <f t="shared" si="0"/>
        <v>7.820000000000007</v>
      </c>
      <c r="K25" s="13"/>
    </row>
    <row r="26" spans="2:11" ht="13.5" thickBot="1">
      <c r="B26" s="2" t="s">
        <v>44</v>
      </c>
      <c r="C26" s="73">
        <f>C25/C5</f>
        <v>0.07236934450007022</v>
      </c>
      <c r="D26" s="73">
        <f aca="true" t="shared" si="1" ref="D26:J26">D25/D5</f>
        <v>0.11873424810977314</v>
      </c>
      <c r="E26" s="73">
        <f t="shared" si="1"/>
        <v>0.05916185724098196</v>
      </c>
      <c r="F26" s="73">
        <f t="shared" si="1"/>
        <v>0.07922161969159358</v>
      </c>
      <c r="G26" s="73">
        <f t="shared" si="1"/>
        <v>0.08748560268416058</v>
      </c>
      <c r="H26" s="73">
        <f t="shared" si="1"/>
        <v>0.07402007033193238</v>
      </c>
      <c r="I26" s="73">
        <f t="shared" si="1"/>
        <v>0.041644711420241044</v>
      </c>
      <c r="J26" s="73">
        <f t="shared" si="1"/>
        <v>0.10081216965321653</v>
      </c>
      <c r="K26" s="13"/>
    </row>
    <row r="29" spans="2:10" ht="12.75">
      <c r="B29" s="16"/>
      <c r="C29" s="16"/>
      <c r="D29" s="16"/>
      <c r="E29" s="16"/>
      <c r="F29" s="16"/>
      <c r="G29" s="16"/>
      <c r="H29" s="16"/>
      <c r="I29" s="16"/>
      <c r="J29" s="16"/>
    </row>
    <row r="30" spans="2:10" ht="12.75">
      <c r="B30" s="16"/>
      <c r="C30" s="16"/>
      <c r="D30" s="16"/>
      <c r="E30" s="16"/>
      <c r="F30" s="16"/>
      <c r="G30" s="16"/>
      <c r="H30" s="16"/>
      <c r="I30" s="16"/>
      <c r="J30" s="16"/>
    </row>
    <row r="31" spans="1:10" ht="12.75">
      <c r="A31" s="87">
        <v>1</v>
      </c>
      <c r="B31" s="87" t="s">
        <v>45</v>
      </c>
      <c r="C31" s="88">
        <v>4758.3</v>
      </c>
      <c r="D31" s="88">
        <v>692.34</v>
      </c>
      <c r="E31" s="88">
        <v>2383.35</v>
      </c>
      <c r="F31" s="88">
        <v>412.61</v>
      </c>
      <c r="G31" s="88">
        <v>546.66</v>
      </c>
      <c r="H31" s="88">
        <v>107.96000000000001</v>
      </c>
      <c r="I31" s="88">
        <v>545.63</v>
      </c>
      <c r="J31" s="88">
        <v>69.75</v>
      </c>
    </row>
    <row r="32" spans="1:10" ht="12.75">
      <c r="A32" s="87">
        <v>101</v>
      </c>
      <c r="B32" s="87" t="s">
        <v>46</v>
      </c>
      <c r="C32" s="88">
        <v>0.39</v>
      </c>
      <c r="D32" s="88">
        <v>0.11</v>
      </c>
      <c r="E32" s="88">
        <v>0.16</v>
      </c>
      <c r="F32" s="88">
        <v>0.03</v>
      </c>
      <c r="G32" s="88">
        <v>0.04</v>
      </c>
      <c r="H32" s="88">
        <v>0.01</v>
      </c>
      <c r="I32" s="88">
        <v>0.03</v>
      </c>
      <c r="J32" s="88">
        <v>0.01</v>
      </c>
    </row>
    <row r="33" spans="1:10" ht="12.75">
      <c r="A33" s="87">
        <v>102</v>
      </c>
      <c r="B33" s="87" t="s">
        <v>47</v>
      </c>
      <c r="C33" s="88">
        <v>0.84</v>
      </c>
      <c r="D33" s="88">
        <v>0.32</v>
      </c>
      <c r="E33" s="88">
        <v>0.26</v>
      </c>
      <c r="F33" s="88">
        <v>0.07</v>
      </c>
      <c r="G33" s="88">
        <v>0.09</v>
      </c>
      <c r="H33" s="88">
        <v>0.02</v>
      </c>
      <c r="I33" s="88">
        <v>0.07</v>
      </c>
      <c r="J33" s="88">
        <v>0.02</v>
      </c>
    </row>
    <row r="34" spans="1:10" ht="12.75">
      <c r="A34" s="87">
        <v>103</v>
      </c>
      <c r="B34" s="87" t="s">
        <v>48</v>
      </c>
      <c r="C34" s="88">
        <v>0.86</v>
      </c>
      <c r="D34" s="88">
        <v>0.19</v>
      </c>
      <c r="E34" s="88">
        <v>0.32</v>
      </c>
      <c r="F34" s="88">
        <v>0.05</v>
      </c>
      <c r="G34" s="88">
        <v>0.17</v>
      </c>
      <c r="H34" s="88">
        <v>0.01</v>
      </c>
      <c r="I34" s="88">
        <v>0.09</v>
      </c>
      <c r="J34" s="88">
        <v>0.02</v>
      </c>
    </row>
    <row r="35" spans="1:10" ht="12.75">
      <c r="A35" s="87">
        <v>104</v>
      </c>
      <c r="B35" s="87" t="s">
        <v>49</v>
      </c>
      <c r="C35" s="88">
        <v>0.39</v>
      </c>
      <c r="D35" s="88">
        <v>0.11</v>
      </c>
      <c r="E35" s="88">
        <v>0.15</v>
      </c>
      <c r="F35" s="88">
        <v>0.02</v>
      </c>
      <c r="G35" s="88">
        <v>0.05</v>
      </c>
      <c r="H35" s="88">
        <v>0</v>
      </c>
      <c r="I35" s="88">
        <v>0.03</v>
      </c>
      <c r="J35" s="88">
        <v>0.03</v>
      </c>
    </row>
    <row r="36" spans="1:10" ht="12.75">
      <c r="A36" s="87">
        <v>105</v>
      </c>
      <c r="B36" s="87" t="s">
        <v>50</v>
      </c>
      <c r="C36" s="88">
        <v>5</v>
      </c>
      <c r="D36" s="88">
        <v>1.74</v>
      </c>
      <c r="E36" s="88">
        <v>1.87</v>
      </c>
      <c r="F36" s="88">
        <v>0.4</v>
      </c>
      <c r="G36" s="88">
        <v>0.43</v>
      </c>
      <c r="H36" s="88">
        <v>0.08</v>
      </c>
      <c r="I36" s="88">
        <v>0.35000000000000003</v>
      </c>
      <c r="J36" s="88">
        <v>0.13</v>
      </c>
    </row>
    <row r="37" spans="1:10" ht="12.75">
      <c r="A37" s="87">
        <v>106</v>
      </c>
      <c r="B37" s="87" t="s">
        <v>51</v>
      </c>
      <c r="C37" s="88">
        <v>4.01</v>
      </c>
      <c r="D37" s="88">
        <v>0.9</v>
      </c>
      <c r="E37" s="88">
        <v>1.74</v>
      </c>
      <c r="F37" s="88">
        <v>0.17</v>
      </c>
      <c r="G37" s="88">
        <v>0.52</v>
      </c>
      <c r="H37" s="88">
        <v>0.09</v>
      </c>
      <c r="I37" s="88">
        <v>0.43</v>
      </c>
      <c r="J37" s="88">
        <v>0.15</v>
      </c>
    </row>
    <row r="38" spans="1:10" ht="12.75">
      <c r="A38" s="87">
        <v>107</v>
      </c>
      <c r="B38" s="87" t="s">
        <v>52</v>
      </c>
      <c r="C38" s="88">
        <v>1.6600000000000001</v>
      </c>
      <c r="D38" s="88">
        <v>0.79</v>
      </c>
      <c r="E38" s="88">
        <v>0.55</v>
      </c>
      <c r="F38" s="88">
        <v>0.03</v>
      </c>
      <c r="G38" s="88">
        <v>0.13</v>
      </c>
      <c r="H38" s="88">
        <v>0.03</v>
      </c>
      <c r="I38" s="88">
        <v>0.1</v>
      </c>
      <c r="J38" s="88">
        <v>0.03</v>
      </c>
    </row>
    <row r="39" spans="1:10" ht="12.75">
      <c r="A39" s="87">
        <v>108</v>
      </c>
      <c r="B39" s="87" t="s">
        <v>53</v>
      </c>
      <c r="C39" s="88">
        <v>5.74</v>
      </c>
      <c r="D39" s="88">
        <v>2.19</v>
      </c>
      <c r="E39" s="88">
        <v>2.36</v>
      </c>
      <c r="F39" s="88">
        <v>0.23</v>
      </c>
      <c r="G39" s="88">
        <v>0.39</v>
      </c>
      <c r="H39" s="88">
        <v>0.1</v>
      </c>
      <c r="I39" s="88">
        <v>0.36</v>
      </c>
      <c r="J39" s="88">
        <v>0.1</v>
      </c>
    </row>
    <row r="40" spans="1:10" ht="12.75">
      <c r="A40" s="87">
        <v>109</v>
      </c>
      <c r="B40" s="87" t="s">
        <v>54</v>
      </c>
      <c r="C40" s="88">
        <v>0.02</v>
      </c>
      <c r="D40" s="88">
        <v>0</v>
      </c>
      <c r="E40" s="88">
        <v>0.01</v>
      </c>
      <c r="F40" s="88">
        <v>0</v>
      </c>
      <c r="G40" s="88">
        <v>0</v>
      </c>
      <c r="H40" s="88">
        <v>0</v>
      </c>
      <c r="I40" s="88">
        <v>0</v>
      </c>
      <c r="J40" s="88">
        <v>0</v>
      </c>
    </row>
    <row r="41" spans="1:10" ht="12.75">
      <c r="A41" s="87">
        <v>110</v>
      </c>
      <c r="B41" s="87" t="s">
        <v>55</v>
      </c>
      <c r="C41" s="88">
        <v>5.71</v>
      </c>
      <c r="D41" s="88">
        <v>1.57</v>
      </c>
      <c r="E41" s="88">
        <v>2.2</v>
      </c>
      <c r="F41" s="88">
        <v>0.46</v>
      </c>
      <c r="G41" s="88">
        <v>0.9</v>
      </c>
      <c r="H41" s="88">
        <v>0.08</v>
      </c>
      <c r="I41" s="88">
        <v>0.41000000000000003</v>
      </c>
      <c r="J41" s="88">
        <v>0.09</v>
      </c>
    </row>
    <row r="42" spans="1:10" ht="12.75">
      <c r="A42" s="87">
        <v>111</v>
      </c>
      <c r="B42" s="87" t="s">
        <v>56</v>
      </c>
      <c r="C42" s="88">
        <v>10.75</v>
      </c>
      <c r="D42" s="88">
        <v>3.42</v>
      </c>
      <c r="E42" s="88">
        <v>4.45</v>
      </c>
      <c r="F42" s="88">
        <v>0.9</v>
      </c>
      <c r="G42" s="88">
        <v>0.89</v>
      </c>
      <c r="H42" s="88">
        <v>0.28</v>
      </c>
      <c r="I42" s="88">
        <v>0.7000000000000001</v>
      </c>
      <c r="J42" s="88">
        <v>0.11</v>
      </c>
    </row>
    <row r="43" spans="1:10" ht="12.75">
      <c r="A43" s="87">
        <v>112</v>
      </c>
      <c r="B43" s="87" t="s">
        <v>57</v>
      </c>
      <c r="C43" s="88">
        <v>14.07</v>
      </c>
      <c r="D43" s="88">
        <v>2.08</v>
      </c>
      <c r="E43" s="88">
        <v>8.47</v>
      </c>
      <c r="F43" s="88">
        <v>0.7000000000000001</v>
      </c>
      <c r="G43" s="88">
        <v>1.06</v>
      </c>
      <c r="H43" s="88">
        <v>0.34</v>
      </c>
      <c r="I43" s="88">
        <v>0.91</v>
      </c>
      <c r="J43" s="88">
        <v>0.53</v>
      </c>
    </row>
    <row r="44" spans="1:10" ht="12.75">
      <c r="A44" s="87">
        <v>113</v>
      </c>
      <c r="B44" s="87" t="s">
        <v>58</v>
      </c>
      <c r="C44" s="88">
        <v>4.26</v>
      </c>
      <c r="D44" s="88">
        <v>2.12</v>
      </c>
      <c r="E44" s="88">
        <v>1.36</v>
      </c>
      <c r="F44" s="88">
        <v>0.18</v>
      </c>
      <c r="G44" s="88">
        <v>0.26</v>
      </c>
      <c r="H44" s="88">
        <v>0.05</v>
      </c>
      <c r="I44" s="88">
        <v>0.2</v>
      </c>
      <c r="J44" s="88">
        <v>0.09</v>
      </c>
    </row>
    <row r="45" spans="1:10" ht="12.75">
      <c r="A45" s="87">
        <v>114</v>
      </c>
      <c r="B45" s="87" t="s">
        <v>59</v>
      </c>
      <c r="C45" s="88">
        <v>1.6400000000000001</v>
      </c>
      <c r="D45" s="88">
        <v>0.48</v>
      </c>
      <c r="E45" s="88">
        <v>0.59</v>
      </c>
      <c r="F45" s="88">
        <v>0.11</v>
      </c>
      <c r="G45" s="88">
        <v>0.27</v>
      </c>
      <c r="H45" s="88">
        <v>0.02</v>
      </c>
      <c r="I45" s="88">
        <v>0.13</v>
      </c>
      <c r="J45" s="88">
        <v>0.03</v>
      </c>
    </row>
    <row r="46" spans="1:10" ht="12.75">
      <c r="A46" s="87">
        <v>201</v>
      </c>
      <c r="B46" s="87" t="s">
        <v>60</v>
      </c>
      <c r="C46" s="88">
        <v>0.52</v>
      </c>
      <c r="D46" s="88">
        <v>0.21</v>
      </c>
      <c r="E46" s="88">
        <v>0.15</v>
      </c>
      <c r="F46" s="88">
        <v>0.06</v>
      </c>
      <c r="G46" s="88">
        <v>0.05</v>
      </c>
      <c r="H46" s="88">
        <v>0</v>
      </c>
      <c r="I46" s="88">
        <v>0.04</v>
      </c>
      <c r="J46" s="88">
        <v>0</v>
      </c>
    </row>
    <row r="47" spans="1:10" ht="12.75">
      <c r="A47" s="87">
        <v>202</v>
      </c>
      <c r="B47" s="87" t="s">
        <v>61</v>
      </c>
      <c r="C47" s="88">
        <v>4.64</v>
      </c>
      <c r="D47" s="88">
        <v>2.13</v>
      </c>
      <c r="E47" s="88">
        <v>1.17</v>
      </c>
      <c r="F47" s="88">
        <v>0.34</v>
      </c>
      <c r="G47" s="88">
        <v>0.67</v>
      </c>
      <c r="H47" s="88">
        <v>0.03</v>
      </c>
      <c r="I47" s="88">
        <v>0.29</v>
      </c>
      <c r="J47" s="88">
        <v>0.02</v>
      </c>
    </row>
    <row r="48" spans="1:10" ht="12.75">
      <c r="A48" s="87">
        <v>203</v>
      </c>
      <c r="B48" s="87" t="s">
        <v>62</v>
      </c>
      <c r="C48" s="88">
        <v>6.66</v>
      </c>
      <c r="D48" s="88">
        <v>2.87</v>
      </c>
      <c r="E48" s="88">
        <v>1.68</v>
      </c>
      <c r="F48" s="88">
        <v>0.39</v>
      </c>
      <c r="G48" s="88">
        <v>1.12</v>
      </c>
      <c r="H48" s="88">
        <v>0.06</v>
      </c>
      <c r="I48" s="88">
        <v>0.49</v>
      </c>
      <c r="J48" s="88">
        <v>0.04</v>
      </c>
    </row>
    <row r="49" spans="1:10" ht="12.75">
      <c r="A49" s="87">
        <v>204</v>
      </c>
      <c r="B49" s="87" t="s">
        <v>63</v>
      </c>
      <c r="C49" s="88">
        <v>2.5</v>
      </c>
      <c r="D49" s="88">
        <v>1.34</v>
      </c>
      <c r="E49" s="88">
        <v>0.61</v>
      </c>
      <c r="F49" s="88">
        <v>0.14</v>
      </c>
      <c r="G49" s="88">
        <v>0.23</v>
      </c>
      <c r="H49" s="88">
        <v>0.02</v>
      </c>
      <c r="I49" s="88">
        <v>0.14</v>
      </c>
      <c r="J49" s="88">
        <v>0.02</v>
      </c>
    </row>
    <row r="50" spans="1:10" ht="12.75">
      <c r="A50" s="87">
        <v>205</v>
      </c>
      <c r="B50" s="87" t="s">
        <v>64</v>
      </c>
      <c r="C50" s="88">
        <v>3.95</v>
      </c>
      <c r="D50" s="88">
        <v>1.76</v>
      </c>
      <c r="E50" s="88">
        <v>1.05</v>
      </c>
      <c r="F50" s="88">
        <v>0.43</v>
      </c>
      <c r="G50" s="88">
        <v>0.33</v>
      </c>
      <c r="H50" s="88">
        <v>0.06</v>
      </c>
      <c r="I50" s="88">
        <v>0.29</v>
      </c>
      <c r="J50" s="88">
        <v>0.03</v>
      </c>
    </row>
    <row r="51" spans="1:10" ht="12.75">
      <c r="A51" s="87">
        <v>206</v>
      </c>
      <c r="B51" s="87" t="s">
        <v>65</v>
      </c>
      <c r="C51" s="88">
        <v>5.36</v>
      </c>
      <c r="D51" s="88">
        <v>2.21</v>
      </c>
      <c r="E51" s="88">
        <v>1.79</v>
      </c>
      <c r="F51" s="88">
        <v>0.44</v>
      </c>
      <c r="G51" s="88">
        <v>0.42</v>
      </c>
      <c r="H51" s="88">
        <v>0.06</v>
      </c>
      <c r="I51" s="88">
        <v>0.36</v>
      </c>
      <c r="J51" s="88">
        <v>0.08</v>
      </c>
    </row>
    <row r="52" spans="1:10" ht="12.75">
      <c r="A52" s="87">
        <v>207</v>
      </c>
      <c r="B52" s="87" t="s">
        <v>66</v>
      </c>
      <c r="C52" s="88">
        <v>26.2</v>
      </c>
      <c r="D52" s="88">
        <v>8.78</v>
      </c>
      <c r="E52" s="88">
        <v>9.64</v>
      </c>
      <c r="F52" s="88">
        <v>2.11</v>
      </c>
      <c r="G52" s="88">
        <v>2.97</v>
      </c>
      <c r="H52" s="88">
        <v>0.35000000000000003</v>
      </c>
      <c r="I52" s="88">
        <v>1.9100000000000001</v>
      </c>
      <c r="J52" s="88">
        <v>0.44</v>
      </c>
    </row>
    <row r="53" spans="1:10" ht="12.75">
      <c r="A53" s="87">
        <v>208</v>
      </c>
      <c r="B53" s="87" t="s">
        <v>67</v>
      </c>
      <c r="C53" s="88">
        <v>0.4</v>
      </c>
      <c r="D53" s="88">
        <v>0.08</v>
      </c>
      <c r="E53" s="88">
        <v>0.21</v>
      </c>
      <c r="F53" s="88">
        <v>0.04</v>
      </c>
      <c r="G53" s="88">
        <v>0.05</v>
      </c>
      <c r="H53" s="88">
        <v>0</v>
      </c>
      <c r="I53" s="88">
        <v>0.02</v>
      </c>
      <c r="J53" s="88">
        <v>0</v>
      </c>
    </row>
    <row r="54" spans="1:10" ht="12.75">
      <c r="A54" s="87">
        <v>209</v>
      </c>
      <c r="B54" s="87" t="s">
        <v>68</v>
      </c>
      <c r="C54" s="88">
        <v>0.31</v>
      </c>
      <c r="D54" s="88">
        <v>0.05</v>
      </c>
      <c r="E54" s="88">
        <v>0.16</v>
      </c>
      <c r="F54" s="88">
        <v>0.01</v>
      </c>
      <c r="G54" s="88">
        <v>0.04</v>
      </c>
      <c r="H54" s="88">
        <v>0</v>
      </c>
      <c r="I54" s="88">
        <v>0.03</v>
      </c>
      <c r="J54" s="88">
        <v>0.02</v>
      </c>
    </row>
    <row r="55" spans="1:10" ht="12.75">
      <c r="A55" s="87">
        <v>210</v>
      </c>
      <c r="B55" s="87" t="s">
        <v>69</v>
      </c>
      <c r="C55" s="88">
        <v>1.41</v>
      </c>
      <c r="D55" s="88">
        <v>0.25</v>
      </c>
      <c r="E55" s="88">
        <v>0.8</v>
      </c>
      <c r="F55" s="88">
        <v>0.02</v>
      </c>
      <c r="G55" s="88">
        <v>0.19</v>
      </c>
      <c r="H55" s="88">
        <v>0.03</v>
      </c>
      <c r="I55" s="88">
        <v>0.09</v>
      </c>
      <c r="J55" s="88">
        <v>0.02</v>
      </c>
    </row>
    <row r="56" spans="1:10" ht="12.75">
      <c r="A56" s="87">
        <v>211</v>
      </c>
      <c r="B56" s="87" t="s">
        <v>70</v>
      </c>
      <c r="C56" s="88">
        <v>1.67</v>
      </c>
      <c r="D56" s="88">
        <v>0.61</v>
      </c>
      <c r="E56" s="88">
        <v>0.6</v>
      </c>
      <c r="F56" s="88">
        <v>0.06</v>
      </c>
      <c r="G56" s="88">
        <v>0.19</v>
      </c>
      <c r="H56" s="88">
        <v>0.05</v>
      </c>
      <c r="I56" s="88">
        <v>0.13</v>
      </c>
      <c r="J56" s="88">
        <v>0.03</v>
      </c>
    </row>
    <row r="57" spans="1:10" ht="12.75">
      <c r="A57" s="87">
        <v>212</v>
      </c>
      <c r="B57" s="87" t="s">
        <v>71</v>
      </c>
      <c r="C57" s="88">
        <v>3.43</v>
      </c>
      <c r="D57" s="88">
        <v>1.47</v>
      </c>
      <c r="E57" s="88">
        <v>0.9500000000000001</v>
      </c>
      <c r="F57" s="88">
        <v>0.12</v>
      </c>
      <c r="G57" s="88">
        <v>0.51</v>
      </c>
      <c r="H57" s="88">
        <v>0.05</v>
      </c>
      <c r="I57" s="88">
        <v>0.29</v>
      </c>
      <c r="J57" s="88">
        <v>0.05</v>
      </c>
    </row>
    <row r="58" spans="1:10" ht="12.75">
      <c r="A58" s="87">
        <v>213</v>
      </c>
      <c r="B58" s="87" t="s">
        <v>72</v>
      </c>
      <c r="C58" s="88">
        <v>1.55</v>
      </c>
      <c r="D58" s="88">
        <v>0.23</v>
      </c>
      <c r="E58" s="88">
        <v>0.91</v>
      </c>
      <c r="F58" s="88">
        <v>0.09</v>
      </c>
      <c r="G58" s="88">
        <v>0.18</v>
      </c>
      <c r="H58" s="88">
        <v>0.04</v>
      </c>
      <c r="I58" s="88">
        <v>0.07</v>
      </c>
      <c r="J58" s="88">
        <v>0.02</v>
      </c>
    </row>
    <row r="59" spans="1:10" ht="12.75">
      <c r="A59" s="87">
        <v>301</v>
      </c>
      <c r="B59" s="87" t="s">
        <v>73</v>
      </c>
      <c r="C59" s="88">
        <v>0.19</v>
      </c>
      <c r="D59" s="88">
        <v>0.05</v>
      </c>
      <c r="E59" s="88">
        <v>0.06</v>
      </c>
      <c r="F59" s="88">
        <v>0.01</v>
      </c>
      <c r="G59" s="88">
        <v>0.03</v>
      </c>
      <c r="H59" s="88">
        <v>0</v>
      </c>
      <c r="I59" s="88">
        <v>0.02</v>
      </c>
      <c r="J59" s="88">
        <v>0.02</v>
      </c>
    </row>
    <row r="60" spans="1:10" ht="12.75">
      <c r="A60" s="87">
        <v>302</v>
      </c>
      <c r="B60" s="87" t="s">
        <v>74</v>
      </c>
      <c r="C60" s="88">
        <v>0.5700000000000001</v>
      </c>
      <c r="D60" s="88">
        <v>0.18</v>
      </c>
      <c r="E60" s="88">
        <v>0.2</v>
      </c>
      <c r="F60" s="88">
        <v>0.05</v>
      </c>
      <c r="G60" s="88">
        <v>0.09</v>
      </c>
      <c r="H60" s="88">
        <v>0.01</v>
      </c>
      <c r="I60" s="88">
        <v>0.03</v>
      </c>
      <c r="J60" s="88">
        <v>0.01</v>
      </c>
    </row>
    <row r="61" spans="1:10" ht="12.75">
      <c r="A61" s="87">
        <v>303</v>
      </c>
      <c r="B61" s="87" t="s">
        <v>75</v>
      </c>
      <c r="C61" s="88">
        <v>0.04</v>
      </c>
      <c r="D61" s="88">
        <v>0.02</v>
      </c>
      <c r="E61" s="88">
        <v>0.01</v>
      </c>
      <c r="F61" s="88">
        <v>0</v>
      </c>
      <c r="G61" s="88">
        <v>0</v>
      </c>
      <c r="H61" s="88">
        <v>0</v>
      </c>
      <c r="I61" s="88">
        <v>0</v>
      </c>
      <c r="J61" s="88">
        <v>0</v>
      </c>
    </row>
    <row r="62" spans="1:10" ht="12.75">
      <c r="A62" s="87">
        <v>304</v>
      </c>
      <c r="B62" s="87" t="s">
        <v>76</v>
      </c>
      <c r="C62" s="88">
        <v>0.78</v>
      </c>
      <c r="D62" s="88">
        <v>0.2</v>
      </c>
      <c r="E62" s="88">
        <v>0.28</v>
      </c>
      <c r="F62" s="88">
        <v>0.08</v>
      </c>
      <c r="G62" s="88">
        <v>0.13</v>
      </c>
      <c r="H62" s="88">
        <v>0.01</v>
      </c>
      <c r="I62" s="88">
        <v>0.04</v>
      </c>
      <c r="J62" s="88">
        <v>0.04</v>
      </c>
    </row>
    <row r="63" spans="1:10" ht="12.75">
      <c r="A63" s="87">
        <v>305</v>
      </c>
      <c r="B63" s="87" t="s">
        <v>77</v>
      </c>
      <c r="C63" s="88">
        <v>1.1500000000000001</v>
      </c>
      <c r="D63" s="88">
        <v>0.33</v>
      </c>
      <c r="E63" s="88">
        <v>0.4</v>
      </c>
      <c r="F63" s="88">
        <v>0.14</v>
      </c>
      <c r="G63" s="88">
        <v>0.17</v>
      </c>
      <c r="H63" s="88">
        <v>0.01</v>
      </c>
      <c r="I63" s="88">
        <v>0.05</v>
      </c>
      <c r="J63" s="88">
        <v>0.04</v>
      </c>
    </row>
    <row r="64" spans="1:10" ht="12.75">
      <c r="A64" s="87">
        <v>306</v>
      </c>
      <c r="B64" s="87" t="s">
        <v>78</v>
      </c>
      <c r="C64" s="88">
        <v>0.14</v>
      </c>
      <c r="D64" s="88">
        <v>0.03</v>
      </c>
      <c r="E64" s="88">
        <v>0.09</v>
      </c>
      <c r="F64" s="88">
        <v>0.01</v>
      </c>
      <c r="G64" s="88">
        <v>0.01</v>
      </c>
      <c r="H64" s="88">
        <v>0.01</v>
      </c>
      <c r="I64" s="88">
        <v>0</v>
      </c>
      <c r="J64" s="88">
        <v>0</v>
      </c>
    </row>
    <row r="65" spans="1:10" ht="12.75">
      <c r="A65" s="87">
        <v>307</v>
      </c>
      <c r="B65" s="87" t="s">
        <v>79</v>
      </c>
      <c r="C65" s="88">
        <v>0.2</v>
      </c>
      <c r="D65" s="88">
        <v>0.05</v>
      </c>
      <c r="E65" s="88">
        <v>0.07</v>
      </c>
      <c r="F65" s="88">
        <v>0.03</v>
      </c>
      <c r="G65" s="88">
        <v>0.03</v>
      </c>
      <c r="H65" s="88">
        <v>0</v>
      </c>
      <c r="I65" s="88">
        <v>0</v>
      </c>
      <c r="J65" s="88">
        <v>0.01</v>
      </c>
    </row>
    <row r="66" spans="1:10" ht="12.75">
      <c r="A66" s="87">
        <v>308</v>
      </c>
      <c r="B66" s="87" t="s">
        <v>80</v>
      </c>
      <c r="C66" s="88">
        <v>0.11</v>
      </c>
      <c r="D66" s="88">
        <v>0.03</v>
      </c>
      <c r="E66" s="88">
        <v>0.03</v>
      </c>
      <c r="F66" s="88">
        <v>0.02</v>
      </c>
      <c r="G66" s="88">
        <v>0.02</v>
      </c>
      <c r="H66" s="88">
        <v>0</v>
      </c>
      <c r="I66" s="88">
        <v>0.01</v>
      </c>
      <c r="J66" s="88">
        <v>0.01</v>
      </c>
    </row>
    <row r="67" spans="1:10" ht="12.75">
      <c r="A67" s="87">
        <v>309</v>
      </c>
      <c r="B67" s="87" t="s">
        <v>81</v>
      </c>
      <c r="C67" s="88">
        <v>0.24</v>
      </c>
      <c r="D67" s="88">
        <v>0.04</v>
      </c>
      <c r="E67" s="88">
        <v>0.13</v>
      </c>
      <c r="F67" s="88">
        <v>0.01</v>
      </c>
      <c r="G67" s="88">
        <v>0.04</v>
      </c>
      <c r="H67" s="88">
        <v>0</v>
      </c>
      <c r="I67" s="88">
        <v>0.01</v>
      </c>
      <c r="J67" s="88">
        <v>0.01</v>
      </c>
    </row>
    <row r="68" spans="1:10" ht="12.75">
      <c r="A68" s="87">
        <v>310</v>
      </c>
      <c r="B68" s="87" t="s">
        <v>82</v>
      </c>
      <c r="C68" s="88">
        <v>0.26</v>
      </c>
      <c r="D68" s="88">
        <v>0.06</v>
      </c>
      <c r="E68" s="88">
        <v>0.1</v>
      </c>
      <c r="F68" s="88">
        <v>0.04</v>
      </c>
      <c r="G68" s="88">
        <v>0.03</v>
      </c>
      <c r="H68" s="88">
        <v>0</v>
      </c>
      <c r="I68" s="88">
        <v>0.01</v>
      </c>
      <c r="J68" s="88">
        <v>0</v>
      </c>
    </row>
    <row r="69" spans="1:10" ht="12.75">
      <c r="A69" s="87">
        <v>311</v>
      </c>
      <c r="B69" s="87" t="s">
        <v>83</v>
      </c>
      <c r="C69" s="88">
        <v>10.13</v>
      </c>
      <c r="D69" s="88">
        <v>1.01</v>
      </c>
      <c r="E69" s="88">
        <v>6.04</v>
      </c>
      <c r="F69" s="88">
        <v>0.75</v>
      </c>
      <c r="G69" s="88">
        <v>1.4000000000000001</v>
      </c>
      <c r="H69" s="88">
        <v>0.23</v>
      </c>
      <c r="I69" s="88">
        <v>0.65</v>
      </c>
      <c r="J69" s="88">
        <v>0.06</v>
      </c>
    </row>
    <row r="70" spans="1:10" ht="12.75">
      <c r="A70" s="87">
        <v>312</v>
      </c>
      <c r="B70" s="87" t="s">
        <v>84</v>
      </c>
      <c r="C70" s="88">
        <v>1.28</v>
      </c>
      <c r="D70" s="88">
        <v>0.21</v>
      </c>
      <c r="E70" s="88">
        <v>0.45</v>
      </c>
      <c r="F70" s="88">
        <v>0.42</v>
      </c>
      <c r="G70" s="88">
        <v>0.13</v>
      </c>
      <c r="H70" s="88">
        <v>0.04</v>
      </c>
      <c r="I70" s="88">
        <v>0.03</v>
      </c>
      <c r="J70" s="88">
        <v>0.01</v>
      </c>
    </row>
    <row r="71" spans="1:10" ht="12.75">
      <c r="A71" s="87">
        <v>314</v>
      </c>
      <c r="B71" s="87" t="s">
        <v>85</v>
      </c>
      <c r="C71" s="88">
        <v>0.87</v>
      </c>
      <c r="D71" s="88">
        <v>0.1</v>
      </c>
      <c r="E71" s="88">
        <v>0.55</v>
      </c>
      <c r="F71" s="88">
        <v>0.05</v>
      </c>
      <c r="G71" s="88">
        <v>0.11</v>
      </c>
      <c r="H71" s="88">
        <v>0.01</v>
      </c>
      <c r="I71" s="88">
        <v>0.05</v>
      </c>
      <c r="J71" s="88">
        <v>0.01</v>
      </c>
    </row>
    <row r="72" spans="1:10" ht="12.75">
      <c r="A72" s="87">
        <v>315</v>
      </c>
      <c r="B72" s="87" t="s">
        <v>86</v>
      </c>
      <c r="C72" s="88">
        <v>0.67</v>
      </c>
      <c r="D72" s="88">
        <v>0.09</v>
      </c>
      <c r="E72" s="88">
        <v>0.37</v>
      </c>
      <c r="F72" s="88">
        <v>0.08</v>
      </c>
      <c r="G72" s="88">
        <v>0.09</v>
      </c>
      <c r="H72" s="88">
        <v>0.01</v>
      </c>
      <c r="I72" s="88">
        <v>0.03</v>
      </c>
      <c r="J72" s="88">
        <v>0.01</v>
      </c>
    </row>
    <row r="73" spans="1:10" ht="12.75">
      <c r="A73" s="87">
        <v>316</v>
      </c>
      <c r="B73" s="87" t="s">
        <v>87</v>
      </c>
      <c r="C73" s="88">
        <v>1.2</v>
      </c>
      <c r="D73" s="88">
        <v>0.16</v>
      </c>
      <c r="E73" s="88">
        <v>0.73</v>
      </c>
      <c r="F73" s="88">
        <v>0.08</v>
      </c>
      <c r="G73" s="88">
        <v>0.14</v>
      </c>
      <c r="H73" s="88">
        <v>0.03</v>
      </c>
      <c r="I73" s="88">
        <v>0.05</v>
      </c>
      <c r="J73" s="88">
        <v>0.01</v>
      </c>
    </row>
    <row r="74" spans="1:10" ht="12.75">
      <c r="A74" s="87">
        <v>317</v>
      </c>
      <c r="B74" s="87" t="s">
        <v>88</v>
      </c>
      <c r="C74" s="88">
        <v>0</v>
      </c>
      <c r="D74" s="88">
        <v>0</v>
      </c>
      <c r="E74" s="88">
        <v>0</v>
      </c>
      <c r="F74" s="88">
        <v>0</v>
      </c>
      <c r="G74" s="88">
        <v>0</v>
      </c>
      <c r="H74" s="88">
        <v>0</v>
      </c>
      <c r="I74" s="88">
        <v>0</v>
      </c>
      <c r="J74" s="88">
        <v>0</v>
      </c>
    </row>
    <row r="75" spans="1:10" ht="12.75">
      <c r="A75" s="87">
        <v>318</v>
      </c>
      <c r="B75" s="87" t="s">
        <v>89</v>
      </c>
      <c r="C75" s="88">
        <v>0</v>
      </c>
      <c r="D75" s="88">
        <v>0</v>
      </c>
      <c r="E75" s="88">
        <v>0</v>
      </c>
      <c r="F75" s="88">
        <v>0</v>
      </c>
      <c r="G75" s="88">
        <v>0</v>
      </c>
      <c r="H75" s="88">
        <v>0</v>
      </c>
      <c r="I75" s="88">
        <v>0</v>
      </c>
      <c r="J75" s="88">
        <v>0</v>
      </c>
    </row>
    <row r="76" spans="1:10" ht="12.75">
      <c r="A76" s="87">
        <v>321</v>
      </c>
      <c r="B76" s="87" t="s">
        <v>90</v>
      </c>
      <c r="C76" s="88">
        <v>0</v>
      </c>
      <c r="D76" s="88">
        <v>0</v>
      </c>
      <c r="E76" s="88">
        <v>0</v>
      </c>
      <c r="F76" s="88">
        <v>0</v>
      </c>
      <c r="G76" s="88">
        <v>0</v>
      </c>
      <c r="H76" s="88">
        <v>0</v>
      </c>
      <c r="I76" s="88">
        <v>0</v>
      </c>
      <c r="J76" s="88">
        <v>0</v>
      </c>
    </row>
    <row r="77" spans="1:10" ht="12.75">
      <c r="A77" s="87">
        <v>401</v>
      </c>
      <c r="B77" s="87" t="s">
        <v>91</v>
      </c>
      <c r="C77" s="88">
        <v>3.29</v>
      </c>
      <c r="D77" s="88">
        <v>0.71</v>
      </c>
      <c r="E77" s="88">
        <v>1.79</v>
      </c>
      <c r="F77" s="88">
        <v>0.22</v>
      </c>
      <c r="G77" s="88">
        <v>0.35000000000000003</v>
      </c>
      <c r="H77" s="88">
        <v>0.05</v>
      </c>
      <c r="I77" s="88">
        <v>0.15</v>
      </c>
      <c r="J77" s="88">
        <v>0.02</v>
      </c>
    </row>
    <row r="78" spans="1:10" ht="12.75">
      <c r="A78" s="87">
        <v>402</v>
      </c>
      <c r="B78" s="87" t="s">
        <v>92</v>
      </c>
      <c r="C78" s="88">
        <v>1.41</v>
      </c>
      <c r="D78" s="88">
        <v>0.47000000000000003</v>
      </c>
      <c r="E78" s="88">
        <v>0.43</v>
      </c>
      <c r="F78" s="88">
        <v>0.36</v>
      </c>
      <c r="G78" s="88">
        <v>0.1</v>
      </c>
      <c r="H78" s="88">
        <v>0.02</v>
      </c>
      <c r="I78" s="88">
        <v>0.03</v>
      </c>
      <c r="J78" s="88">
        <v>0.01</v>
      </c>
    </row>
    <row r="79" spans="1:10" ht="12.75">
      <c r="A79" s="87">
        <v>403</v>
      </c>
      <c r="B79" s="87" t="s">
        <v>93</v>
      </c>
      <c r="C79" s="88">
        <v>0.04</v>
      </c>
      <c r="D79" s="88">
        <v>0.02</v>
      </c>
      <c r="E79" s="88">
        <v>0</v>
      </c>
      <c r="F79" s="88">
        <v>0.01</v>
      </c>
      <c r="G79" s="88">
        <v>0</v>
      </c>
      <c r="H79" s="88">
        <v>0</v>
      </c>
      <c r="I79" s="88">
        <v>0</v>
      </c>
      <c r="J79" s="88">
        <v>0</v>
      </c>
    </row>
    <row r="80" spans="1:10" ht="12.75">
      <c r="A80" s="87">
        <v>404</v>
      </c>
      <c r="B80" s="87" t="s">
        <v>94</v>
      </c>
      <c r="C80" s="88">
        <v>0.03</v>
      </c>
      <c r="D80" s="88">
        <v>0.01</v>
      </c>
      <c r="E80" s="88">
        <v>0.01</v>
      </c>
      <c r="F80" s="88">
        <v>0</v>
      </c>
      <c r="G80" s="88">
        <v>0</v>
      </c>
      <c r="H80" s="88">
        <v>0</v>
      </c>
      <c r="I80" s="88">
        <v>0</v>
      </c>
      <c r="J80" s="88">
        <v>0</v>
      </c>
    </row>
    <row r="81" spans="1:10" ht="12.75">
      <c r="A81" s="87">
        <v>405</v>
      </c>
      <c r="B81" s="87" t="s">
        <v>95</v>
      </c>
      <c r="C81" s="88">
        <v>0.07</v>
      </c>
      <c r="D81" s="88">
        <v>0.02</v>
      </c>
      <c r="E81" s="88">
        <v>0.02</v>
      </c>
      <c r="F81" s="88">
        <v>0.02</v>
      </c>
      <c r="G81" s="88">
        <v>0</v>
      </c>
      <c r="H81" s="88">
        <v>0</v>
      </c>
      <c r="I81" s="88">
        <v>0</v>
      </c>
      <c r="J81" s="88">
        <v>0</v>
      </c>
    </row>
    <row r="82" spans="1:10" ht="12.75">
      <c r="A82" s="87">
        <v>406</v>
      </c>
      <c r="B82" s="87" t="s">
        <v>96</v>
      </c>
      <c r="C82" s="88">
        <v>0.02</v>
      </c>
      <c r="D82" s="88">
        <v>0.01</v>
      </c>
      <c r="E82" s="88">
        <v>0.01</v>
      </c>
      <c r="F82" s="88">
        <v>0.01</v>
      </c>
      <c r="G82" s="88">
        <v>0</v>
      </c>
      <c r="H82" s="88">
        <v>0</v>
      </c>
      <c r="I82" s="88">
        <v>0</v>
      </c>
      <c r="J82" s="88">
        <v>0</v>
      </c>
    </row>
    <row r="83" spans="1:10" ht="12.75">
      <c r="A83" s="87">
        <v>407</v>
      </c>
      <c r="B83" s="87" t="s">
        <v>97</v>
      </c>
      <c r="C83" s="88">
        <v>0.61</v>
      </c>
      <c r="D83" s="88">
        <v>0.17</v>
      </c>
      <c r="E83" s="88">
        <v>0.22</v>
      </c>
      <c r="F83" s="88">
        <v>0.16</v>
      </c>
      <c r="G83" s="88">
        <v>0.03</v>
      </c>
      <c r="H83" s="88">
        <v>0</v>
      </c>
      <c r="I83" s="88">
        <v>0.02</v>
      </c>
      <c r="J83" s="88">
        <v>0</v>
      </c>
    </row>
    <row r="84" spans="1:10" ht="12.75">
      <c r="A84" s="87">
        <v>408</v>
      </c>
      <c r="B84" s="87" t="s">
        <v>98</v>
      </c>
      <c r="C84" s="88">
        <v>0.86</v>
      </c>
      <c r="D84" s="88">
        <v>0.27</v>
      </c>
      <c r="E84" s="88">
        <v>0.3</v>
      </c>
      <c r="F84" s="88">
        <v>0.17</v>
      </c>
      <c r="G84" s="88">
        <v>0.05</v>
      </c>
      <c r="H84" s="88">
        <v>0.01</v>
      </c>
      <c r="I84" s="88">
        <v>0.04</v>
      </c>
      <c r="J84" s="88">
        <v>0.02</v>
      </c>
    </row>
    <row r="85" spans="1:10" ht="12.75">
      <c r="A85" s="87">
        <v>409</v>
      </c>
      <c r="B85" s="87" t="s">
        <v>99</v>
      </c>
      <c r="C85" s="88">
        <v>0.02</v>
      </c>
      <c r="D85" s="88">
        <v>0.01</v>
      </c>
      <c r="E85" s="88">
        <v>0</v>
      </c>
      <c r="F85" s="88">
        <v>0</v>
      </c>
      <c r="G85" s="88">
        <v>0</v>
      </c>
      <c r="H85" s="88">
        <v>0</v>
      </c>
      <c r="I85" s="88">
        <v>0</v>
      </c>
      <c r="J85" s="88">
        <v>0</v>
      </c>
    </row>
    <row r="86" spans="1:10" ht="12.75">
      <c r="A86" s="87">
        <v>410</v>
      </c>
      <c r="B86" s="87" t="s">
        <v>100</v>
      </c>
      <c r="C86" s="88">
        <v>0.01</v>
      </c>
      <c r="D86" s="88">
        <v>0</v>
      </c>
      <c r="E86" s="88">
        <v>0</v>
      </c>
      <c r="F86" s="88">
        <v>0</v>
      </c>
      <c r="G86" s="88">
        <v>0</v>
      </c>
      <c r="H86" s="88">
        <v>0</v>
      </c>
      <c r="I86" s="88">
        <v>0</v>
      </c>
      <c r="J86" s="88">
        <v>0</v>
      </c>
    </row>
    <row r="87" spans="1:10" ht="12.75">
      <c r="A87" s="87">
        <v>411</v>
      </c>
      <c r="B87" s="87" t="s">
        <v>101</v>
      </c>
      <c r="C87" s="88">
        <v>0.07</v>
      </c>
      <c r="D87" s="88">
        <v>0.03</v>
      </c>
      <c r="E87" s="88">
        <v>0.02</v>
      </c>
      <c r="F87" s="88">
        <v>0.02</v>
      </c>
      <c r="G87" s="88">
        <v>0</v>
      </c>
      <c r="H87" s="88">
        <v>0</v>
      </c>
      <c r="I87" s="88">
        <v>0</v>
      </c>
      <c r="J87" s="88">
        <v>0</v>
      </c>
    </row>
    <row r="88" spans="1:10" ht="12.75">
      <c r="A88" s="87">
        <v>412</v>
      </c>
      <c r="B88" s="87" t="s">
        <v>102</v>
      </c>
      <c r="C88" s="88">
        <v>0.01</v>
      </c>
      <c r="D88" s="88">
        <v>0</v>
      </c>
      <c r="E88" s="88">
        <v>0</v>
      </c>
      <c r="F88" s="88">
        <v>0</v>
      </c>
      <c r="G88" s="88">
        <v>0</v>
      </c>
      <c r="H88" s="88">
        <v>0</v>
      </c>
      <c r="I88" s="88">
        <v>0</v>
      </c>
      <c r="J88" s="88">
        <v>0</v>
      </c>
    </row>
    <row r="89" spans="1:10" ht="12.75">
      <c r="A89" s="87">
        <v>413</v>
      </c>
      <c r="B89" s="87" t="s">
        <v>103</v>
      </c>
      <c r="C89" s="88">
        <v>2.77</v>
      </c>
      <c r="D89" s="88">
        <v>0.99</v>
      </c>
      <c r="E89" s="88">
        <v>0.66</v>
      </c>
      <c r="F89" s="88">
        <v>0.87</v>
      </c>
      <c r="G89" s="88">
        <v>0.15</v>
      </c>
      <c r="H89" s="88">
        <v>0.04</v>
      </c>
      <c r="I89" s="88">
        <v>0.04</v>
      </c>
      <c r="J89" s="88">
        <v>0.01</v>
      </c>
    </row>
    <row r="90" spans="1:10" ht="12.75">
      <c r="A90" s="87">
        <v>414</v>
      </c>
      <c r="B90" s="87" t="s">
        <v>104</v>
      </c>
      <c r="C90" s="88">
        <v>0.84</v>
      </c>
      <c r="D90" s="88">
        <v>0.28</v>
      </c>
      <c r="E90" s="88">
        <v>0.26</v>
      </c>
      <c r="F90" s="88">
        <v>0.19</v>
      </c>
      <c r="G90" s="88">
        <v>0.06</v>
      </c>
      <c r="H90" s="88">
        <v>0.01</v>
      </c>
      <c r="I90" s="88">
        <v>0.04</v>
      </c>
      <c r="J90" s="88">
        <v>0.01</v>
      </c>
    </row>
    <row r="91" spans="1:10" ht="12.75">
      <c r="A91" s="87">
        <v>415</v>
      </c>
      <c r="B91" s="87" t="s">
        <v>105</v>
      </c>
      <c r="C91" s="88">
        <v>2.61</v>
      </c>
      <c r="D91" s="88">
        <v>0.84</v>
      </c>
      <c r="E91" s="88">
        <v>0.86</v>
      </c>
      <c r="F91" s="88">
        <v>0.65</v>
      </c>
      <c r="G91" s="88">
        <v>0.15</v>
      </c>
      <c r="H91" s="88">
        <v>0.04</v>
      </c>
      <c r="I91" s="88">
        <v>0.06</v>
      </c>
      <c r="J91" s="88">
        <v>0.01</v>
      </c>
    </row>
    <row r="92" spans="1:10" ht="12.75">
      <c r="A92" s="87">
        <v>416</v>
      </c>
      <c r="B92" s="87" t="s">
        <v>106</v>
      </c>
      <c r="C92" s="88">
        <v>0.04</v>
      </c>
      <c r="D92" s="88">
        <v>0.01</v>
      </c>
      <c r="E92" s="88">
        <v>0.01</v>
      </c>
      <c r="F92" s="88">
        <v>0.01</v>
      </c>
      <c r="G92" s="88">
        <v>0.02</v>
      </c>
      <c r="H92" s="88">
        <v>0</v>
      </c>
      <c r="I92" s="88">
        <v>0</v>
      </c>
      <c r="J92" s="88">
        <v>0</v>
      </c>
    </row>
    <row r="93" spans="1:10" ht="12.75">
      <c r="A93" s="87">
        <v>417</v>
      </c>
      <c r="B93" s="87" t="s">
        <v>107</v>
      </c>
      <c r="C93" s="88">
        <v>1.55</v>
      </c>
      <c r="D93" s="88">
        <v>0.22</v>
      </c>
      <c r="E93" s="88">
        <v>0.8200000000000001</v>
      </c>
      <c r="F93" s="88">
        <v>0.07</v>
      </c>
      <c r="G93" s="88">
        <v>0.2</v>
      </c>
      <c r="H93" s="88">
        <v>0.08</v>
      </c>
      <c r="I93" s="88">
        <v>0.14</v>
      </c>
      <c r="J93" s="88">
        <v>0.03</v>
      </c>
    </row>
    <row r="94" spans="1:10" ht="12.75">
      <c r="A94" s="87">
        <v>418</v>
      </c>
      <c r="B94" s="87" t="s">
        <v>108</v>
      </c>
      <c r="C94" s="88">
        <v>0.01</v>
      </c>
      <c r="D94" s="88">
        <v>0</v>
      </c>
      <c r="E94" s="88">
        <v>0</v>
      </c>
      <c r="F94" s="88">
        <v>0</v>
      </c>
      <c r="G94" s="88">
        <v>0</v>
      </c>
      <c r="H94" s="88">
        <v>0</v>
      </c>
      <c r="I94" s="88">
        <v>0</v>
      </c>
      <c r="J94" s="88">
        <v>0</v>
      </c>
    </row>
    <row r="95" spans="1:10" ht="12.75">
      <c r="A95" s="87">
        <v>419</v>
      </c>
      <c r="B95" s="87" t="s">
        <v>109</v>
      </c>
      <c r="C95" s="88">
        <v>6.42</v>
      </c>
      <c r="D95" s="88">
        <v>3.5</v>
      </c>
      <c r="E95" s="88">
        <v>1.04</v>
      </c>
      <c r="F95" s="88">
        <v>1.47</v>
      </c>
      <c r="G95" s="88">
        <v>0.11</v>
      </c>
      <c r="H95" s="88">
        <v>0.26</v>
      </c>
      <c r="I95" s="88">
        <v>0.04</v>
      </c>
      <c r="J95" s="88">
        <v>0</v>
      </c>
    </row>
    <row r="96" spans="1:10" ht="12.75">
      <c r="A96" s="87">
        <v>420</v>
      </c>
      <c r="B96" s="87" t="s">
        <v>110</v>
      </c>
      <c r="C96" s="88">
        <v>2.95</v>
      </c>
      <c r="D96" s="88">
        <v>0.86</v>
      </c>
      <c r="E96" s="88">
        <v>1.16</v>
      </c>
      <c r="F96" s="88">
        <v>0.54</v>
      </c>
      <c r="G96" s="88">
        <v>0.16</v>
      </c>
      <c r="H96" s="88">
        <v>0.13</v>
      </c>
      <c r="I96" s="88">
        <v>0.08</v>
      </c>
      <c r="J96" s="88">
        <v>0.01</v>
      </c>
    </row>
    <row r="97" spans="1:10" ht="12.75">
      <c r="A97" s="87">
        <v>421</v>
      </c>
      <c r="B97" s="87" t="s">
        <v>111</v>
      </c>
      <c r="C97" s="88">
        <v>0.02</v>
      </c>
      <c r="D97" s="88">
        <v>0</v>
      </c>
      <c r="E97" s="88">
        <v>0.01</v>
      </c>
      <c r="F97" s="88">
        <v>0</v>
      </c>
      <c r="G97" s="88">
        <v>0</v>
      </c>
      <c r="H97" s="88">
        <v>0</v>
      </c>
      <c r="I97" s="88">
        <v>0</v>
      </c>
      <c r="J97" s="88">
        <v>0</v>
      </c>
    </row>
    <row r="98" spans="1:10" ht="12.75">
      <c r="A98" s="87">
        <v>422</v>
      </c>
      <c r="B98" s="87" t="s">
        <v>112</v>
      </c>
      <c r="C98" s="88">
        <v>1.23</v>
      </c>
      <c r="D98" s="88">
        <v>0.41000000000000003</v>
      </c>
      <c r="E98" s="88">
        <v>0.31</v>
      </c>
      <c r="F98" s="88">
        <v>0.37</v>
      </c>
      <c r="G98" s="88">
        <v>0.06</v>
      </c>
      <c r="H98" s="88">
        <v>0.01</v>
      </c>
      <c r="I98" s="88">
        <v>0.04</v>
      </c>
      <c r="J98" s="88">
        <v>0.03</v>
      </c>
    </row>
    <row r="99" spans="1:10" ht="12.75">
      <c r="A99" s="87">
        <v>423</v>
      </c>
      <c r="B99" s="87" t="s">
        <v>113</v>
      </c>
      <c r="C99" s="88">
        <v>5.1000000000000005</v>
      </c>
      <c r="D99" s="88">
        <v>1.04</v>
      </c>
      <c r="E99" s="88">
        <v>1.99</v>
      </c>
      <c r="F99" s="88">
        <v>0.93</v>
      </c>
      <c r="G99" s="88">
        <v>0.46</v>
      </c>
      <c r="H99" s="88">
        <v>0.17</v>
      </c>
      <c r="I99" s="88">
        <v>0.34</v>
      </c>
      <c r="J99" s="88">
        <v>0.18</v>
      </c>
    </row>
    <row r="100" spans="1:10" ht="12.75">
      <c r="A100" s="87">
        <v>424</v>
      </c>
      <c r="B100" s="87" t="s">
        <v>114</v>
      </c>
      <c r="C100" s="88">
        <v>0.37</v>
      </c>
      <c r="D100" s="88">
        <v>0.1</v>
      </c>
      <c r="E100" s="88">
        <v>0.1</v>
      </c>
      <c r="F100" s="88">
        <v>0.14</v>
      </c>
      <c r="G100" s="88">
        <v>0.01</v>
      </c>
      <c r="H100" s="88">
        <v>0.01</v>
      </c>
      <c r="I100" s="88">
        <v>0.01</v>
      </c>
      <c r="J100" s="88">
        <v>0</v>
      </c>
    </row>
    <row r="101" spans="1:10" ht="12.75">
      <c r="A101" s="87">
        <v>425</v>
      </c>
      <c r="B101" s="87" t="s">
        <v>115</v>
      </c>
      <c r="C101" s="88">
        <v>2.33</v>
      </c>
      <c r="D101" s="88">
        <v>0.43</v>
      </c>
      <c r="E101" s="88">
        <v>1.02</v>
      </c>
      <c r="F101" s="88">
        <v>0.26</v>
      </c>
      <c r="G101" s="88">
        <v>0.29</v>
      </c>
      <c r="H101" s="88">
        <v>0.05</v>
      </c>
      <c r="I101" s="88">
        <v>0.21</v>
      </c>
      <c r="J101" s="88">
        <v>0.07</v>
      </c>
    </row>
    <row r="102" spans="1:10" ht="12.75">
      <c r="A102" s="87">
        <v>426</v>
      </c>
      <c r="B102" s="87" t="s">
        <v>116</v>
      </c>
      <c r="C102" s="88">
        <v>0.01</v>
      </c>
      <c r="D102" s="88">
        <v>0.01</v>
      </c>
      <c r="E102" s="88">
        <v>0.01</v>
      </c>
      <c r="F102" s="88">
        <v>0</v>
      </c>
      <c r="G102" s="88">
        <v>0</v>
      </c>
      <c r="H102" s="88">
        <v>0</v>
      </c>
      <c r="I102" s="88">
        <v>0</v>
      </c>
      <c r="J102" s="88">
        <v>0</v>
      </c>
    </row>
    <row r="103" spans="1:10" ht="12.75">
      <c r="A103" s="87">
        <v>427</v>
      </c>
      <c r="B103" s="87" t="s">
        <v>117</v>
      </c>
      <c r="C103" s="88">
        <v>0.34</v>
      </c>
      <c r="D103" s="88">
        <v>0.12</v>
      </c>
      <c r="E103" s="88">
        <v>0.13</v>
      </c>
      <c r="F103" s="88">
        <v>0.06</v>
      </c>
      <c r="G103" s="88">
        <v>0.01</v>
      </c>
      <c r="H103" s="88">
        <v>0</v>
      </c>
      <c r="I103" s="88">
        <v>0.02</v>
      </c>
      <c r="J103" s="88">
        <v>0</v>
      </c>
    </row>
    <row r="104" spans="1:10" ht="12.75">
      <c r="A104" s="87">
        <v>428</v>
      </c>
      <c r="B104" s="87" t="s">
        <v>118</v>
      </c>
      <c r="C104" s="88">
        <v>0.88</v>
      </c>
      <c r="D104" s="88">
        <v>0.27</v>
      </c>
      <c r="E104" s="88">
        <v>0.39</v>
      </c>
      <c r="F104" s="88">
        <v>0.05</v>
      </c>
      <c r="G104" s="88">
        <v>0.11</v>
      </c>
      <c r="H104" s="88">
        <v>0.02</v>
      </c>
      <c r="I104" s="88">
        <v>0.05</v>
      </c>
      <c r="J104" s="88">
        <v>0</v>
      </c>
    </row>
    <row r="105" spans="1:10" ht="12.75">
      <c r="A105" s="87">
        <v>429</v>
      </c>
      <c r="B105" s="87" t="s">
        <v>119</v>
      </c>
      <c r="C105" s="88">
        <v>0.01</v>
      </c>
      <c r="D105" s="88">
        <v>0.01</v>
      </c>
      <c r="E105" s="88">
        <v>0.01</v>
      </c>
      <c r="F105" s="88">
        <v>0</v>
      </c>
      <c r="G105" s="88">
        <v>0</v>
      </c>
      <c r="H105" s="88">
        <v>0</v>
      </c>
      <c r="I105" s="88">
        <v>0</v>
      </c>
      <c r="J105" s="88">
        <v>0</v>
      </c>
    </row>
    <row r="106" spans="1:10" ht="12.75">
      <c r="A106" s="87">
        <v>430</v>
      </c>
      <c r="B106" s="87" t="s">
        <v>120</v>
      </c>
      <c r="C106" s="88">
        <v>0.43</v>
      </c>
      <c r="D106" s="88">
        <v>0.1</v>
      </c>
      <c r="E106" s="88">
        <v>0.16</v>
      </c>
      <c r="F106" s="88">
        <v>0.09</v>
      </c>
      <c r="G106" s="88">
        <v>0.04</v>
      </c>
      <c r="H106" s="88">
        <v>0.01</v>
      </c>
      <c r="I106" s="88">
        <v>0.02</v>
      </c>
      <c r="J106" s="88">
        <v>0.01</v>
      </c>
    </row>
    <row r="107" spans="1:10" ht="12.75">
      <c r="A107" s="87">
        <v>431</v>
      </c>
      <c r="B107" s="87" t="s">
        <v>121</v>
      </c>
      <c r="C107" s="88">
        <v>0.03</v>
      </c>
      <c r="D107" s="88">
        <v>0.01</v>
      </c>
      <c r="E107" s="88">
        <v>0.01</v>
      </c>
      <c r="F107" s="88">
        <v>0.01</v>
      </c>
      <c r="G107" s="88">
        <v>0</v>
      </c>
      <c r="H107" s="88">
        <v>0</v>
      </c>
      <c r="I107" s="88">
        <v>0</v>
      </c>
      <c r="J107" s="88">
        <v>0</v>
      </c>
    </row>
    <row r="108" spans="1:10" ht="12.75">
      <c r="A108" s="87">
        <v>432</v>
      </c>
      <c r="B108" s="87" t="s">
        <v>122</v>
      </c>
      <c r="C108" s="88">
        <v>0.04</v>
      </c>
      <c r="D108" s="88">
        <v>0.01</v>
      </c>
      <c r="E108" s="88">
        <v>0.02</v>
      </c>
      <c r="F108" s="88">
        <v>0.01</v>
      </c>
      <c r="G108" s="88">
        <v>0</v>
      </c>
      <c r="H108" s="88">
        <v>0</v>
      </c>
      <c r="I108" s="88">
        <v>0</v>
      </c>
      <c r="J108" s="88">
        <v>0</v>
      </c>
    </row>
    <row r="109" spans="1:10" ht="12.75">
      <c r="A109" s="87">
        <v>433</v>
      </c>
      <c r="B109" s="87" t="s">
        <v>123</v>
      </c>
      <c r="C109" s="88">
        <v>1.11</v>
      </c>
      <c r="D109" s="88">
        <v>0.18</v>
      </c>
      <c r="E109" s="88">
        <v>0.52</v>
      </c>
      <c r="F109" s="88">
        <v>0.07</v>
      </c>
      <c r="G109" s="88">
        <v>0.16</v>
      </c>
      <c r="H109" s="88">
        <v>0.02</v>
      </c>
      <c r="I109" s="88">
        <v>0.1</v>
      </c>
      <c r="J109" s="88">
        <v>0.06</v>
      </c>
    </row>
    <row r="110" spans="1:10" ht="12.75">
      <c r="A110" s="87">
        <v>435</v>
      </c>
      <c r="B110" s="87" t="s">
        <v>124</v>
      </c>
      <c r="C110" s="88">
        <v>2.62</v>
      </c>
      <c r="D110" s="88">
        <v>0.39</v>
      </c>
      <c r="E110" s="88">
        <v>1.35</v>
      </c>
      <c r="F110" s="88">
        <v>0.28</v>
      </c>
      <c r="G110" s="88">
        <v>0.36</v>
      </c>
      <c r="H110" s="88">
        <v>0.06</v>
      </c>
      <c r="I110" s="88">
        <v>0.13</v>
      </c>
      <c r="J110" s="88">
        <v>0.05</v>
      </c>
    </row>
    <row r="111" spans="1:10" ht="12.75">
      <c r="A111" s="87">
        <v>436</v>
      </c>
      <c r="B111" s="87" t="s">
        <v>125</v>
      </c>
      <c r="C111" s="88">
        <v>0.07</v>
      </c>
      <c r="D111" s="88">
        <v>0.01</v>
      </c>
      <c r="E111" s="88">
        <v>0.02</v>
      </c>
      <c r="F111" s="88">
        <v>0.01</v>
      </c>
      <c r="G111" s="88">
        <v>0.01</v>
      </c>
      <c r="H111" s="88">
        <v>0</v>
      </c>
      <c r="I111" s="88">
        <v>0.01</v>
      </c>
      <c r="J111" s="88">
        <v>0</v>
      </c>
    </row>
    <row r="112" spans="1:10" ht="12.75">
      <c r="A112" s="87">
        <v>437</v>
      </c>
      <c r="B112" s="87" t="s">
        <v>126</v>
      </c>
      <c r="C112" s="88">
        <v>0.05</v>
      </c>
      <c r="D112" s="88">
        <v>0.01</v>
      </c>
      <c r="E112" s="88">
        <v>0.01</v>
      </c>
      <c r="F112" s="88">
        <v>0.01</v>
      </c>
      <c r="G112" s="88">
        <v>0.01</v>
      </c>
      <c r="H112" s="88">
        <v>0</v>
      </c>
      <c r="I112" s="88">
        <v>0</v>
      </c>
      <c r="J112" s="88">
        <v>0</v>
      </c>
    </row>
    <row r="113" spans="1:10" ht="12.75">
      <c r="A113" s="87">
        <v>438</v>
      </c>
      <c r="B113" s="87" t="s">
        <v>127</v>
      </c>
      <c r="C113" s="88">
        <v>0.02</v>
      </c>
      <c r="D113" s="88">
        <v>0</v>
      </c>
      <c r="E113" s="88">
        <v>0</v>
      </c>
      <c r="F113" s="88">
        <v>0.01</v>
      </c>
      <c r="G113" s="88">
        <v>0</v>
      </c>
      <c r="H113" s="88">
        <v>0</v>
      </c>
      <c r="I113" s="88">
        <v>0</v>
      </c>
      <c r="J113" s="88">
        <v>0</v>
      </c>
    </row>
    <row r="114" spans="1:10" ht="12.75">
      <c r="A114" s="87">
        <v>439</v>
      </c>
      <c r="B114" s="87" t="s">
        <v>128</v>
      </c>
      <c r="C114" s="88">
        <v>8.76</v>
      </c>
      <c r="D114" s="88">
        <v>2.41</v>
      </c>
      <c r="E114" s="88">
        <v>3.06</v>
      </c>
      <c r="F114" s="88">
        <v>1.46</v>
      </c>
      <c r="G114" s="88">
        <v>0.75</v>
      </c>
      <c r="H114" s="88">
        <v>0.19</v>
      </c>
      <c r="I114" s="88">
        <v>0.5700000000000001</v>
      </c>
      <c r="J114" s="88">
        <v>0.33</v>
      </c>
    </row>
    <row r="115" spans="1:10" ht="12.75">
      <c r="A115" s="87">
        <v>440</v>
      </c>
      <c r="B115" s="87" t="s">
        <v>129</v>
      </c>
      <c r="C115" s="88">
        <v>0.02</v>
      </c>
      <c r="D115" s="88">
        <v>0.01</v>
      </c>
      <c r="E115" s="88">
        <v>0</v>
      </c>
      <c r="F115" s="88">
        <v>0</v>
      </c>
      <c r="G115" s="88">
        <v>0</v>
      </c>
      <c r="H115" s="88">
        <v>0</v>
      </c>
      <c r="I115" s="88">
        <v>0</v>
      </c>
      <c r="J115" s="88">
        <v>0</v>
      </c>
    </row>
    <row r="116" spans="1:10" ht="12.75">
      <c r="A116" s="87">
        <v>441</v>
      </c>
      <c r="B116" s="87" t="s">
        <v>130</v>
      </c>
      <c r="C116" s="88">
        <v>0.53</v>
      </c>
      <c r="D116" s="88">
        <v>0.14</v>
      </c>
      <c r="E116" s="88">
        <v>0.22</v>
      </c>
      <c r="F116" s="88">
        <v>0.12</v>
      </c>
      <c r="G116" s="88">
        <v>0.03</v>
      </c>
      <c r="H116" s="88">
        <v>0</v>
      </c>
      <c r="I116" s="88">
        <v>0.01</v>
      </c>
      <c r="J116" s="88">
        <v>0.01</v>
      </c>
    </row>
    <row r="117" spans="1:10" ht="12.75">
      <c r="A117" s="87">
        <v>442</v>
      </c>
      <c r="B117" s="87" t="s">
        <v>131</v>
      </c>
      <c r="C117" s="88">
        <v>0.14</v>
      </c>
      <c r="D117" s="88">
        <v>0.05</v>
      </c>
      <c r="E117" s="88">
        <v>0.04</v>
      </c>
      <c r="F117" s="88">
        <v>0.03</v>
      </c>
      <c r="G117" s="88">
        <v>0.01</v>
      </c>
      <c r="H117" s="88">
        <v>0</v>
      </c>
      <c r="I117" s="88">
        <v>0.01</v>
      </c>
      <c r="J117" s="88">
        <v>0</v>
      </c>
    </row>
    <row r="118" spans="1:10" ht="12.75">
      <c r="A118" s="87">
        <v>443</v>
      </c>
      <c r="B118" s="87" t="s">
        <v>132</v>
      </c>
      <c r="C118" s="88">
        <v>0.15</v>
      </c>
      <c r="D118" s="88">
        <v>0.03</v>
      </c>
      <c r="E118" s="88">
        <v>0.06</v>
      </c>
      <c r="F118" s="88">
        <v>0.01</v>
      </c>
      <c r="G118" s="88">
        <v>0.02</v>
      </c>
      <c r="H118" s="88">
        <v>0</v>
      </c>
      <c r="I118" s="88">
        <v>0.01</v>
      </c>
      <c r="J118" s="88">
        <v>0.01</v>
      </c>
    </row>
    <row r="119" spans="1:10" ht="12.75">
      <c r="A119" s="87">
        <v>444</v>
      </c>
      <c r="B119" s="87" t="s">
        <v>133</v>
      </c>
      <c r="C119" s="88">
        <v>1.99</v>
      </c>
      <c r="D119" s="88">
        <v>0.55</v>
      </c>
      <c r="E119" s="88">
        <v>0.72</v>
      </c>
      <c r="F119" s="88">
        <v>0.38</v>
      </c>
      <c r="G119" s="88">
        <v>0.13</v>
      </c>
      <c r="H119" s="88">
        <v>0.05</v>
      </c>
      <c r="I119" s="88">
        <v>0.12</v>
      </c>
      <c r="J119" s="88">
        <v>0.05</v>
      </c>
    </row>
    <row r="120" spans="1:10" ht="12.75">
      <c r="A120" s="87">
        <v>445</v>
      </c>
      <c r="B120" s="87" t="s">
        <v>134</v>
      </c>
      <c r="C120" s="88">
        <v>18.45</v>
      </c>
      <c r="D120" s="88">
        <v>4.24</v>
      </c>
      <c r="E120" s="88">
        <v>7.07</v>
      </c>
      <c r="F120" s="88">
        <v>3.59</v>
      </c>
      <c r="G120" s="88">
        <v>2.57</v>
      </c>
      <c r="H120" s="88">
        <v>0.44</v>
      </c>
      <c r="I120" s="88">
        <v>0.5</v>
      </c>
      <c r="J120" s="88">
        <v>0.04</v>
      </c>
    </row>
    <row r="121" spans="1:10" ht="12.75">
      <c r="A121" s="87">
        <v>446</v>
      </c>
      <c r="B121" s="87" t="s">
        <v>135</v>
      </c>
      <c r="C121" s="88">
        <v>3.22</v>
      </c>
      <c r="D121" s="88">
        <v>0.62</v>
      </c>
      <c r="E121" s="88">
        <v>1.34</v>
      </c>
      <c r="F121" s="88">
        <v>0.27</v>
      </c>
      <c r="G121" s="88">
        <v>0.41000000000000003</v>
      </c>
      <c r="H121" s="88">
        <v>0.05</v>
      </c>
      <c r="I121" s="88">
        <v>0.42</v>
      </c>
      <c r="J121" s="88">
        <v>0.12</v>
      </c>
    </row>
    <row r="122" spans="1:10" ht="12.75">
      <c r="A122" s="87">
        <v>447</v>
      </c>
      <c r="B122" s="87" t="s">
        <v>136</v>
      </c>
      <c r="C122" s="88">
        <v>0.01</v>
      </c>
      <c r="D122" s="88">
        <v>0</v>
      </c>
      <c r="E122" s="88">
        <v>0</v>
      </c>
      <c r="F122" s="88">
        <v>0</v>
      </c>
      <c r="G122" s="88">
        <v>0</v>
      </c>
      <c r="H122" s="88">
        <v>0</v>
      </c>
      <c r="I122" s="88">
        <v>0</v>
      </c>
      <c r="J122" s="88">
        <v>0</v>
      </c>
    </row>
    <row r="123" spans="1:10" ht="12.75">
      <c r="A123" s="87">
        <v>448</v>
      </c>
      <c r="B123" s="87" t="s">
        <v>137</v>
      </c>
      <c r="C123" s="88">
        <v>4.36</v>
      </c>
      <c r="D123" s="88">
        <v>2.29</v>
      </c>
      <c r="E123" s="88">
        <v>1.26</v>
      </c>
      <c r="F123" s="88">
        <v>0.29</v>
      </c>
      <c r="G123" s="88">
        <v>0.28</v>
      </c>
      <c r="H123" s="88">
        <v>0.11</v>
      </c>
      <c r="I123" s="88">
        <v>0.12</v>
      </c>
      <c r="J123" s="88">
        <v>0.01</v>
      </c>
    </row>
    <row r="124" spans="1:10" ht="12.75">
      <c r="A124" s="87">
        <v>449</v>
      </c>
      <c r="B124" s="87" t="s">
        <v>138</v>
      </c>
      <c r="C124" s="88">
        <v>0.03</v>
      </c>
      <c r="D124" s="88">
        <v>0.01</v>
      </c>
      <c r="E124" s="88">
        <v>0.01</v>
      </c>
      <c r="F124" s="88">
        <v>0.01</v>
      </c>
      <c r="G124" s="88">
        <v>0</v>
      </c>
      <c r="H124" s="88">
        <v>0</v>
      </c>
      <c r="I124" s="88">
        <v>0</v>
      </c>
      <c r="J124" s="88">
        <v>0</v>
      </c>
    </row>
    <row r="125" spans="1:10" ht="12.75">
      <c r="A125" s="87">
        <v>450</v>
      </c>
      <c r="B125" s="87" t="s">
        <v>139</v>
      </c>
      <c r="C125" s="88">
        <v>1.05</v>
      </c>
      <c r="D125" s="88">
        <v>0.19</v>
      </c>
      <c r="E125" s="88">
        <v>0.42</v>
      </c>
      <c r="F125" s="88">
        <v>0.13</v>
      </c>
      <c r="G125" s="88">
        <v>0.18</v>
      </c>
      <c r="H125" s="88">
        <v>0.02</v>
      </c>
      <c r="I125" s="88">
        <v>0.08</v>
      </c>
      <c r="J125" s="88">
        <v>0.03</v>
      </c>
    </row>
    <row r="126" spans="1:10" ht="12.75">
      <c r="A126" s="87">
        <v>451</v>
      </c>
      <c r="B126" s="87" t="s">
        <v>140</v>
      </c>
      <c r="C126" s="88">
        <v>0.15</v>
      </c>
      <c r="D126" s="88">
        <v>0.05</v>
      </c>
      <c r="E126" s="88">
        <v>0.05</v>
      </c>
      <c r="F126" s="88">
        <v>0.03</v>
      </c>
      <c r="G126" s="88">
        <v>0.01</v>
      </c>
      <c r="H126" s="88">
        <v>0</v>
      </c>
      <c r="I126" s="88">
        <v>0.01</v>
      </c>
      <c r="J126" s="88">
        <v>0</v>
      </c>
    </row>
    <row r="127" spans="1:10" ht="12.75">
      <c r="A127" s="87">
        <v>452</v>
      </c>
      <c r="B127" s="87" t="s">
        <v>141</v>
      </c>
      <c r="C127" s="88">
        <v>0.56</v>
      </c>
      <c r="D127" s="88">
        <v>0.14</v>
      </c>
      <c r="E127" s="88">
        <v>0.29</v>
      </c>
      <c r="F127" s="88">
        <v>0.04</v>
      </c>
      <c r="G127" s="88">
        <v>0.05</v>
      </c>
      <c r="H127" s="88">
        <v>0.01</v>
      </c>
      <c r="I127" s="88">
        <v>0.03</v>
      </c>
      <c r="J127" s="88">
        <v>0.01</v>
      </c>
    </row>
    <row r="128" spans="1:10" ht="12.75">
      <c r="A128" s="87">
        <v>453</v>
      </c>
      <c r="B128" s="87" t="s">
        <v>142</v>
      </c>
      <c r="C128" s="88">
        <v>2.36</v>
      </c>
      <c r="D128" s="88">
        <v>0.52</v>
      </c>
      <c r="E128" s="88">
        <v>0.98</v>
      </c>
      <c r="F128" s="88">
        <v>0.45</v>
      </c>
      <c r="G128" s="88">
        <v>0.14</v>
      </c>
      <c r="H128" s="88">
        <v>0.05</v>
      </c>
      <c r="I128" s="88">
        <v>0.19</v>
      </c>
      <c r="J128" s="88">
        <v>0.04</v>
      </c>
    </row>
    <row r="129" spans="1:10" ht="12.75">
      <c r="A129" s="87">
        <v>454</v>
      </c>
      <c r="B129" s="87" t="s">
        <v>143</v>
      </c>
      <c r="C129" s="88">
        <v>0.01</v>
      </c>
      <c r="D129" s="88">
        <v>0</v>
      </c>
      <c r="E129" s="88">
        <v>0</v>
      </c>
      <c r="F129" s="88">
        <v>0</v>
      </c>
      <c r="G129" s="88">
        <v>0</v>
      </c>
      <c r="H129" s="88">
        <v>0</v>
      </c>
      <c r="I129" s="88">
        <v>0</v>
      </c>
      <c r="J129" s="88">
        <v>0</v>
      </c>
    </row>
    <row r="130" spans="1:10" ht="12.75">
      <c r="A130" s="87">
        <v>455</v>
      </c>
      <c r="B130" s="87" t="s">
        <v>144</v>
      </c>
      <c r="C130" s="88">
        <v>0.72</v>
      </c>
      <c r="D130" s="88">
        <v>0.15</v>
      </c>
      <c r="E130" s="88">
        <v>0.31</v>
      </c>
      <c r="F130" s="88">
        <v>0.09</v>
      </c>
      <c r="G130" s="88">
        <v>0.06</v>
      </c>
      <c r="H130" s="88">
        <v>0.01</v>
      </c>
      <c r="I130" s="88">
        <v>0.09</v>
      </c>
      <c r="J130" s="88">
        <v>0.03</v>
      </c>
    </row>
    <row r="131" spans="1:10" ht="12.75">
      <c r="A131" s="87">
        <v>456</v>
      </c>
      <c r="B131" s="87" t="s">
        <v>145</v>
      </c>
      <c r="C131" s="88">
        <v>5.16</v>
      </c>
      <c r="D131" s="88">
        <v>1.57</v>
      </c>
      <c r="E131" s="88">
        <v>1.84</v>
      </c>
      <c r="F131" s="88">
        <v>0.85</v>
      </c>
      <c r="G131" s="88">
        <v>0.33</v>
      </c>
      <c r="H131" s="88">
        <v>0.06</v>
      </c>
      <c r="I131" s="88">
        <v>0.35000000000000003</v>
      </c>
      <c r="J131" s="88">
        <v>0.15</v>
      </c>
    </row>
    <row r="132" spans="1:10" ht="12.75">
      <c r="A132" s="87">
        <v>501</v>
      </c>
      <c r="B132" s="87" t="s">
        <v>146</v>
      </c>
      <c r="C132" s="88">
        <v>5.0200000000000005</v>
      </c>
      <c r="D132" s="88">
        <v>1.28</v>
      </c>
      <c r="E132" s="88">
        <v>2.13</v>
      </c>
      <c r="F132" s="88">
        <v>0.31</v>
      </c>
      <c r="G132" s="88">
        <v>0.8</v>
      </c>
      <c r="H132" s="88">
        <v>0.22</v>
      </c>
      <c r="I132" s="88">
        <v>0.27</v>
      </c>
      <c r="J132" s="88">
        <v>0.01</v>
      </c>
    </row>
    <row r="133" spans="1:10" ht="12.75">
      <c r="A133" s="87">
        <v>502</v>
      </c>
      <c r="B133" s="87" t="s">
        <v>147</v>
      </c>
      <c r="C133" s="88">
        <v>0.03</v>
      </c>
      <c r="D133" s="88">
        <v>0.01</v>
      </c>
      <c r="E133" s="88">
        <v>0.02</v>
      </c>
      <c r="F133" s="88">
        <v>0</v>
      </c>
      <c r="G133" s="88">
        <v>0</v>
      </c>
      <c r="H133" s="88">
        <v>0</v>
      </c>
      <c r="I133" s="88">
        <v>0</v>
      </c>
      <c r="J133" s="88">
        <v>0</v>
      </c>
    </row>
    <row r="134" spans="1:10" ht="12.75">
      <c r="A134" s="87">
        <v>504</v>
      </c>
      <c r="B134" s="87" t="s">
        <v>148</v>
      </c>
      <c r="C134" s="88">
        <v>0.03</v>
      </c>
      <c r="D134" s="88">
        <v>0.01</v>
      </c>
      <c r="E134" s="88">
        <v>0.02</v>
      </c>
      <c r="F134" s="88">
        <v>0</v>
      </c>
      <c r="G134" s="88">
        <v>0.01</v>
      </c>
      <c r="H134" s="88">
        <v>0</v>
      </c>
      <c r="I134" s="88">
        <v>0</v>
      </c>
      <c r="J134" s="88">
        <v>0</v>
      </c>
    </row>
    <row r="135" spans="1:10" ht="12.75">
      <c r="A135" s="87">
        <v>505</v>
      </c>
      <c r="B135" s="87" t="s">
        <v>149</v>
      </c>
      <c r="C135" s="88">
        <v>15.73</v>
      </c>
      <c r="D135" s="88">
        <v>2.58</v>
      </c>
      <c r="E135" s="88">
        <v>6.08</v>
      </c>
      <c r="F135" s="88">
        <v>1.06</v>
      </c>
      <c r="G135" s="88">
        <v>4.47</v>
      </c>
      <c r="H135" s="88">
        <v>0.32</v>
      </c>
      <c r="I135" s="88">
        <v>0.8300000000000001</v>
      </c>
      <c r="J135" s="88">
        <v>0.4</v>
      </c>
    </row>
    <row r="136" spans="1:10" ht="12.75">
      <c r="A136" s="87">
        <v>506</v>
      </c>
      <c r="B136" s="87" t="s">
        <v>150</v>
      </c>
      <c r="C136" s="88">
        <v>0.11</v>
      </c>
      <c r="D136" s="88">
        <v>0.07</v>
      </c>
      <c r="E136" s="88">
        <v>0.03</v>
      </c>
      <c r="F136" s="88">
        <v>0</v>
      </c>
      <c r="G136" s="88">
        <v>0</v>
      </c>
      <c r="H136" s="88">
        <v>0</v>
      </c>
      <c r="I136" s="88">
        <v>0</v>
      </c>
      <c r="J136" s="88">
        <v>0</v>
      </c>
    </row>
    <row r="137" spans="1:10" ht="12.75">
      <c r="A137" s="87">
        <v>507</v>
      </c>
      <c r="B137" s="87" t="s">
        <v>151</v>
      </c>
      <c r="C137" s="88">
        <v>0.02</v>
      </c>
      <c r="D137" s="88">
        <v>0.01</v>
      </c>
      <c r="E137" s="88">
        <v>0</v>
      </c>
      <c r="F137" s="88">
        <v>0</v>
      </c>
      <c r="G137" s="88">
        <v>0</v>
      </c>
      <c r="H137" s="88">
        <v>0</v>
      </c>
      <c r="I137" s="88">
        <v>0</v>
      </c>
      <c r="J137" s="88">
        <v>0</v>
      </c>
    </row>
    <row r="138" spans="1:10" ht="12.75">
      <c r="A138" s="87">
        <v>508</v>
      </c>
      <c r="B138" s="87" t="s">
        <v>152</v>
      </c>
      <c r="C138" s="88">
        <v>0.04</v>
      </c>
      <c r="D138" s="88">
        <v>0.01</v>
      </c>
      <c r="E138" s="88">
        <v>0.01</v>
      </c>
      <c r="F138" s="88">
        <v>0.01</v>
      </c>
      <c r="G138" s="88">
        <v>0.01</v>
      </c>
      <c r="H138" s="88">
        <v>0</v>
      </c>
      <c r="I138" s="88">
        <v>0.01</v>
      </c>
      <c r="J138" s="88">
        <v>0</v>
      </c>
    </row>
    <row r="139" spans="1:10" ht="12.75">
      <c r="A139" s="87">
        <v>509</v>
      </c>
      <c r="B139" s="87" t="s">
        <v>153</v>
      </c>
      <c r="C139" s="88">
        <v>2.5300000000000002</v>
      </c>
      <c r="D139" s="88">
        <v>0.5</v>
      </c>
      <c r="E139" s="88">
        <v>0.71</v>
      </c>
      <c r="F139" s="88">
        <v>0.47000000000000003</v>
      </c>
      <c r="G139" s="88">
        <v>0.48</v>
      </c>
      <c r="H139" s="88">
        <v>0.1</v>
      </c>
      <c r="I139" s="88">
        <v>0.14</v>
      </c>
      <c r="J139" s="88">
        <v>0.15</v>
      </c>
    </row>
    <row r="140" spans="1:10" ht="12.75">
      <c r="A140" s="87">
        <v>510</v>
      </c>
      <c r="B140" s="87" t="s">
        <v>154</v>
      </c>
      <c r="C140" s="88">
        <v>0</v>
      </c>
      <c r="D140" s="88">
        <v>0</v>
      </c>
      <c r="E140" s="88">
        <v>0</v>
      </c>
      <c r="F140" s="88">
        <v>0</v>
      </c>
      <c r="G140" s="88">
        <v>0</v>
      </c>
      <c r="H140" s="88">
        <v>0</v>
      </c>
      <c r="I140" s="88">
        <v>0</v>
      </c>
      <c r="J140" s="88">
        <v>0</v>
      </c>
    </row>
    <row r="141" spans="1:10" ht="12.75">
      <c r="A141" s="87">
        <v>511</v>
      </c>
      <c r="B141" s="87" t="s">
        <v>155</v>
      </c>
      <c r="C141" s="88">
        <v>0.14</v>
      </c>
      <c r="D141" s="88">
        <v>0.02</v>
      </c>
      <c r="E141" s="88">
        <v>0.05</v>
      </c>
      <c r="F141" s="88">
        <v>0.01</v>
      </c>
      <c r="G141" s="88">
        <v>0.02</v>
      </c>
      <c r="H141" s="88">
        <v>0.02</v>
      </c>
      <c r="I141" s="88">
        <v>0.01</v>
      </c>
      <c r="J141" s="88">
        <v>0.01</v>
      </c>
    </row>
    <row r="142" spans="1:10" ht="12.75">
      <c r="A142" s="87">
        <v>512</v>
      </c>
      <c r="B142" s="87" t="s">
        <v>156</v>
      </c>
      <c r="C142" s="88">
        <v>0.01</v>
      </c>
      <c r="D142" s="88">
        <v>0</v>
      </c>
      <c r="E142" s="88">
        <v>0</v>
      </c>
      <c r="F142" s="88">
        <v>0</v>
      </c>
      <c r="G142" s="88">
        <v>0</v>
      </c>
      <c r="H142" s="88">
        <v>0</v>
      </c>
      <c r="I142" s="88">
        <v>0</v>
      </c>
      <c r="J142" s="88">
        <v>0</v>
      </c>
    </row>
    <row r="143" spans="1:10" ht="12.75">
      <c r="A143" s="87">
        <v>513</v>
      </c>
      <c r="B143" s="87" t="s">
        <v>157</v>
      </c>
      <c r="C143" s="88">
        <v>18.42</v>
      </c>
      <c r="D143" s="88">
        <v>2.13</v>
      </c>
      <c r="E143" s="88">
        <v>7.97</v>
      </c>
      <c r="F143" s="88">
        <v>0.6</v>
      </c>
      <c r="G143" s="88">
        <v>4.34</v>
      </c>
      <c r="H143" s="88">
        <v>0.48</v>
      </c>
      <c r="I143" s="88">
        <v>1.93</v>
      </c>
      <c r="J143" s="88">
        <v>0.97</v>
      </c>
    </row>
    <row r="144" spans="1:10" ht="12.75">
      <c r="A144" s="87">
        <v>514</v>
      </c>
      <c r="B144" s="87" t="s">
        <v>158</v>
      </c>
      <c r="C144" s="88">
        <v>0.2</v>
      </c>
      <c r="D144" s="88">
        <v>0.05</v>
      </c>
      <c r="E144" s="88">
        <v>0.05</v>
      </c>
      <c r="F144" s="88">
        <v>0.03</v>
      </c>
      <c r="G144" s="88">
        <v>0.04</v>
      </c>
      <c r="H144" s="88">
        <v>0</v>
      </c>
      <c r="I144" s="88">
        <v>0.01</v>
      </c>
      <c r="J144" s="88">
        <v>0.02</v>
      </c>
    </row>
    <row r="145" spans="1:10" ht="12.75">
      <c r="A145" s="87">
        <v>515</v>
      </c>
      <c r="B145" s="87" t="s">
        <v>159</v>
      </c>
      <c r="C145" s="88">
        <v>14.34</v>
      </c>
      <c r="D145" s="88">
        <v>3.86</v>
      </c>
      <c r="E145" s="88">
        <v>8.13</v>
      </c>
      <c r="F145" s="88">
        <v>0.44</v>
      </c>
      <c r="G145" s="88">
        <v>0.93</v>
      </c>
      <c r="H145" s="88">
        <v>0.35000000000000003</v>
      </c>
      <c r="I145" s="88">
        <v>0.6</v>
      </c>
      <c r="J145" s="88">
        <v>0.03</v>
      </c>
    </row>
    <row r="146" spans="1:10" ht="12.75">
      <c r="A146" s="87">
        <v>516</v>
      </c>
      <c r="B146" s="87" t="s">
        <v>160</v>
      </c>
      <c r="C146" s="88">
        <v>11.35</v>
      </c>
      <c r="D146" s="88">
        <v>2.2</v>
      </c>
      <c r="E146" s="88">
        <v>5.97</v>
      </c>
      <c r="F146" s="88">
        <v>0.87</v>
      </c>
      <c r="G146" s="88">
        <v>1.46</v>
      </c>
      <c r="H146" s="88">
        <v>0.22</v>
      </c>
      <c r="I146" s="88">
        <v>0.61</v>
      </c>
      <c r="J146" s="88">
        <v>0.03</v>
      </c>
    </row>
    <row r="147" spans="1:10" ht="12.75">
      <c r="A147" s="87">
        <v>517</v>
      </c>
      <c r="B147" s="87" t="s">
        <v>161</v>
      </c>
      <c r="C147" s="88">
        <v>0.45</v>
      </c>
      <c r="D147" s="88">
        <v>0.07</v>
      </c>
      <c r="E147" s="88">
        <v>0.2</v>
      </c>
      <c r="F147" s="88">
        <v>0.01</v>
      </c>
      <c r="G147" s="88">
        <v>0.08</v>
      </c>
      <c r="H147" s="88">
        <v>0.02</v>
      </c>
      <c r="I147" s="88">
        <v>0.05</v>
      </c>
      <c r="J147" s="88">
        <v>0.02</v>
      </c>
    </row>
    <row r="148" spans="1:10" ht="12.75">
      <c r="A148" s="87">
        <v>518</v>
      </c>
      <c r="B148" s="87" t="s">
        <v>162</v>
      </c>
      <c r="C148" s="88">
        <v>0.38</v>
      </c>
      <c r="D148" s="88">
        <v>0.07</v>
      </c>
      <c r="E148" s="88">
        <v>0.08</v>
      </c>
      <c r="F148" s="88">
        <v>0.04</v>
      </c>
      <c r="G148" s="88">
        <v>0.1</v>
      </c>
      <c r="H148" s="88">
        <v>0</v>
      </c>
      <c r="I148" s="88">
        <v>0.05</v>
      </c>
      <c r="J148" s="88">
        <v>0.04</v>
      </c>
    </row>
    <row r="149" spans="1:10" ht="12.75">
      <c r="A149" s="87">
        <v>519</v>
      </c>
      <c r="B149" s="87" t="s">
        <v>163</v>
      </c>
      <c r="C149" s="88">
        <v>0.38</v>
      </c>
      <c r="D149" s="88">
        <v>0.07</v>
      </c>
      <c r="E149" s="88">
        <v>0.18</v>
      </c>
      <c r="F149" s="88">
        <v>0.03</v>
      </c>
      <c r="G149" s="88">
        <v>0.06</v>
      </c>
      <c r="H149" s="88">
        <v>0.01</v>
      </c>
      <c r="I149" s="88">
        <v>0.03</v>
      </c>
      <c r="J149" s="88">
        <v>0.01</v>
      </c>
    </row>
    <row r="150" spans="1:10" ht="12.75">
      <c r="A150" s="87">
        <v>520</v>
      </c>
      <c r="B150" s="87" t="s">
        <v>164</v>
      </c>
      <c r="C150" s="88">
        <v>0.04</v>
      </c>
      <c r="D150" s="88">
        <v>0.01</v>
      </c>
      <c r="E150" s="88">
        <v>0.01</v>
      </c>
      <c r="F150" s="88">
        <v>0.01</v>
      </c>
      <c r="G150" s="88">
        <v>0</v>
      </c>
      <c r="H150" s="88">
        <v>0</v>
      </c>
      <c r="I150" s="88">
        <v>0</v>
      </c>
      <c r="J150" s="88">
        <v>0</v>
      </c>
    </row>
    <row r="151" spans="1:10" ht="12.75">
      <c r="A151" s="87">
        <v>521</v>
      </c>
      <c r="B151" s="87" t="s">
        <v>165</v>
      </c>
      <c r="C151" s="88">
        <v>0.23</v>
      </c>
      <c r="D151" s="88">
        <v>0.07</v>
      </c>
      <c r="E151" s="88">
        <v>0.06</v>
      </c>
      <c r="F151" s="88">
        <v>0.02</v>
      </c>
      <c r="G151" s="88">
        <v>0.03</v>
      </c>
      <c r="H151" s="88">
        <v>0.01</v>
      </c>
      <c r="I151" s="88">
        <v>0.02</v>
      </c>
      <c r="J151" s="88">
        <v>0.01</v>
      </c>
    </row>
    <row r="152" spans="1:10" ht="12.75">
      <c r="A152" s="87">
        <v>522</v>
      </c>
      <c r="B152" s="87" t="s">
        <v>166</v>
      </c>
      <c r="C152" s="88">
        <v>1.17</v>
      </c>
      <c r="D152" s="88">
        <v>0.29</v>
      </c>
      <c r="E152" s="88">
        <v>0.64</v>
      </c>
      <c r="F152" s="88">
        <v>0.1</v>
      </c>
      <c r="G152" s="88">
        <v>0.09</v>
      </c>
      <c r="H152" s="88">
        <v>0.04</v>
      </c>
      <c r="I152" s="88">
        <v>0.02</v>
      </c>
      <c r="J152" s="88">
        <v>0</v>
      </c>
    </row>
    <row r="153" spans="1:10" ht="12.75">
      <c r="A153" s="87">
        <v>523</v>
      </c>
      <c r="B153" s="87" t="s">
        <v>167</v>
      </c>
      <c r="C153" s="88">
        <v>0.02</v>
      </c>
      <c r="D153" s="88">
        <v>0.01</v>
      </c>
      <c r="E153" s="88">
        <v>0.01</v>
      </c>
      <c r="F153" s="88">
        <v>0</v>
      </c>
      <c r="G153" s="88">
        <v>0</v>
      </c>
      <c r="H153" s="88">
        <v>0</v>
      </c>
      <c r="I153" s="88">
        <v>0</v>
      </c>
      <c r="J153" s="88">
        <v>0</v>
      </c>
    </row>
    <row r="154" spans="1:10" ht="12.75">
      <c r="A154" s="87">
        <v>524</v>
      </c>
      <c r="B154" s="87" t="s">
        <v>168</v>
      </c>
      <c r="C154" s="88">
        <v>1.19</v>
      </c>
      <c r="D154" s="88">
        <v>0.14</v>
      </c>
      <c r="E154" s="88">
        <v>0.67</v>
      </c>
      <c r="F154" s="88">
        <v>0.07</v>
      </c>
      <c r="G154" s="88">
        <v>0.19</v>
      </c>
      <c r="H154" s="88">
        <v>0.03</v>
      </c>
      <c r="I154" s="88">
        <v>0.08</v>
      </c>
      <c r="J154" s="88">
        <v>0.01</v>
      </c>
    </row>
    <row r="155" spans="1:10" ht="12.75">
      <c r="A155" s="87">
        <v>525</v>
      </c>
      <c r="B155" s="87" t="s">
        <v>169</v>
      </c>
      <c r="C155" s="88">
        <v>0.75</v>
      </c>
      <c r="D155" s="88">
        <v>0.14</v>
      </c>
      <c r="E155" s="88">
        <v>0.25</v>
      </c>
      <c r="F155" s="88">
        <v>0.05</v>
      </c>
      <c r="G155" s="88">
        <v>0.16</v>
      </c>
      <c r="H155" s="88">
        <v>0.01</v>
      </c>
      <c r="I155" s="88">
        <v>0.07</v>
      </c>
      <c r="J155" s="88">
        <v>0.07</v>
      </c>
    </row>
    <row r="156" spans="1:10" ht="12.75">
      <c r="A156" s="87">
        <v>526</v>
      </c>
      <c r="B156" s="87" t="s">
        <v>170</v>
      </c>
      <c r="C156" s="88">
        <v>0</v>
      </c>
      <c r="D156" s="88">
        <v>0</v>
      </c>
      <c r="E156" s="88">
        <v>0</v>
      </c>
      <c r="F156" s="88">
        <v>0</v>
      </c>
      <c r="G156" s="88">
        <v>0</v>
      </c>
      <c r="H156" s="88">
        <v>0</v>
      </c>
      <c r="I156" s="88">
        <v>0</v>
      </c>
      <c r="J156" s="88">
        <v>0</v>
      </c>
    </row>
    <row r="157" spans="1:10" ht="12.75">
      <c r="A157" s="87">
        <v>528</v>
      </c>
      <c r="B157" s="87" t="s">
        <v>171</v>
      </c>
      <c r="C157" s="88">
        <v>0.08</v>
      </c>
      <c r="D157" s="88">
        <v>0.04</v>
      </c>
      <c r="E157" s="88">
        <v>0.02</v>
      </c>
      <c r="F157" s="88">
        <v>0.01</v>
      </c>
      <c r="G157" s="88">
        <v>0.01</v>
      </c>
      <c r="H157" s="88">
        <v>0</v>
      </c>
      <c r="I157" s="88">
        <v>0</v>
      </c>
      <c r="J157" s="88">
        <v>0</v>
      </c>
    </row>
    <row r="158" spans="1:10" ht="12.75">
      <c r="A158" s="87">
        <v>529</v>
      </c>
      <c r="B158" s="87" t="s">
        <v>172</v>
      </c>
      <c r="C158" s="88">
        <v>0.36</v>
      </c>
      <c r="D158" s="88">
        <v>0.15</v>
      </c>
      <c r="E158" s="88">
        <v>0.11</v>
      </c>
      <c r="F158" s="88">
        <v>0.02</v>
      </c>
      <c r="G158" s="88">
        <v>0.04</v>
      </c>
      <c r="H158" s="88">
        <v>0.01</v>
      </c>
      <c r="I158" s="88">
        <v>0.02</v>
      </c>
      <c r="J158" s="88">
        <v>0</v>
      </c>
    </row>
    <row r="159" spans="1:10" ht="12.75">
      <c r="A159" s="87">
        <v>530</v>
      </c>
      <c r="B159" s="87" t="s">
        <v>173</v>
      </c>
      <c r="C159" s="88">
        <v>1.27</v>
      </c>
      <c r="D159" s="88">
        <v>0.2</v>
      </c>
      <c r="E159" s="88">
        <v>0.4</v>
      </c>
      <c r="F159" s="88">
        <v>0.03</v>
      </c>
      <c r="G159" s="88">
        <v>0.25</v>
      </c>
      <c r="H159" s="88">
        <v>0.24</v>
      </c>
      <c r="I159" s="88">
        <v>0.11</v>
      </c>
      <c r="J159" s="88">
        <v>0.03</v>
      </c>
    </row>
    <row r="160" spans="1:10" ht="12.75">
      <c r="A160" s="87">
        <v>531</v>
      </c>
      <c r="B160" s="87" t="s">
        <v>174</v>
      </c>
      <c r="C160" s="88">
        <v>0.02</v>
      </c>
      <c r="D160" s="88">
        <v>0</v>
      </c>
      <c r="E160" s="88">
        <v>0.01</v>
      </c>
      <c r="F160" s="88">
        <v>0</v>
      </c>
      <c r="G160" s="88">
        <v>0</v>
      </c>
      <c r="H160" s="88">
        <v>0</v>
      </c>
      <c r="I160" s="88">
        <v>0</v>
      </c>
      <c r="J160" s="88">
        <v>0</v>
      </c>
    </row>
    <row r="161" spans="1:10" ht="12.75">
      <c r="A161" s="87">
        <v>532</v>
      </c>
      <c r="B161" s="87" t="s">
        <v>175</v>
      </c>
      <c r="C161" s="88">
        <v>36.2</v>
      </c>
      <c r="D161" s="88">
        <v>5.38</v>
      </c>
      <c r="E161" s="88">
        <v>13.1</v>
      </c>
      <c r="F161" s="88">
        <v>3.4</v>
      </c>
      <c r="G161" s="88">
        <v>10.48</v>
      </c>
      <c r="H161" s="88">
        <v>0.65</v>
      </c>
      <c r="I161" s="88">
        <v>2.61</v>
      </c>
      <c r="J161" s="88">
        <v>0.56</v>
      </c>
    </row>
    <row r="162" spans="1:10" ht="12.75">
      <c r="A162" s="87">
        <v>533</v>
      </c>
      <c r="B162" s="87" t="s">
        <v>176</v>
      </c>
      <c r="C162" s="88">
        <v>2.59</v>
      </c>
      <c r="D162" s="88">
        <v>0.39</v>
      </c>
      <c r="E162" s="88">
        <v>0.8</v>
      </c>
      <c r="F162" s="88">
        <v>0.24</v>
      </c>
      <c r="G162" s="88">
        <v>0.5700000000000001</v>
      </c>
      <c r="H162" s="88">
        <v>0.03</v>
      </c>
      <c r="I162" s="88">
        <v>0.2</v>
      </c>
      <c r="J162" s="88">
        <v>0.37</v>
      </c>
    </row>
    <row r="163" spans="1:10" ht="12.75">
      <c r="A163" s="87">
        <v>534</v>
      </c>
      <c r="B163" s="87" t="s">
        <v>177</v>
      </c>
      <c r="C163" s="88">
        <v>0</v>
      </c>
      <c r="D163" s="88">
        <v>0</v>
      </c>
      <c r="E163" s="88">
        <v>0</v>
      </c>
      <c r="F163" s="88">
        <v>0</v>
      </c>
      <c r="G163" s="88">
        <v>0</v>
      </c>
      <c r="H163" s="88">
        <v>0</v>
      </c>
      <c r="I163" s="88">
        <v>0</v>
      </c>
      <c r="J163" s="88">
        <v>0</v>
      </c>
    </row>
    <row r="164" spans="1:10" ht="12.75">
      <c r="A164" s="87">
        <v>535</v>
      </c>
      <c r="B164" s="87" t="s">
        <v>178</v>
      </c>
      <c r="C164" s="88">
        <v>0.06</v>
      </c>
      <c r="D164" s="88">
        <v>0.01</v>
      </c>
      <c r="E164" s="88">
        <v>0.02</v>
      </c>
      <c r="F164" s="88">
        <v>0</v>
      </c>
      <c r="G164" s="88">
        <v>0.01</v>
      </c>
      <c r="H164" s="88">
        <v>0</v>
      </c>
      <c r="I164" s="88">
        <v>0</v>
      </c>
      <c r="J164" s="88">
        <v>0.01</v>
      </c>
    </row>
    <row r="165" spans="1:10" ht="12.75">
      <c r="A165" s="87">
        <v>536</v>
      </c>
      <c r="B165" s="87" t="s">
        <v>179</v>
      </c>
      <c r="C165" s="88">
        <v>0.06</v>
      </c>
      <c r="D165" s="88">
        <v>0.02</v>
      </c>
      <c r="E165" s="88">
        <v>0.02</v>
      </c>
      <c r="F165" s="88">
        <v>0.01</v>
      </c>
      <c r="G165" s="88">
        <v>0.01</v>
      </c>
      <c r="H165" s="88">
        <v>0</v>
      </c>
      <c r="I165" s="88">
        <v>0</v>
      </c>
      <c r="J165" s="88">
        <v>0</v>
      </c>
    </row>
    <row r="166" spans="1:10" ht="12.75">
      <c r="A166" s="87">
        <v>537</v>
      </c>
      <c r="B166" s="87" t="s">
        <v>180</v>
      </c>
      <c r="C166" s="88">
        <v>0.01</v>
      </c>
      <c r="D166" s="88">
        <v>0</v>
      </c>
      <c r="E166" s="88">
        <v>0</v>
      </c>
      <c r="F166" s="88">
        <v>0</v>
      </c>
      <c r="G166" s="88">
        <v>0</v>
      </c>
      <c r="H166" s="88">
        <v>0</v>
      </c>
      <c r="I166" s="88">
        <v>0</v>
      </c>
      <c r="J166" s="88">
        <v>0</v>
      </c>
    </row>
    <row r="167" spans="1:10" ht="12.75">
      <c r="A167" s="87">
        <v>538</v>
      </c>
      <c r="B167" s="87" t="s">
        <v>181</v>
      </c>
      <c r="C167" s="88">
        <v>0.02</v>
      </c>
      <c r="D167" s="88">
        <v>0</v>
      </c>
      <c r="E167" s="88">
        <v>0.01</v>
      </c>
      <c r="F167" s="88">
        <v>0.01</v>
      </c>
      <c r="G167" s="88">
        <v>0</v>
      </c>
      <c r="H167" s="88">
        <v>0</v>
      </c>
      <c r="I167" s="88">
        <v>0</v>
      </c>
      <c r="J167" s="88">
        <v>0</v>
      </c>
    </row>
    <row r="168" spans="1:10" ht="12.75">
      <c r="A168" s="87">
        <v>539</v>
      </c>
      <c r="B168" s="87" t="s">
        <v>182</v>
      </c>
      <c r="C168" s="88">
        <v>0.07</v>
      </c>
      <c r="D168" s="88">
        <v>0.02</v>
      </c>
      <c r="E168" s="88">
        <v>0.03</v>
      </c>
      <c r="F168" s="88">
        <v>0.01</v>
      </c>
      <c r="G168" s="88">
        <v>0</v>
      </c>
      <c r="H168" s="88">
        <v>0</v>
      </c>
      <c r="I168" s="88">
        <v>0</v>
      </c>
      <c r="J168" s="88">
        <v>0</v>
      </c>
    </row>
    <row r="169" spans="1:10" ht="12.75">
      <c r="A169" s="87">
        <v>540</v>
      </c>
      <c r="B169" s="87" t="s">
        <v>183</v>
      </c>
      <c r="C169" s="88">
        <v>0.08</v>
      </c>
      <c r="D169" s="88">
        <v>0.02</v>
      </c>
      <c r="E169" s="88">
        <v>0.04</v>
      </c>
      <c r="F169" s="88">
        <v>0.01</v>
      </c>
      <c r="G169" s="88">
        <v>0.01</v>
      </c>
      <c r="H169" s="88">
        <v>0</v>
      </c>
      <c r="I169" s="88">
        <v>0.01</v>
      </c>
      <c r="J169" s="88">
        <v>0</v>
      </c>
    </row>
    <row r="170" spans="1:10" ht="12.75">
      <c r="A170" s="87">
        <v>541</v>
      </c>
      <c r="B170" s="87" t="s">
        <v>184</v>
      </c>
      <c r="C170" s="88">
        <v>0.14</v>
      </c>
      <c r="D170" s="88">
        <v>0.02</v>
      </c>
      <c r="E170" s="88">
        <v>0.04</v>
      </c>
      <c r="F170" s="88">
        <v>0</v>
      </c>
      <c r="G170" s="88">
        <v>0.03</v>
      </c>
      <c r="H170" s="88">
        <v>0.01</v>
      </c>
      <c r="I170" s="88">
        <v>0.02</v>
      </c>
      <c r="J170" s="88">
        <v>0.02</v>
      </c>
    </row>
    <row r="171" spans="1:10" ht="12.75">
      <c r="A171" s="87">
        <v>542</v>
      </c>
      <c r="B171" s="87" t="s">
        <v>185</v>
      </c>
      <c r="C171" s="88">
        <v>4.8100000000000005</v>
      </c>
      <c r="D171" s="88">
        <v>0.9500000000000001</v>
      </c>
      <c r="E171" s="88">
        <v>2.05</v>
      </c>
      <c r="F171" s="88">
        <v>0.34</v>
      </c>
      <c r="G171" s="88">
        <v>0.76</v>
      </c>
      <c r="H171" s="88">
        <v>0.18</v>
      </c>
      <c r="I171" s="88">
        <v>0.38</v>
      </c>
      <c r="J171" s="88">
        <v>0.15</v>
      </c>
    </row>
    <row r="172" spans="1:10" ht="12.75">
      <c r="A172" s="87">
        <v>543</v>
      </c>
      <c r="B172" s="87" t="s">
        <v>186</v>
      </c>
      <c r="C172" s="88">
        <v>2.2800000000000002</v>
      </c>
      <c r="D172" s="88">
        <v>1.24</v>
      </c>
      <c r="E172" s="88">
        <v>0.6900000000000001</v>
      </c>
      <c r="F172" s="88">
        <v>0.1</v>
      </c>
      <c r="G172" s="88">
        <v>0.13</v>
      </c>
      <c r="H172" s="88">
        <v>0.06</v>
      </c>
      <c r="I172" s="88">
        <v>0.04</v>
      </c>
      <c r="J172" s="88">
        <v>0.01</v>
      </c>
    </row>
    <row r="173" spans="1:10" ht="12.75">
      <c r="A173" s="87">
        <v>544</v>
      </c>
      <c r="B173" s="87" t="s">
        <v>187</v>
      </c>
      <c r="C173" s="88">
        <v>0.05</v>
      </c>
      <c r="D173" s="88">
        <v>0.01</v>
      </c>
      <c r="E173" s="88">
        <v>0.01</v>
      </c>
      <c r="F173" s="88">
        <v>0</v>
      </c>
      <c r="G173" s="88">
        <v>0.01</v>
      </c>
      <c r="H173" s="88">
        <v>0</v>
      </c>
      <c r="I173" s="88">
        <v>0.01</v>
      </c>
      <c r="J173" s="88">
        <v>0.01</v>
      </c>
    </row>
    <row r="174" spans="1:10" ht="12.75">
      <c r="A174" s="87">
        <v>545</v>
      </c>
      <c r="B174" s="87" t="s">
        <v>188</v>
      </c>
      <c r="C174" s="88">
        <v>1.54</v>
      </c>
      <c r="D174" s="88">
        <v>0.24</v>
      </c>
      <c r="E174" s="88">
        <v>0.37</v>
      </c>
      <c r="F174" s="88">
        <v>0.25</v>
      </c>
      <c r="G174" s="88">
        <v>0.41000000000000003</v>
      </c>
      <c r="H174" s="88">
        <v>0.02</v>
      </c>
      <c r="I174" s="88">
        <v>0.07</v>
      </c>
      <c r="J174" s="88">
        <v>0.18</v>
      </c>
    </row>
    <row r="175" spans="1:10" ht="12.75">
      <c r="A175" s="87">
        <v>546</v>
      </c>
      <c r="B175" s="87" t="s">
        <v>189</v>
      </c>
      <c r="C175" s="88">
        <v>2.05</v>
      </c>
      <c r="D175" s="88">
        <v>0.37</v>
      </c>
      <c r="E175" s="88">
        <v>0.85</v>
      </c>
      <c r="F175" s="88">
        <v>0.18</v>
      </c>
      <c r="G175" s="88">
        <v>0.34</v>
      </c>
      <c r="H175" s="88">
        <v>0.21</v>
      </c>
      <c r="I175" s="88">
        <v>0.08</v>
      </c>
      <c r="J175" s="88">
        <v>0.03</v>
      </c>
    </row>
    <row r="176" spans="1:10" ht="12.75">
      <c r="A176" s="87">
        <v>547</v>
      </c>
      <c r="B176" s="87" t="s">
        <v>190</v>
      </c>
      <c r="C176" s="88">
        <v>1.32</v>
      </c>
      <c r="D176" s="88">
        <v>0.22</v>
      </c>
      <c r="E176" s="88">
        <v>0.45</v>
      </c>
      <c r="F176" s="88">
        <v>0.12</v>
      </c>
      <c r="G176" s="88">
        <v>0.39</v>
      </c>
      <c r="H176" s="88">
        <v>0.03</v>
      </c>
      <c r="I176" s="88">
        <v>0.09</v>
      </c>
      <c r="J176" s="88">
        <v>0.01</v>
      </c>
    </row>
    <row r="177" spans="1:10" ht="12.75">
      <c r="A177" s="87">
        <v>548</v>
      </c>
      <c r="B177" s="87" t="s">
        <v>191</v>
      </c>
      <c r="C177" s="88">
        <v>0.01</v>
      </c>
      <c r="D177" s="88">
        <v>0</v>
      </c>
      <c r="E177" s="88">
        <v>0</v>
      </c>
      <c r="F177" s="88">
        <v>0</v>
      </c>
      <c r="G177" s="88">
        <v>0</v>
      </c>
      <c r="H177" s="88">
        <v>0</v>
      </c>
      <c r="I177" s="88">
        <v>0</v>
      </c>
      <c r="J177" s="88">
        <v>0</v>
      </c>
    </row>
    <row r="178" spans="1:10" ht="12.75">
      <c r="A178" s="87">
        <v>551</v>
      </c>
      <c r="B178" s="87" t="s">
        <v>192</v>
      </c>
      <c r="C178" s="88">
        <v>0</v>
      </c>
      <c r="D178" s="88">
        <v>0</v>
      </c>
      <c r="E178" s="88">
        <v>0</v>
      </c>
      <c r="F178" s="88">
        <v>0</v>
      </c>
      <c r="G178" s="88">
        <v>0</v>
      </c>
      <c r="H178" s="88">
        <v>0</v>
      </c>
      <c r="I178" s="88">
        <v>0</v>
      </c>
      <c r="J178" s="88">
        <v>0</v>
      </c>
    </row>
    <row r="179" spans="1:10" ht="12.75">
      <c r="A179" s="87">
        <v>601</v>
      </c>
      <c r="B179" s="87" t="s">
        <v>193</v>
      </c>
      <c r="C179" s="88">
        <v>2.65</v>
      </c>
      <c r="D179" s="88">
        <v>0.36</v>
      </c>
      <c r="E179" s="88">
        <v>1.17</v>
      </c>
      <c r="F179" s="88">
        <v>0.09</v>
      </c>
      <c r="G179" s="88">
        <v>0.45</v>
      </c>
      <c r="H179" s="88">
        <v>0.05</v>
      </c>
      <c r="I179" s="88">
        <v>0.42</v>
      </c>
      <c r="J179" s="88">
        <v>0.12</v>
      </c>
    </row>
    <row r="180" spans="1:10" ht="12.75">
      <c r="A180" s="87">
        <v>602</v>
      </c>
      <c r="B180" s="87" t="s">
        <v>194</v>
      </c>
      <c r="C180" s="88">
        <v>0.87</v>
      </c>
      <c r="D180" s="88">
        <v>0.12</v>
      </c>
      <c r="E180" s="88">
        <v>0.38</v>
      </c>
      <c r="F180" s="88">
        <v>0.04</v>
      </c>
      <c r="G180" s="88">
        <v>0.14</v>
      </c>
      <c r="H180" s="88">
        <v>0.02</v>
      </c>
      <c r="I180" s="88">
        <v>0.12</v>
      </c>
      <c r="J180" s="88">
        <v>0.05</v>
      </c>
    </row>
    <row r="181" spans="1:10" ht="12.75">
      <c r="A181" s="87">
        <v>604</v>
      </c>
      <c r="B181" s="87" t="s">
        <v>195</v>
      </c>
      <c r="C181" s="88">
        <v>0</v>
      </c>
      <c r="D181" s="88">
        <v>0</v>
      </c>
      <c r="E181" s="88">
        <v>0</v>
      </c>
      <c r="F181" s="88">
        <v>0</v>
      </c>
      <c r="G181" s="88">
        <v>0</v>
      </c>
      <c r="H181" s="88">
        <v>0</v>
      </c>
      <c r="I181" s="88">
        <v>0</v>
      </c>
      <c r="J181" s="88">
        <v>0</v>
      </c>
    </row>
    <row r="182" spans="1:10" ht="12.75">
      <c r="A182" s="87">
        <v>605</v>
      </c>
      <c r="B182" s="87" t="s">
        <v>196</v>
      </c>
      <c r="C182" s="88">
        <v>0.04</v>
      </c>
      <c r="D182" s="88">
        <v>0.01</v>
      </c>
      <c r="E182" s="88">
        <v>0.01</v>
      </c>
      <c r="F182" s="88">
        <v>0</v>
      </c>
      <c r="G182" s="88">
        <v>0</v>
      </c>
      <c r="H182" s="88">
        <v>0</v>
      </c>
      <c r="I182" s="88">
        <v>0</v>
      </c>
      <c r="J182" s="88">
        <v>0</v>
      </c>
    </row>
    <row r="183" spans="1:10" ht="12.75">
      <c r="A183" s="87">
        <v>606</v>
      </c>
      <c r="B183" s="87" t="s">
        <v>197</v>
      </c>
      <c r="C183" s="88">
        <v>0</v>
      </c>
      <c r="D183" s="88">
        <v>0</v>
      </c>
      <c r="E183" s="88">
        <v>0</v>
      </c>
      <c r="F183" s="88">
        <v>0</v>
      </c>
      <c r="G183" s="88">
        <v>0</v>
      </c>
      <c r="H183" s="88">
        <v>0</v>
      </c>
      <c r="I183" s="88">
        <v>0</v>
      </c>
      <c r="J183" s="88">
        <v>0</v>
      </c>
    </row>
    <row r="184" spans="1:10" ht="12.75">
      <c r="A184" s="87">
        <v>607</v>
      </c>
      <c r="B184" s="87" t="s">
        <v>198</v>
      </c>
      <c r="C184" s="88">
        <v>0.1</v>
      </c>
      <c r="D184" s="88">
        <v>0.03</v>
      </c>
      <c r="E184" s="88">
        <v>0.04</v>
      </c>
      <c r="F184" s="88">
        <v>0.01</v>
      </c>
      <c r="G184" s="88">
        <v>0.01</v>
      </c>
      <c r="H184" s="88">
        <v>0</v>
      </c>
      <c r="I184" s="88">
        <v>0</v>
      </c>
      <c r="J184" s="88">
        <v>0</v>
      </c>
    </row>
    <row r="185" spans="1:10" ht="12.75">
      <c r="A185" s="87">
        <v>608</v>
      </c>
      <c r="B185" s="87" t="s">
        <v>199</v>
      </c>
      <c r="C185" s="88">
        <v>0</v>
      </c>
      <c r="D185" s="88">
        <v>0</v>
      </c>
      <c r="E185" s="88">
        <v>0</v>
      </c>
      <c r="F185" s="88">
        <v>0</v>
      </c>
      <c r="G185" s="88">
        <v>0</v>
      </c>
      <c r="H185" s="88">
        <v>0</v>
      </c>
      <c r="I185" s="88">
        <v>0</v>
      </c>
      <c r="J185" s="88">
        <v>0</v>
      </c>
    </row>
    <row r="186" spans="1:10" ht="12.75">
      <c r="A186" s="87">
        <v>609</v>
      </c>
      <c r="B186" s="87" t="s">
        <v>200</v>
      </c>
      <c r="C186" s="88">
        <v>0.01</v>
      </c>
      <c r="D186" s="88">
        <v>0</v>
      </c>
      <c r="E186" s="88">
        <v>0</v>
      </c>
      <c r="F186" s="88">
        <v>0</v>
      </c>
      <c r="G186" s="88">
        <v>0</v>
      </c>
      <c r="H186" s="88">
        <v>0</v>
      </c>
      <c r="I186" s="88">
        <v>0</v>
      </c>
      <c r="J186" s="88">
        <v>0</v>
      </c>
    </row>
    <row r="187" spans="1:10" ht="12.75">
      <c r="A187" s="87">
        <v>610</v>
      </c>
      <c r="B187" s="87" t="s">
        <v>201</v>
      </c>
      <c r="C187" s="88">
        <v>0.17</v>
      </c>
      <c r="D187" s="88">
        <v>0.05</v>
      </c>
      <c r="E187" s="88">
        <v>0.08</v>
      </c>
      <c r="F187" s="88">
        <v>0.01</v>
      </c>
      <c r="G187" s="88">
        <v>0.01</v>
      </c>
      <c r="H187" s="88">
        <v>0</v>
      </c>
      <c r="I187" s="88">
        <v>0.01</v>
      </c>
      <c r="J187" s="88">
        <v>0.01</v>
      </c>
    </row>
    <row r="188" spans="1:10" ht="12.75">
      <c r="A188" s="87">
        <v>612</v>
      </c>
      <c r="B188" s="87" t="s">
        <v>202</v>
      </c>
      <c r="C188" s="88">
        <v>0.04</v>
      </c>
      <c r="D188" s="88">
        <v>0.01</v>
      </c>
      <c r="E188" s="88">
        <v>0.02</v>
      </c>
      <c r="F188" s="88">
        <v>0</v>
      </c>
      <c r="G188" s="88">
        <v>0</v>
      </c>
      <c r="H188" s="88">
        <v>0</v>
      </c>
      <c r="I188" s="88">
        <v>0</v>
      </c>
      <c r="J188" s="88">
        <v>0</v>
      </c>
    </row>
    <row r="189" spans="1:10" ht="12.75">
      <c r="A189" s="87">
        <v>613</v>
      </c>
      <c r="B189" s="87" t="s">
        <v>203</v>
      </c>
      <c r="C189" s="88">
        <v>0.06</v>
      </c>
      <c r="D189" s="88">
        <v>0.04</v>
      </c>
      <c r="E189" s="88">
        <v>0.02</v>
      </c>
      <c r="F189" s="88">
        <v>0.01</v>
      </c>
      <c r="G189" s="88">
        <v>0</v>
      </c>
      <c r="H189" s="88">
        <v>0</v>
      </c>
      <c r="I189" s="88">
        <v>0</v>
      </c>
      <c r="J189" s="88">
        <v>0</v>
      </c>
    </row>
    <row r="190" spans="1:10" ht="12.75">
      <c r="A190" s="87">
        <v>614</v>
      </c>
      <c r="B190" s="87" t="s">
        <v>204</v>
      </c>
      <c r="C190" s="88">
        <v>0.1</v>
      </c>
      <c r="D190" s="88">
        <v>0.03</v>
      </c>
      <c r="E190" s="88">
        <v>0.04</v>
      </c>
      <c r="F190" s="88">
        <v>0.01</v>
      </c>
      <c r="G190" s="88">
        <v>0.01</v>
      </c>
      <c r="H190" s="88">
        <v>0</v>
      </c>
      <c r="I190" s="88">
        <v>0</v>
      </c>
      <c r="J190" s="88">
        <v>0</v>
      </c>
    </row>
    <row r="191" spans="1:10" ht="12.75">
      <c r="A191" s="87">
        <v>615</v>
      </c>
      <c r="B191" s="87" t="s">
        <v>205</v>
      </c>
      <c r="C191" s="88">
        <v>1.1300000000000001</v>
      </c>
      <c r="D191" s="88">
        <v>0.26</v>
      </c>
      <c r="E191" s="88">
        <v>0.46</v>
      </c>
      <c r="F191" s="88">
        <v>0.12</v>
      </c>
      <c r="G191" s="88">
        <v>0.18</v>
      </c>
      <c r="H191" s="88">
        <v>0.01</v>
      </c>
      <c r="I191" s="88">
        <v>0.07</v>
      </c>
      <c r="J191" s="88">
        <v>0.04</v>
      </c>
    </row>
    <row r="192" spans="1:10" ht="12.75">
      <c r="A192" s="87">
        <v>616</v>
      </c>
      <c r="B192" s="87" t="s">
        <v>206</v>
      </c>
      <c r="C192" s="88">
        <v>0.02</v>
      </c>
      <c r="D192" s="88">
        <v>0.01</v>
      </c>
      <c r="E192" s="88">
        <v>0</v>
      </c>
      <c r="F192" s="88">
        <v>0</v>
      </c>
      <c r="G192" s="88">
        <v>0</v>
      </c>
      <c r="H192" s="88">
        <v>0</v>
      </c>
      <c r="I192" s="88">
        <v>0</v>
      </c>
      <c r="J192" s="88">
        <v>0</v>
      </c>
    </row>
    <row r="193" spans="1:10" ht="12.75">
      <c r="A193" s="87">
        <v>617</v>
      </c>
      <c r="B193" s="87" t="s">
        <v>207</v>
      </c>
      <c r="C193" s="88">
        <v>0.18</v>
      </c>
      <c r="D193" s="88">
        <v>0.03</v>
      </c>
      <c r="E193" s="88">
        <v>0.08</v>
      </c>
      <c r="F193" s="88">
        <v>0.01</v>
      </c>
      <c r="G193" s="88">
        <v>0.02</v>
      </c>
      <c r="H193" s="88">
        <v>0.01</v>
      </c>
      <c r="I193" s="88">
        <v>0.02</v>
      </c>
      <c r="J193" s="88">
        <v>0.01</v>
      </c>
    </row>
    <row r="194" spans="1:10" ht="12.75">
      <c r="A194" s="87">
        <v>618</v>
      </c>
      <c r="B194" s="87" t="s">
        <v>208</v>
      </c>
      <c r="C194" s="88">
        <v>1.02</v>
      </c>
      <c r="D194" s="88">
        <v>0.18</v>
      </c>
      <c r="E194" s="88">
        <v>0.48</v>
      </c>
      <c r="F194" s="88">
        <v>0.1</v>
      </c>
      <c r="G194" s="88">
        <v>0.12</v>
      </c>
      <c r="H194" s="88">
        <v>0.02</v>
      </c>
      <c r="I194" s="88">
        <v>0.08</v>
      </c>
      <c r="J194" s="88">
        <v>0.03</v>
      </c>
    </row>
    <row r="195" spans="1:10" ht="12.75">
      <c r="A195" s="87">
        <v>619</v>
      </c>
      <c r="B195" s="87" t="s">
        <v>209</v>
      </c>
      <c r="C195" s="88">
        <v>0.03</v>
      </c>
      <c r="D195" s="88">
        <v>0.01</v>
      </c>
      <c r="E195" s="88">
        <v>0.02</v>
      </c>
      <c r="F195" s="88">
        <v>0</v>
      </c>
      <c r="G195" s="88">
        <v>0</v>
      </c>
      <c r="H195" s="88">
        <v>0</v>
      </c>
      <c r="I195" s="88">
        <v>0</v>
      </c>
      <c r="J195" s="88">
        <v>0</v>
      </c>
    </row>
    <row r="196" spans="1:10" ht="12.75">
      <c r="A196" s="87">
        <v>620</v>
      </c>
      <c r="B196" s="87" t="s">
        <v>210</v>
      </c>
      <c r="C196" s="88">
        <v>0.01</v>
      </c>
      <c r="D196" s="88">
        <v>0</v>
      </c>
      <c r="E196" s="88">
        <v>0</v>
      </c>
      <c r="F196" s="88">
        <v>0</v>
      </c>
      <c r="G196" s="88">
        <v>0</v>
      </c>
      <c r="H196" s="88">
        <v>0</v>
      </c>
      <c r="I196" s="88">
        <v>0</v>
      </c>
      <c r="J196" s="88">
        <v>0</v>
      </c>
    </row>
    <row r="197" spans="1:10" ht="12.75">
      <c r="A197" s="87">
        <v>621</v>
      </c>
      <c r="B197" s="87" t="s">
        <v>211</v>
      </c>
      <c r="C197" s="88">
        <v>0.14</v>
      </c>
      <c r="D197" s="88">
        <v>0.05</v>
      </c>
      <c r="E197" s="88">
        <v>0.05</v>
      </c>
      <c r="F197" s="88">
        <v>0.02</v>
      </c>
      <c r="G197" s="88">
        <v>0.01</v>
      </c>
      <c r="H197" s="88">
        <v>0</v>
      </c>
      <c r="I197" s="88">
        <v>0.01</v>
      </c>
      <c r="J197" s="88">
        <v>0</v>
      </c>
    </row>
    <row r="198" spans="1:10" ht="12.75">
      <c r="A198" s="87">
        <v>622</v>
      </c>
      <c r="B198" s="87" t="s">
        <v>212</v>
      </c>
      <c r="C198" s="88">
        <v>0.11</v>
      </c>
      <c r="D198" s="88">
        <v>0.04</v>
      </c>
      <c r="E198" s="88">
        <v>0.03</v>
      </c>
      <c r="F198" s="88">
        <v>0.01</v>
      </c>
      <c r="G198" s="88">
        <v>0.01</v>
      </c>
      <c r="H198" s="88">
        <v>0</v>
      </c>
      <c r="I198" s="88">
        <v>0.01</v>
      </c>
      <c r="J198" s="88">
        <v>0</v>
      </c>
    </row>
    <row r="199" spans="1:10" ht="12.75">
      <c r="A199" s="87">
        <v>623</v>
      </c>
      <c r="B199" s="87" t="s">
        <v>213</v>
      </c>
      <c r="C199" s="88">
        <v>0.26</v>
      </c>
      <c r="D199" s="88">
        <v>0.06</v>
      </c>
      <c r="E199" s="88">
        <v>0.09</v>
      </c>
      <c r="F199" s="88">
        <v>0.04</v>
      </c>
      <c r="G199" s="88">
        <v>0.04</v>
      </c>
      <c r="H199" s="88">
        <v>0</v>
      </c>
      <c r="I199" s="88">
        <v>0.02</v>
      </c>
      <c r="J199" s="88">
        <v>0.01</v>
      </c>
    </row>
    <row r="200" spans="1:10" ht="12.75">
      <c r="A200" s="87">
        <v>624</v>
      </c>
      <c r="B200" s="87" t="s">
        <v>214</v>
      </c>
      <c r="C200" s="88">
        <v>0.02</v>
      </c>
      <c r="D200" s="88">
        <v>0</v>
      </c>
      <c r="E200" s="88">
        <v>0.01</v>
      </c>
      <c r="F200" s="88">
        <v>0</v>
      </c>
      <c r="G200" s="88">
        <v>0</v>
      </c>
      <c r="H200" s="88">
        <v>0</v>
      </c>
      <c r="I200" s="88">
        <v>0</v>
      </c>
      <c r="J200" s="88">
        <v>0</v>
      </c>
    </row>
    <row r="201" spans="1:10" ht="12.75">
      <c r="A201" s="87">
        <v>626</v>
      </c>
      <c r="B201" s="87" t="s">
        <v>215</v>
      </c>
      <c r="C201" s="88">
        <v>0.16</v>
      </c>
      <c r="D201" s="88">
        <v>0.04</v>
      </c>
      <c r="E201" s="88">
        <v>0.08</v>
      </c>
      <c r="F201" s="88">
        <v>0.01</v>
      </c>
      <c r="G201" s="88">
        <v>0.01</v>
      </c>
      <c r="H201" s="88">
        <v>0</v>
      </c>
      <c r="I201" s="88">
        <v>0.01</v>
      </c>
      <c r="J201" s="88">
        <v>0.01</v>
      </c>
    </row>
    <row r="202" spans="1:10" ht="12.75">
      <c r="A202" s="87">
        <v>627</v>
      </c>
      <c r="B202" s="87" t="s">
        <v>216</v>
      </c>
      <c r="C202" s="88">
        <v>0.01</v>
      </c>
      <c r="D202" s="88">
        <v>0</v>
      </c>
      <c r="E202" s="88">
        <v>0</v>
      </c>
      <c r="F202" s="88">
        <v>0</v>
      </c>
      <c r="G202" s="88">
        <v>0</v>
      </c>
      <c r="H202" s="88">
        <v>0</v>
      </c>
      <c r="I202" s="88">
        <v>0</v>
      </c>
      <c r="J202" s="88">
        <v>0</v>
      </c>
    </row>
    <row r="203" spans="1:10" ht="12.75">
      <c r="A203" s="87">
        <v>628</v>
      </c>
      <c r="B203" s="87" t="s">
        <v>217</v>
      </c>
      <c r="C203" s="88">
        <v>0.52</v>
      </c>
      <c r="D203" s="88">
        <v>0.11</v>
      </c>
      <c r="E203" s="88">
        <v>0.23</v>
      </c>
      <c r="F203" s="88">
        <v>0.04</v>
      </c>
      <c r="G203" s="88">
        <v>0.05</v>
      </c>
      <c r="H203" s="88">
        <v>0.02</v>
      </c>
      <c r="I203" s="88">
        <v>0.05</v>
      </c>
      <c r="J203" s="88">
        <v>0.02</v>
      </c>
    </row>
    <row r="204" spans="1:10" ht="12.75">
      <c r="A204" s="87">
        <v>629</v>
      </c>
      <c r="B204" s="87" t="s">
        <v>218</v>
      </c>
      <c r="C204" s="88">
        <v>0.01</v>
      </c>
      <c r="D204" s="88">
        <v>0.01</v>
      </c>
      <c r="E204" s="88">
        <v>0</v>
      </c>
      <c r="F204" s="88">
        <v>0</v>
      </c>
      <c r="G204" s="88">
        <v>0</v>
      </c>
      <c r="H204" s="88">
        <v>0</v>
      </c>
      <c r="I204" s="88">
        <v>0</v>
      </c>
      <c r="J204" s="88">
        <v>0</v>
      </c>
    </row>
    <row r="205" spans="1:10" ht="12.75">
      <c r="A205" s="87">
        <v>630</v>
      </c>
      <c r="B205" s="87" t="s">
        <v>219</v>
      </c>
      <c r="C205" s="88">
        <v>0.02</v>
      </c>
      <c r="D205" s="88">
        <v>0.01</v>
      </c>
      <c r="E205" s="88">
        <v>0.01</v>
      </c>
      <c r="F205" s="88">
        <v>0</v>
      </c>
      <c r="G205" s="88">
        <v>0</v>
      </c>
      <c r="H205" s="88">
        <v>0</v>
      </c>
      <c r="I205" s="88">
        <v>0</v>
      </c>
      <c r="J205" s="88">
        <v>0</v>
      </c>
    </row>
    <row r="206" spans="1:10" ht="12.75">
      <c r="A206" s="87">
        <v>631</v>
      </c>
      <c r="B206" s="87" t="s">
        <v>220</v>
      </c>
      <c r="C206" s="88">
        <v>7.34</v>
      </c>
      <c r="D206" s="88">
        <v>1.84</v>
      </c>
      <c r="E206" s="88">
        <v>2.88</v>
      </c>
      <c r="F206" s="88">
        <v>1.45</v>
      </c>
      <c r="G206" s="88">
        <v>0.59</v>
      </c>
      <c r="H206" s="88">
        <v>0.09</v>
      </c>
      <c r="I206" s="88">
        <v>0.29</v>
      </c>
      <c r="J206" s="88">
        <v>0.2</v>
      </c>
    </row>
    <row r="207" spans="1:10" ht="12.75">
      <c r="A207" s="87">
        <v>632</v>
      </c>
      <c r="B207" s="87" t="s">
        <v>221</v>
      </c>
      <c r="C207" s="88">
        <v>0.15</v>
      </c>
      <c r="D207" s="88">
        <v>0.04</v>
      </c>
      <c r="E207" s="88">
        <v>0.04</v>
      </c>
      <c r="F207" s="88">
        <v>0.01</v>
      </c>
      <c r="G207" s="88">
        <v>0.03</v>
      </c>
      <c r="H207" s="88">
        <v>0</v>
      </c>
      <c r="I207" s="88">
        <v>0.02</v>
      </c>
      <c r="J207" s="88">
        <v>0.01</v>
      </c>
    </row>
    <row r="208" spans="1:10" ht="12.75">
      <c r="A208" s="87">
        <v>633</v>
      </c>
      <c r="B208" s="87" t="s">
        <v>222</v>
      </c>
      <c r="C208" s="88">
        <v>0.14</v>
      </c>
      <c r="D208" s="88">
        <v>0.03</v>
      </c>
      <c r="E208" s="88">
        <v>0.06</v>
      </c>
      <c r="F208" s="88">
        <v>0.02</v>
      </c>
      <c r="G208" s="88">
        <v>0.01</v>
      </c>
      <c r="H208" s="88">
        <v>0</v>
      </c>
      <c r="I208" s="88">
        <v>0</v>
      </c>
      <c r="J208" s="88">
        <v>0</v>
      </c>
    </row>
    <row r="209" spans="1:10" ht="12.75">
      <c r="A209" s="87">
        <v>634</v>
      </c>
      <c r="B209" s="87" t="s">
        <v>223</v>
      </c>
      <c r="C209" s="88">
        <v>0.03</v>
      </c>
      <c r="D209" s="88">
        <v>0.01</v>
      </c>
      <c r="E209" s="88">
        <v>0.01</v>
      </c>
      <c r="F209" s="88">
        <v>0</v>
      </c>
      <c r="G209" s="88">
        <v>0</v>
      </c>
      <c r="H209" s="88">
        <v>0</v>
      </c>
      <c r="I209" s="88">
        <v>0</v>
      </c>
      <c r="J209" s="88">
        <v>0</v>
      </c>
    </row>
    <row r="210" spans="1:10" ht="12.75">
      <c r="A210" s="87">
        <v>635</v>
      </c>
      <c r="B210" s="87" t="s">
        <v>224</v>
      </c>
      <c r="C210" s="88">
        <v>0.01</v>
      </c>
      <c r="D210" s="88">
        <v>0</v>
      </c>
      <c r="E210" s="88">
        <v>0</v>
      </c>
      <c r="F210" s="88">
        <v>0</v>
      </c>
      <c r="G210" s="88">
        <v>0</v>
      </c>
      <c r="H210" s="88">
        <v>0</v>
      </c>
      <c r="I210" s="88">
        <v>0</v>
      </c>
      <c r="J210" s="88">
        <v>0</v>
      </c>
    </row>
    <row r="211" spans="1:10" ht="12.75">
      <c r="A211" s="87">
        <v>636</v>
      </c>
      <c r="B211" s="87" t="s">
        <v>225</v>
      </c>
      <c r="C211" s="88">
        <v>0.01</v>
      </c>
      <c r="D211" s="88">
        <v>0</v>
      </c>
      <c r="E211" s="88">
        <v>0</v>
      </c>
      <c r="F211" s="88">
        <v>0</v>
      </c>
      <c r="G211" s="88">
        <v>0</v>
      </c>
      <c r="H211" s="88">
        <v>0</v>
      </c>
      <c r="I211" s="88">
        <v>0</v>
      </c>
      <c r="J211" s="88">
        <v>0</v>
      </c>
    </row>
    <row r="212" spans="1:10" ht="12.75">
      <c r="A212" s="87">
        <v>637</v>
      </c>
      <c r="B212" s="87" t="s">
        <v>226</v>
      </c>
      <c r="C212" s="88">
        <v>0.01</v>
      </c>
      <c r="D212" s="88">
        <v>0</v>
      </c>
      <c r="E212" s="88">
        <v>0</v>
      </c>
      <c r="F212" s="88">
        <v>0</v>
      </c>
      <c r="G212" s="88">
        <v>0</v>
      </c>
      <c r="H212" s="88">
        <v>0</v>
      </c>
      <c r="I212" s="88">
        <v>0</v>
      </c>
      <c r="J212" s="88">
        <v>0</v>
      </c>
    </row>
    <row r="213" spans="1:10" ht="12.75">
      <c r="A213" s="87">
        <v>638</v>
      </c>
      <c r="B213" s="87" t="s">
        <v>227</v>
      </c>
      <c r="C213" s="88">
        <v>0.24</v>
      </c>
      <c r="D213" s="88">
        <v>0.06</v>
      </c>
      <c r="E213" s="88">
        <v>0.08</v>
      </c>
      <c r="F213" s="88">
        <v>0.02</v>
      </c>
      <c r="G213" s="88">
        <v>0.04</v>
      </c>
      <c r="H213" s="88">
        <v>0</v>
      </c>
      <c r="I213" s="88">
        <v>0.02</v>
      </c>
      <c r="J213" s="88">
        <v>0.01</v>
      </c>
    </row>
    <row r="214" spans="1:10" ht="12.75">
      <c r="A214" s="87">
        <v>641</v>
      </c>
      <c r="B214" s="87" t="s">
        <v>228</v>
      </c>
      <c r="C214" s="88">
        <v>0.24</v>
      </c>
      <c r="D214" s="88">
        <v>0.07</v>
      </c>
      <c r="E214" s="88">
        <v>0.1</v>
      </c>
      <c r="F214" s="88">
        <v>0.03</v>
      </c>
      <c r="G214" s="88">
        <v>0.02</v>
      </c>
      <c r="H214" s="88">
        <v>0</v>
      </c>
      <c r="I214" s="88">
        <v>0.01</v>
      </c>
      <c r="J214" s="88">
        <v>0.01</v>
      </c>
    </row>
    <row r="215" spans="1:10" ht="12.75">
      <c r="A215" s="87">
        <v>644</v>
      </c>
      <c r="B215" s="87" t="s">
        <v>229</v>
      </c>
      <c r="C215" s="88">
        <v>0.14</v>
      </c>
      <c r="D215" s="88">
        <v>0.03</v>
      </c>
      <c r="E215" s="88">
        <v>0.05</v>
      </c>
      <c r="F215" s="88">
        <v>0.02</v>
      </c>
      <c r="G215" s="88">
        <v>0.02</v>
      </c>
      <c r="H215" s="88">
        <v>0</v>
      </c>
      <c r="I215" s="88">
        <v>0</v>
      </c>
      <c r="J215" s="88">
        <v>0.01</v>
      </c>
    </row>
    <row r="216" spans="1:10" ht="12.75">
      <c r="A216" s="87">
        <v>645</v>
      </c>
      <c r="B216" s="87" t="s">
        <v>230</v>
      </c>
      <c r="C216" s="88">
        <v>0</v>
      </c>
      <c r="D216" s="88">
        <v>0</v>
      </c>
      <c r="E216" s="88">
        <v>0</v>
      </c>
      <c r="F216" s="88">
        <v>0</v>
      </c>
      <c r="G216" s="88">
        <v>0</v>
      </c>
      <c r="H216" s="88">
        <v>0</v>
      </c>
      <c r="I216" s="88">
        <v>0</v>
      </c>
      <c r="J216" s="88">
        <v>0</v>
      </c>
    </row>
    <row r="217" spans="1:10" ht="12.75">
      <c r="A217" s="87">
        <v>646</v>
      </c>
      <c r="B217" s="87" t="s">
        <v>231</v>
      </c>
      <c r="C217" s="88">
        <v>0.56</v>
      </c>
      <c r="D217" s="88">
        <v>0.12</v>
      </c>
      <c r="E217" s="88">
        <v>0.25</v>
      </c>
      <c r="F217" s="88">
        <v>0.07</v>
      </c>
      <c r="G217" s="88">
        <v>0.05</v>
      </c>
      <c r="H217" s="88">
        <v>0.01</v>
      </c>
      <c r="I217" s="88">
        <v>0.05</v>
      </c>
      <c r="J217" s="88">
        <v>0.01</v>
      </c>
    </row>
    <row r="218" spans="1:10" ht="12.75">
      <c r="A218" s="87">
        <v>647</v>
      </c>
      <c r="B218" s="87" t="s">
        <v>232</v>
      </c>
      <c r="C218" s="88">
        <v>0.01</v>
      </c>
      <c r="D218" s="88">
        <v>0.01</v>
      </c>
      <c r="E218" s="88">
        <v>0</v>
      </c>
      <c r="F218" s="88">
        <v>0</v>
      </c>
      <c r="G218" s="88">
        <v>0</v>
      </c>
      <c r="H218" s="88">
        <v>0</v>
      </c>
      <c r="I218" s="88">
        <v>0</v>
      </c>
      <c r="J218" s="88">
        <v>0</v>
      </c>
    </row>
    <row r="219" spans="1:10" ht="12.75">
      <c r="A219" s="87">
        <v>648</v>
      </c>
      <c r="B219" s="87" t="s">
        <v>233</v>
      </c>
      <c r="C219" s="88">
        <v>0.01</v>
      </c>
      <c r="D219" s="88">
        <v>0</v>
      </c>
      <c r="E219" s="88">
        <v>0.01</v>
      </c>
      <c r="F219" s="88">
        <v>0</v>
      </c>
      <c r="G219" s="88">
        <v>0</v>
      </c>
      <c r="H219" s="88">
        <v>0</v>
      </c>
      <c r="I219" s="88">
        <v>0</v>
      </c>
      <c r="J219" s="88">
        <v>0</v>
      </c>
    </row>
    <row r="220" spans="1:10" ht="12.75">
      <c r="A220" s="87">
        <v>650</v>
      </c>
      <c r="B220" s="87" t="s">
        <v>234</v>
      </c>
      <c r="C220" s="88">
        <v>0.14</v>
      </c>
      <c r="D220" s="88">
        <v>0.05</v>
      </c>
      <c r="E220" s="88">
        <v>0.05</v>
      </c>
      <c r="F220" s="88">
        <v>0.01</v>
      </c>
      <c r="G220" s="88">
        <v>0.01</v>
      </c>
      <c r="H220" s="88">
        <v>0</v>
      </c>
      <c r="I220" s="88">
        <v>0.01</v>
      </c>
      <c r="J220" s="88">
        <v>0</v>
      </c>
    </row>
    <row r="221" spans="1:10" ht="12.75">
      <c r="A221" s="87">
        <v>651</v>
      </c>
      <c r="B221" s="87" t="s">
        <v>235</v>
      </c>
      <c r="C221" s="88">
        <v>0</v>
      </c>
      <c r="D221" s="88">
        <v>0</v>
      </c>
      <c r="E221" s="88">
        <v>0</v>
      </c>
      <c r="F221" s="88">
        <v>0</v>
      </c>
      <c r="G221" s="88">
        <v>0</v>
      </c>
      <c r="H221" s="88">
        <v>0</v>
      </c>
      <c r="I221" s="88">
        <v>0</v>
      </c>
      <c r="J221" s="88">
        <v>0</v>
      </c>
    </row>
    <row r="222" spans="1:10" ht="12.75">
      <c r="A222" s="87">
        <v>653</v>
      </c>
      <c r="B222" s="87" t="s">
        <v>236</v>
      </c>
      <c r="C222" s="88">
        <v>0</v>
      </c>
      <c r="D222" s="88">
        <v>0</v>
      </c>
      <c r="E222" s="88">
        <v>0</v>
      </c>
      <c r="F222" s="88">
        <v>0</v>
      </c>
      <c r="G222" s="88">
        <v>0</v>
      </c>
      <c r="H222" s="88">
        <v>0</v>
      </c>
      <c r="I222" s="88">
        <v>0</v>
      </c>
      <c r="J222" s="88">
        <v>0</v>
      </c>
    </row>
    <row r="223" spans="1:10" ht="12.75">
      <c r="A223" s="87">
        <v>654</v>
      </c>
      <c r="B223" s="87" t="s">
        <v>237</v>
      </c>
      <c r="C223" s="88">
        <v>0</v>
      </c>
      <c r="D223" s="88">
        <v>0</v>
      </c>
      <c r="E223" s="88">
        <v>0</v>
      </c>
      <c r="F223" s="88">
        <v>0</v>
      </c>
      <c r="G223" s="88">
        <v>0</v>
      </c>
      <c r="H223" s="88">
        <v>0</v>
      </c>
      <c r="I223" s="88">
        <v>0</v>
      </c>
      <c r="J223" s="88">
        <v>0</v>
      </c>
    </row>
    <row r="224" spans="1:10" ht="12.75">
      <c r="A224" s="87">
        <v>655</v>
      </c>
      <c r="B224" s="87" t="s">
        <v>238</v>
      </c>
      <c r="C224" s="88">
        <v>0</v>
      </c>
      <c r="D224" s="88">
        <v>0</v>
      </c>
      <c r="E224" s="88">
        <v>0</v>
      </c>
      <c r="F224" s="88">
        <v>0</v>
      </c>
      <c r="G224" s="88">
        <v>0</v>
      </c>
      <c r="H224" s="88">
        <v>0</v>
      </c>
      <c r="I224" s="88">
        <v>0</v>
      </c>
      <c r="J224" s="88">
        <v>0</v>
      </c>
    </row>
    <row r="225" spans="1:10" ht="12.75">
      <c r="A225" s="87">
        <v>701</v>
      </c>
      <c r="B225" s="87" t="s">
        <v>239</v>
      </c>
      <c r="C225" s="88">
        <v>1.06</v>
      </c>
      <c r="D225" s="88">
        <v>0.18</v>
      </c>
      <c r="E225" s="88">
        <v>0.46</v>
      </c>
      <c r="F225" s="88">
        <v>0.05</v>
      </c>
      <c r="G225" s="88">
        <v>0.15</v>
      </c>
      <c r="H225" s="88">
        <v>0.03</v>
      </c>
      <c r="I225" s="88">
        <v>0.13</v>
      </c>
      <c r="J225" s="88">
        <v>0.08</v>
      </c>
    </row>
    <row r="226" spans="1:10" ht="12.75">
      <c r="A226" s="87">
        <v>702</v>
      </c>
      <c r="B226" s="87" t="s">
        <v>240</v>
      </c>
      <c r="C226" s="88">
        <v>0.62</v>
      </c>
      <c r="D226" s="88">
        <v>0.12</v>
      </c>
      <c r="E226" s="88">
        <v>0.25</v>
      </c>
      <c r="F226" s="88">
        <v>0.02</v>
      </c>
      <c r="G226" s="88">
        <v>0.08</v>
      </c>
      <c r="H226" s="88">
        <v>0.01</v>
      </c>
      <c r="I226" s="88">
        <v>0.09</v>
      </c>
      <c r="J226" s="88">
        <v>0.05</v>
      </c>
    </row>
    <row r="227" spans="1:10" ht="12.75">
      <c r="A227" s="87">
        <v>703</v>
      </c>
      <c r="B227" s="87" t="s">
        <v>241</v>
      </c>
      <c r="C227" s="88">
        <v>0.13</v>
      </c>
      <c r="D227" s="88">
        <v>0.03</v>
      </c>
      <c r="E227" s="88">
        <v>0.04</v>
      </c>
      <c r="F227" s="88">
        <v>0.01</v>
      </c>
      <c r="G227" s="88">
        <v>0.02</v>
      </c>
      <c r="H227" s="88">
        <v>0</v>
      </c>
      <c r="I227" s="88">
        <v>0.01</v>
      </c>
      <c r="J227" s="88">
        <v>0</v>
      </c>
    </row>
    <row r="228" spans="1:10" ht="12.75">
      <c r="A228" s="87">
        <v>704</v>
      </c>
      <c r="B228" s="87" t="s">
        <v>242</v>
      </c>
      <c r="C228" s="88">
        <v>0</v>
      </c>
      <c r="D228" s="88">
        <v>0</v>
      </c>
      <c r="E228" s="88">
        <v>0</v>
      </c>
      <c r="F228" s="88">
        <v>0</v>
      </c>
      <c r="G228" s="88">
        <v>0</v>
      </c>
      <c r="H228" s="88">
        <v>0</v>
      </c>
      <c r="I228" s="88">
        <v>0</v>
      </c>
      <c r="J228" s="88">
        <v>0</v>
      </c>
    </row>
    <row r="229" spans="1:10" ht="12.75">
      <c r="A229" s="87">
        <v>706</v>
      </c>
      <c r="B229" s="87" t="s">
        <v>243</v>
      </c>
      <c r="C229" s="88">
        <v>0.01</v>
      </c>
      <c r="D229" s="88">
        <v>0</v>
      </c>
      <c r="E229" s="88">
        <v>0</v>
      </c>
      <c r="F229" s="88">
        <v>0</v>
      </c>
      <c r="G229" s="88">
        <v>0</v>
      </c>
      <c r="H229" s="88">
        <v>0</v>
      </c>
      <c r="I229" s="88">
        <v>0</v>
      </c>
      <c r="J229" s="88">
        <v>0</v>
      </c>
    </row>
    <row r="230" spans="1:10" ht="12.75">
      <c r="A230" s="87">
        <v>713</v>
      </c>
      <c r="B230" s="87" t="s">
        <v>244</v>
      </c>
      <c r="C230" s="88">
        <v>0.01</v>
      </c>
      <c r="D230" s="88">
        <v>0</v>
      </c>
      <c r="E230" s="88">
        <v>0</v>
      </c>
      <c r="F230" s="88">
        <v>0</v>
      </c>
      <c r="G230" s="88">
        <v>0</v>
      </c>
      <c r="H230" s="88">
        <v>0</v>
      </c>
      <c r="I230" s="88">
        <v>0</v>
      </c>
      <c r="J230" s="88">
        <v>0</v>
      </c>
    </row>
    <row r="231" spans="1:10" ht="12.75">
      <c r="A231" s="87">
        <v>716</v>
      </c>
      <c r="B231" s="87" t="s">
        <v>245</v>
      </c>
      <c r="C231" s="88">
        <v>0</v>
      </c>
      <c r="D231" s="88">
        <v>0</v>
      </c>
      <c r="E231" s="88">
        <v>0</v>
      </c>
      <c r="F231" s="88">
        <v>0</v>
      </c>
      <c r="G231" s="88">
        <v>0</v>
      </c>
      <c r="H231" s="88">
        <v>0</v>
      </c>
      <c r="I231" s="88">
        <v>0</v>
      </c>
      <c r="J231" s="88">
        <v>0</v>
      </c>
    </row>
    <row r="232" spans="1:10" ht="12.75">
      <c r="A232" s="87">
        <v>717</v>
      </c>
      <c r="B232" s="87" t="s">
        <v>246</v>
      </c>
      <c r="C232" s="88">
        <v>0.01</v>
      </c>
      <c r="D232" s="88">
        <v>0.01</v>
      </c>
      <c r="E232" s="88">
        <v>0.01</v>
      </c>
      <c r="F232" s="88">
        <v>0</v>
      </c>
      <c r="G232" s="88">
        <v>0</v>
      </c>
      <c r="H232" s="88">
        <v>0</v>
      </c>
      <c r="I232" s="88">
        <v>0</v>
      </c>
      <c r="J232" s="88">
        <v>0</v>
      </c>
    </row>
    <row r="233" spans="1:10" ht="12.75">
      <c r="A233" s="87">
        <v>718</v>
      </c>
      <c r="B233" s="87" t="s">
        <v>247</v>
      </c>
      <c r="C233" s="88">
        <v>0</v>
      </c>
      <c r="D233" s="88">
        <v>0</v>
      </c>
      <c r="E233" s="88">
        <v>0</v>
      </c>
      <c r="F233" s="88">
        <v>0</v>
      </c>
      <c r="G233" s="88">
        <v>0</v>
      </c>
      <c r="H233" s="88">
        <v>0</v>
      </c>
      <c r="I233" s="88">
        <v>0</v>
      </c>
      <c r="J233" s="88">
        <v>0</v>
      </c>
    </row>
    <row r="234" spans="1:10" ht="12.75">
      <c r="A234" s="87">
        <v>719</v>
      </c>
      <c r="B234" s="87" t="s">
        <v>248</v>
      </c>
      <c r="C234" s="88">
        <v>0.01</v>
      </c>
      <c r="D234" s="88">
        <v>0</v>
      </c>
      <c r="E234" s="88">
        <v>0.01</v>
      </c>
      <c r="F234" s="88">
        <v>0</v>
      </c>
      <c r="G234" s="88">
        <v>0</v>
      </c>
      <c r="H234" s="88">
        <v>0</v>
      </c>
      <c r="I234" s="88">
        <v>0</v>
      </c>
      <c r="J234" s="88">
        <v>0</v>
      </c>
    </row>
    <row r="235" spans="1:10" ht="12.75">
      <c r="A235" s="87">
        <v>721</v>
      </c>
      <c r="B235" s="87" t="s">
        <v>249</v>
      </c>
      <c r="C235" s="88">
        <v>0</v>
      </c>
      <c r="D235" s="88">
        <v>0</v>
      </c>
      <c r="E235" s="88">
        <v>0</v>
      </c>
      <c r="F235" s="88">
        <v>0</v>
      </c>
      <c r="G235" s="88">
        <v>0</v>
      </c>
      <c r="H235" s="88">
        <v>0</v>
      </c>
      <c r="I235" s="88">
        <v>0</v>
      </c>
      <c r="J235" s="88">
        <v>0</v>
      </c>
    </row>
    <row r="236" spans="1:10" ht="12.75">
      <c r="A236" s="87">
        <v>722</v>
      </c>
      <c r="B236" s="87" t="s">
        <v>250</v>
      </c>
      <c r="C236" s="88">
        <v>0</v>
      </c>
      <c r="D236" s="88">
        <v>0</v>
      </c>
      <c r="E236" s="88">
        <v>0</v>
      </c>
      <c r="F236" s="88">
        <v>0</v>
      </c>
      <c r="G236" s="88">
        <v>0</v>
      </c>
      <c r="H236" s="88">
        <v>0</v>
      </c>
      <c r="I236" s="88">
        <v>0</v>
      </c>
      <c r="J236" s="88">
        <v>0</v>
      </c>
    </row>
    <row r="237" spans="1:10" ht="12.75">
      <c r="A237" s="87">
        <v>999</v>
      </c>
      <c r="B237" s="87" t="s">
        <v>251</v>
      </c>
      <c r="C237" s="88">
        <v>9.290000000000001</v>
      </c>
      <c r="D237" s="88">
        <v>1.23</v>
      </c>
      <c r="E237" s="88">
        <v>4.89</v>
      </c>
      <c r="F237" s="88">
        <v>0.2</v>
      </c>
      <c r="G237" s="88">
        <v>1.06</v>
      </c>
      <c r="H237" s="88">
        <v>0.8200000000000001</v>
      </c>
      <c r="I237" s="88">
        <v>0.86</v>
      </c>
      <c r="J237" s="88">
        <v>0.22</v>
      </c>
    </row>
  </sheetData>
  <sheetProtection/>
  <mergeCells count="4">
    <mergeCell ref="A8:A11"/>
    <mergeCell ref="A13:A16"/>
    <mergeCell ref="A17:A21"/>
    <mergeCell ref="A1:J1"/>
  </mergeCells>
  <printOptions/>
  <pageMargins left="0.27" right="0.24" top="1" bottom="1" header="0.5" footer="0.5"/>
  <pageSetup fitToHeight="1" fitToWidth="1" horizontalDpi="600" verticalDpi="600" orientation="landscape" paperSize="9" scale="97" r:id="rId1"/>
</worksheet>
</file>

<file path=xl/worksheets/sheet4.xml><?xml version="1.0" encoding="utf-8"?>
<worksheet xmlns="http://schemas.openxmlformats.org/spreadsheetml/2006/main" xmlns:r="http://schemas.openxmlformats.org/officeDocument/2006/relationships">
  <dimension ref="A1:GZ623"/>
  <sheetViews>
    <sheetView zoomScalePageLayoutView="0" workbookViewId="0" topLeftCell="A1">
      <selection activeCell="A1" sqref="A1:I1"/>
    </sheetView>
  </sheetViews>
  <sheetFormatPr defaultColWidth="9.140625" defaultRowHeight="12.75"/>
  <cols>
    <col min="1" max="1" width="42.57421875" style="9" bestFit="1" customWidth="1"/>
    <col min="2" max="2" width="12.140625" style="9" customWidth="1"/>
    <col min="3" max="3" width="14.28125" style="17" customWidth="1"/>
    <col min="4" max="4" width="19.28125" style="17" customWidth="1"/>
    <col min="5" max="5" width="11.8515625" style="17" customWidth="1"/>
    <col min="6" max="6" width="12.28125" style="17" customWidth="1"/>
    <col min="7" max="7" width="12.8515625" style="17" customWidth="1"/>
    <col min="8" max="8" width="13.00390625" style="17" customWidth="1"/>
    <col min="9" max="9" width="16.8515625" style="17" bestFit="1" customWidth="1"/>
    <col min="10" max="10" width="13.57421875" style="17" bestFit="1" customWidth="1"/>
    <col min="11" max="11" width="12.8515625" style="17" bestFit="1" customWidth="1"/>
    <col min="12" max="12" width="6.8515625" style="17" bestFit="1" customWidth="1"/>
    <col min="13" max="13" width="8.57421875" style="17" bestFit="1" customWidth="1"/>
    <col min="14" max="14" width="7.57421875" style="17" bestFit="1" customWidth="1"/>
    <col min="15" max="15" width="6.8515625" style="17" bestFit="1" customWidth="1"/>
    <col min="16" max="16" width="10.28125" style="17" bestFit="1" customWidth="1"/>
    <col min="17" max="17" width="9.28125" style="17" bestFit="1" customWidth="1"/>
    <col min="18" max="18" width="8.140625" style="17" bestFit="1" customWidth="1"/>
    <col min="19" max="19" width="9.7109375" style="17" bestFit="1" customWidth="1"/>
    <col min="20" max="20" width="11.421875" style="17" bestFit="1" customWidth="1"/>
    <col min="21" max="22" width="9.57421875" style="17" bestFit="1" customWidth="1"/>
    <col min="23" max="23" width="8.421875" style="17" bestFit="1" customWidth="1"/>
    <col min="24" max="24" width="9.28125" style="17" bestFit="1" customWidth="1"/>
    <col min="25" max="25" width="9.140625" style="17" customWidth="1"/>
    <col min="26" max="26" width="5.7109375" style="17" bestFit="1" customWidth="1"/>
    <col min="27" max="27" width="7.140625" style="17" bestFit="1" customWidth="1"/>
    <col min="28" max="28" width="19.8515625" style="17" bestFit="1" customWidth="1"/>
    <col min="29" max="29" width="10.00390625" style="17" bestFit="1" customWidth="1"/>
    <col min="30" max="30" width="9.28125" style="17" bestFit="1" customWidth="1"/>
    <col min="31" max="31" width="5.7109375" style="17" bestFit="1" customWidth="1"/>
    <col min="32" max="33" width="10.421875" style="17" bestFit="1" customWidth="1"/>
    <col min="34" max="34" width="15.00390625" style="17" bestFit="1" customWidth="1"/>
    <col min="35" max="35" width="8.7109375" style="17" bestFit="1" customWidth="1"/>
    <col min="36" max="36" width="9.28125" style="17" bestFit="1" customWidth="1"/>
    <col min="37" max="37" width="7.28125" style="17" bestFit="1" customWidth="1"/>
    <col min="38" max="38" width="12.7109375" style="17" bestFit="1" customWidth="1"/>
    <col min="39" max="39" width="8.57421875" style="17" bestFit="1" customWidth="1"/>
    <col min="40" max="40" width="13.00390625" style="17" bestFit="1" customWidth="1"/>
    <col min="41" max="41" width="8.421875" style="17" bestFit="1" customWidth="1"/>
    <col min="42" max="42" width="7.7109375" style="17" bestFit="1" customWidth="1"/>
    <col min="43" max="43" width="8.57421875" style="17" bestFit="1" customWidth="1"/>
    <col min="44" max="44" width="8.421875" style="17" bestFit="1" customWidth="1"/>
    <col min="45" max="45" width="12.57421875" style="17" bestFit="1" customWidth="1"/>
    <col min="46" max="46" width="8.421875" style="17" bestFit="1" customWidth="1"/>
    <col min="47" max="47" width="8.140625" style="17" bestFit="1" customWidth="1"/>
    <col min="48" max="48" width="10.00390625" style="17" bestFit="1" customWidth="1"/>
    <col min="49" max="49" width="8.7109375" style="17" bestFit="1" customWidth="1"/>
    <col min="50" max="50" width="8.57421875" style="17" bestFit="1" customWidth="1"/>
    <col min="51" max="51" width="6.7109375" style="17" bestFit="1" customWidth="1"/>
    <col min="52" max="52" width="8.421875" style="17" bestFit="1" customWidth="1"/>
    <col min="53" max="53" width="8.140625" style="17" bestFit="1" customWidth="1"/>
    <col min="54" max="54" width="11.421875" style="17" bestFit="1" customWidth="1"/>
    <col min="55" max="55" width="6.8515625" style="17" bestFit="1" customWidth="1"/>
    <col min="56" max="56" width="18.8515625" style="17" bestFit="1" customWidth="1"/>
    <col min="57" max="57" width="9.421875" style="17" bestFit="1" customWidth="1"/>
    <col min="58" max="58" width="9.7109375" style="17" bestFit="1" customWidth="1"/>
    <col min="59" max="59" width="13.7109375" style="17" bestFit="1" customWidth="1"/>
    <col min="60" max="60" width="8.140625" style="17" bestFit="1" customWidth="1"/>
    <col min="61" max="61" width="11.00390625" style="17" bestFit="1" customWidth="1"/>
    <col min="62" max="62" width="6.57421875" style="17" bestFit="1" customWidth="1"/>
    <col min="63" max="63" width="7.421875" style="17" bestFit="1" customWidth="1"/>
    <col min="64" max="64" width="7.7109375" style="17" bestFit="1" customWidth="1"/>
    <col min="65" max="65" width="6.28125" style="17" bestFit="1" customWidth="1"/>
    <col min="66" max="66" width="6.57421875" style="17" bestFit="1" customWidth="1"/>
    <col min="67" max="68" width="10.7109375" style="17" bestFit="1" customWidth="1"/>
    <col min="69" max="69" width="9.7109375" style="17" bestFit="1" customWidth="1"/>
    <col min="70" max="70" width="11.421875" style="17" bestFit="1" customWidth="1"/>
    <col min="71" max="71" width="18.57421875" style="17" bestFit="1" customWidth="1"/>
    <col min="72" max="72" width="8.28125" style="17" bestFit="1" customWidth="1"/>
    <col min="73" max="73" width="16.28125" style="17" bestFit="1" customWidth="1"/>
    <col min="74" max="74" width="9.00390625" style="17" bestFit="1" customWidth="1"/>
    <col min="75" max="75" width="15.28125" style="17" bestFit="1" customWidth="1"/>
    <col min="76" max="76" width="14.7109375" style="17" bestFit="1" customWidth="1"/>
    <col min="77" max="77" width="8.00390625" style="17" bestFit="1" customWidth="1"/>
    <col min="78" max="78" width="6.00390625" style="17" bestFit="1" customWidth="1"/>
    <col min="79" max="79" width="16.00390625" style="17" bestFit="1" customWidth="1"/>
    <col min="80" max="80" width="8.421875" style="17" bestFit="1" customWidth="1"/>
    <col min="81" max="81" width="10.28125" style="17" bestFit="1" customWidth="1"/>
    <col min="82" max="82" width="8.57421875" style="17" bestFit="1" customWidth="1"/>
    <col min="83" max="83" width="10.7109375" style="17" bestFit="1" customWidth="1"/>
    <col min="84" max="84" width="9.00390625" style="17" bestFit="1" customWidth="1"/>
    <col min="85" max="85" width="13.8515625" style="17" bestFit="1" customWidth="1"/>
    <col min="86" max="86" width="14.7109375" style="17" bestFit="1" customWidth="1"/>
    <col min="87" max="87" width="30.28125" style="17" bestFit="1" customWidth="1"/>
    <col min="88" max="88" width="6.421875" style="17" bestFit="1" customWidth="1"/>
    <col min="89" max="89" width="19.00390625" style="17" bestFit="1" customWidth="1"/>
    <col min="90" max="90" width="25.57421875" style="17" bestFit="1" customWidth="1"/>
    <col min="91" max="91" width="9.00390625" style="17" bestFit="1" customWidth="1"/>
    <col min="92" max="92" width="7.8515625" style="17" bestFit="1" customWidth="1"/>
    <col min="93" max="93" width="15.57421875" style="17" bestFit="1" customWidth="1"/>
    <col min="94" max="94" width="27.00390625" style="17" bestFit="1" customWidth="1"/>
    <col min="95" max="95" width="11.7109375" style="17" bestFit="1" customWidth="1"/>
    <col min="96" max="96" width="8.28125" style="17" bestFit="1" customWidth="1"/>
    <col min="97" max="97" width="4.421875" style="17" bestFit="1" customWidth="1"/>
    <col min="98" max="98" width="10.00390625" style="17" bestFit="1" customWidth="1"/>
    <col min="99" max="99" width="7.8515625" style="17" bestFit="1" customWidth="1"/>
    <col min="100" max="100" width="8.00390625" style="17" bestFit="1" customWidth="1"/>
    <col min="101" max="101" width="10.421875" style="17" bestFit="1" customWidth="1"/>
    <col min="102" max="102" width="24.7109375" style="17" bestFit="1" customWidth="1"/>
    <col min="103" max="103" width="15.7109375" style="17" bestFit="1" customWidth="1"/>
    <col min="104" max="104" width="6.421875" style="17" bestFit="1" customWidth="1"/>
    <col min="105" max="105" width="8.140625" style="17" bestFit="1" customWidth="1"/>
    <col min="106" max="106" width="18.140625" style="17" bestFit="1" customWidth="1"/>
    <col min="107" max="107" width="18.57421875" style="17" bestFit="1" customWidth="1"/>
    <col min="108" max="108" width="9.140625" style="17" customWidth="1"/>
    <col min="109" max="109" width="9.421875" style="17" bestFit="1" customWidth="1"/>
    <col min="110" max="110" width="9.140625" style="17" customWidth="1"/>
    <col min="111" max="111" width="9.00390625" style="17" bestFit="1" customWidth="1"/>
    <col min="112" max="112" width="7.7109375" style="17" bestFit="1" customWidth="1"/>
    <col min="113" max="113" width="21.8515625" style="17" bestFit="1" customWidth="1"/>
    <col min="114" max="114" width="21.421875" style="17" bestFit="1" customWidth="1"/>
    <col min="115" max="115" width="11.421875" style="17" bestFit="1" customWidth="1"/>
    <col min="116" max="116" width="11.7109375" style="17" bestFit="1" customWidth="1"/>
    <col min="117" max="117" width="16.140625" style="17" bestFit="1" customWidth="1"/>
    <col min="118" max="118" width="8.00390625" style="17" bestFit="1" customWidth="1"/>
    <col min="119" max="119" width="8.8515625" style="17" bestFit="1" customWidth="1"/>
    <col min="120" max="120" width="13.7109375" style="17" bestFit="1" customWidth="1"/>
    <col min="121" max="121" width="11.140625" style="17" bestFit="1" customWidth="1"/>
    <col min="122" max="122" width="13.57421875" style="17" bestFit="1" customWidth="1"/>
    <col min="123" max="123" width="12.57421875" style="17" bestFit="1" customWidth="1"/>
    <col min="124" max="124" width="9.421875" style="17" bestFit="1" customWidth="1"/>
    <col min="125" max="125" width="6.421875" style="17" bestFit="1" customWidth="1"/>
    <col min="126" max="126" width="10.00390625" style="17" bestFit="1" customWidth="1"/>
    <col min="127" max="127" width="7.00390625" style="17" bestFit="1" customWidth="1"/>
    <col min="128" max="128" width="7.7109375" style="17" bestFit="1" customWidth="1"/>
    <col min="129" max="129" width="8.7109375" style="17" bestFit="1" customWidth="1"/>
    <col min="130" max="130" width="9.28125" style="17" bestFit="1" customWidth="1"/>
    <col min="131" max="131" width="11.28125" style="17" bestFit="1" customWidth="1"/>
    <col min="132" max="132" width="21.28125" style="17" bestFit="1" customWidth="1"/>
    <col min="133" max="133" width="13.7109375" style="17" bestFit="1" customWidth="1"/>
    <col min="134" max="134" width="10.8515625" style="17" bestFit="1" customWidth="1"/>
    <col min="135" max="135" width="6.8515625" style="17" bestFit="1" customWidth="1"/>
    <col min="136" max="136" width="8.7109375" style="17" bestFit="1" customWidth="1"/>
    <col min="137" max="137" width="16.421875" style="17" bestFit="1" customWidth="1"/>
    <col min="138" max="138" width="12.140625" style="17" bestFit="1" customWidth="1"/>
    <col min="139" max="139" width="9.140625" style="17" customWidth="1"/>
    <col min="140" max="140" width="17.140625" style="17" bestFit="1" customWidth="1"/>
    <col min="141" max="141" width="11.7109375" style="17" bestFit="1" customWidth="1"/>
    <col min="142" max="142" width="7.28125" style="17" bestFit="1" customWidth="1"/>
    <col min="143" max="143" width="16.140625" style="17" bestFit="1" customWidth="1"/>
    <col min="144" max="144" width="8.00390625" style="17" bestFit="1" customWidth="1"/>
    <col min="145" max="145" width="10.57421875" style="17" bestFit="1" customWidth="1"/>
    <col min="146" max="146" width="20.28125" style="17" bestFit="1" customWidth="1"/>
    <col min="147" max="147" width="10.28125" style="17" bestFit="1" customWidth="1"/>
    <col min="148" max="148" width="6.421875" style="17" bestFit="1" customWidth="1"/>
    <col min="149" max="149" width="8.57421875" style="17" bestFit="1" customWidth="1"/>
    <col min="150" max="150" width="5.421875" style="17" bestFit="1" customWidth="1"/>
    <col min="151" max="151" width="6.57421875" style="17" bestFit="1" customWidth="1"/>
    <col min="152" max="152" width="13.7109375" style="17" bestFit="1" customWidth="1"/>
    <col min="153" max="153" width="10.00390625" style="17" bestFit="1" customWidth="1"/>
    <col min="154" max="154" width="14.421875" style="17" bestFit="1" customWidth="1"/>
    <col min="155" max="155" width="12.140625" style="17" bestFit="1" customWidth="1"/>
    <col min="156" max="156" width="16.28125" style="17" bestFit="1" customWidth="1"/>
    <col min="157" max="157" width="8.57421875" style="17" bestFit="1" customWidth="1"/>
    <col min="158" max="158" width="15.00390625" style="17" bestFit="1" customWidth="1"/>
    <col min="159" max="159" width="10.8515625" style="17" bestFit="1" customWidth="1"/>
    <col min="160" max="160" width="7.57421875" style="17" bestFit="1" customWidth="1"/>
    <col min="161" max="161" width="19.57421875" style="17" bestFit="1" customWidth="1"/>
    <col min="162" max="162" width="20.140625" style="17" bestFit="1" customWidth="1"/>
    <col min="163" max="163" width="7.421875" style="17" bestFit="1" customWidth="1"/>
    <col min="164" max="164" width="5.7109375" style="17" bestFit="1" customWidth="1"/>
    <col min="165" max="165" width="6.140625" style="17" bestFit="1" customWidth="1"/>
    <col min="166" max="166" width="18.28125" style="17" bestFit="1" customWidth="1"/>
    <col min="167" max="167" width="28.421875" style="17" bestFit="1" customWidth="1"/>
    <col min="168" max="168" width="17.57421875" style="17" bestFit="1" customWidth="1"/>
    <col min="169" max="169" width="19.421875" style="17" bestFit="1" customWidth="1"/>
    <col min="170" max="170" width="6.57421875" style="17" bestFit="1" customWidth="1"/>
    <col min="171" max="171" width="17.28125" style="17" bestFit="1" customWidth="1"/>
    <col min="172" max="172" width="14.57421875" style="17" bestFit="1" customWidth="1"/>
    <col min="173" max="173" width="9.421875" style="17" bestFit="1" customWidth="1"/>
    <col min="174" max="174" width="16.421875" style="17" bestFit="1" customWidth="1"/>
    <col min="175" max="175" width="11.57421875" style="17" bestFit="1" customWidth="1"/>
    <col min="176" max="176" width="16.57421875" style="17" bestFit="1" customWidth="1"/>
    <col min="177" max="177" width="14.28125" style="17" bestFit="1" customWidth="1"/>
    <col min="178" max="178" width="13.8515625" style="17" bestFit="1" customWidth="1"/>
    <col min="179" max="179" width="23.57421875" style="17" bestFit="1" customWidth="1"/>
    <col min="180" max="180" width="7.57421875" style="17" bestFit="1" customWidth="1"/>
    <col min="181" max="181" width="12.8515625" style="17" bestFit="1" customWidth="1"/>
    <col min="182" max="182" width="8.140625" style="17" bestFit="1" customWidth="1"/>
    <col min="183" max="183" width="14.57421875" style="17" bestFit="1" customWidth="1"/>
    <col min="184" max="184" width="17.8515625" style="17" bestFit="1" customWidth="1"/>
    <col min="185" max="185" width="8.7109375" style="17" bestFit="1" customWidth="1"/>
    <col min="186" max="186" width="8.8515625" style="17" bestFit="1" customWidth="1"/>
    <col min="187" max="187" width="17.57421875" style="17" bestFit="1" customWidth="1"/>
    <col min="188" max="188" width="25.28125" style="17" bestFit="1" customWidth="1"/>
    <col min="189" max="189" width="11.57421875" style="17" bestFit="1" customWidth="1"/>
    <col min="190" max="190" width="9.28125" style="17" bestFit="1" customWidth="1"/>
    <col min="191" max="191" width="7.140625" style="17" bestFit="1" customWidth="1"/>
    <col min="192" max="192" width="24.00390625" style="17" bestFit="1" customWidth="1"/>
    <col min="193" max="193" width="9.28125" style="17" bestFit="1" customWidth="1"/>
    <col min="194" max="194" width="22.8515625" style="17" bestFit="1" customWidth="1"/>
    <col min="195" max="195" width="7.00390625" style="17" bestFit="1" customWidth="1"/>
    <col min="196" max="196" width="29.00390625" style="17" bestFit="1" customWidth="1"/>
    <col min="197" max="197" width="11.00390625" style="17" bestFit="1" customWidth="1"/>
    <col min="198" max="198" width="9.28125" style="17" bestFit="1" customWidth="1"/>
    <col min="199" max="199" width="12.140625" style="17" bestFit="1" customWidth="1"/>
    <col min="200" max="200" width="15.7109375" style="17" bestFit="1" customWidth="1"/>
    <col min="201" max="201" width="19.8515625" style="17" bestFit="1" customWidth="1"/>
    <col min="202" max="202" width="7.140625" style="18" bestFit="1" customWidth="1"/>
    <col min="203" max="203" width="15.00390625" style="18" bestFit="1" customWidth="1"/>
    <col min="204" max="204" width="16.421875" style="18" bestFit="1" customWidth="1"/>
    <col min="205" max="205" width="15.28125" style="18" bestFit="1" customWidth="1"/>
    <col min="206" max="206" width="6.8515625" style="18" bestFit="1" customWidth="1"/>
    <col min="207" max="207" width="25.7109375" style="18" bestFit="1" customWidth="1"/>
    <col min="208" max="208" width="13.8515625" style="17" bestFit="1" customWidth="1"/>
    <col min="209" max="16384" width="9.140625" style="18" customWidth="1"/>
  </cols>
  <sheetData>
    <row r="1" spans="1:9" ht="38.25" customHeight="1">
      <c r="A1" s="127" t="s">
        <v>676</v>
      </c>
      <c r="B1" s="127"/>
      <c r="C1" s="127"/>
      <c r="D1" s="127"/>
      <c r="E1" s="127"/>
      <c r="F1" s="127"/>
      <c r="G1" s="127"/>
      <c r="H1" s="127"/>
      <c r="I1" s="127"/>
    </row>
    <row r="2" spans="10:208" s="21" customFormat="1" ht="12.75">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c r="FE2" s="20"/>
      <c r="FF2" s="20"/>
      <c r="FG2" s="20"/>
      <c r="FH2" s="20"/>
      <c r="FI2" s="20"/>
      <c r="FJ2" s="20"/>
      <c r="FK2" s="20"/>
      <c r="FL2" s="20"/>
      <c r="FM2" s="20"/>
      <c r="FN2" s="20"/>
      <c r="FO2" s="20"/>
      <c r="FP2" s="20"/>
      <c r="FQ2" s="20"/>
      <c r="FR2" s="20"/>
      <c r="FS2" s="20"/>
      <c r="FT2" s="20"/>
      <c r="FU2" s="20"/>
      <c r="FV2" s="20"/>
      <c r="FW2" s="20"/>
      <c r="FX2" s="20"/>
      <c r="FY2" s="20"/>
      <c r="FZ2" s="20"/>
      <c r="GA2" s="20"/>
      <c r="GB2" s="20"/>
      <c r="GC2" s="20"/>
      <c r="GD2" s="20"/>
      <c r="GE2" s="20"/>
      <c r="GF2" s="20"/>
      <c r="GG2" s="20"/>
      <c r="GH2" s="20"/>
      <c r="GI2" s="20"/>
      <c r="GJ2" s="20"/>
      <c r="GK2" s="20"/>
      <c r="GL2" s="20"/>
      <c r="GM2" s="20"/>
      <c r="GN2" s="20"/>
      <c r="GO2" s="20"/>
      <c r="GP2" s="20"/>
      <c r="GQ2" s="20"/>
      <c r="GR2" s="20"/>
      <c r="GS2" s="20"/>
      <c r="GZ2" s="20"/>
    </row>
    <row r="3" spans="1:208" s="21" customFormat="1" ht="13.5" thickBot="1">
      <c r="A3" s="22"/>
      <c r="B3" s="22"/>
      <c r="C3" s="23"/>
      <c r="D3" s="23"/>
      <c r="E3" s="23"/>
      <c r="F3" s="23"/>
      <c r="G3" s="23"/>
      <c r="H3" s="23"/>
      <c r="I3" s="23" t="s">
        <v>0</v>
      </c>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c r="EB3" s="20"/>
      <c r="EC3" s="20"/>
      <c r="ED3" s="20"/>
      <c r="EE3" s="20"/>
      <c r="EF3" s="20"/>
      <c r="EG3" s="20"/>
      <c r="EH3" s="20"/>
      <c r="EI3" s="20"/>
      <c r="EJ3" s="20"/>
      <c r="EK3" s="20"/>
      <c r="EL3" s="20"/>
      <c r="EM3" s="20"/>
      <c r="EN3" s="20"/>
      <c r="EO3" s="20"/>
      <c r="EP3" s="20"/>
      <c r="EQ3" s="20"/>
      <c r="ER3" s="20"/>
      <c r="ES3" s="20"/>
      <c r="ET3" s="20"/>
      <c r="EU3" s="20"/>
      <c r="EV3" s="20"/>
      <c r="EW3" s="20"/>
      <c r="EX3" s="20"/>
      <c r="EY3" s="20"/>
      <c r="EZ3" s="20"/>
      <c r="FA3" s="20"/>
      <c r="FB3" s="20"/>
      <c r="FC3" s="20"/>
      <c r="FD3" s="20"/>
      <c r="FE3" s="20"/>
      <c r="FF3" s="20"/>
      <c r="FG3" s="20"/>
      <c r="FH3" s="20"/>
      <c r="FI3" s="20"/>
      <c r="FJ3" s="20"/>
      <c r="FK3" s="20"/>
      <c r="FL3" s="20"/>
      <c r="FM3" s="20"/>
      <c r="FN3" s="20"/>
      <c r="FO3" s="20"/>
      <c r="FP3" s="20"/>
      <c r="FQ3" s="20"/>
      <c r="FR3" s="20"/>
      <c r="FS3" s="20"/>
      <c r="FT3" s="20"/>
      <c r="FU3" s="20"/>
      <c r="FV3" s="20"/>
      <c r="FW3" s="20"/>
      <c r="FX3" s="20"/>
      <c r="FY3" s="20"/>
      <c r="FZ3" s="20"/>
      <c r="GA3" s="20"/>
      <c r="GB3" s="20"/>
      <c r="GC3" s="20"/>
      <c r="GD3" s="20"/>
      <c r="GE3" s="20"/>
      <c r="GF3" s="20"/>
      <c r="GG3" s="20"/>
      <c r="GH3" s="20"/>
      <c r="GI3" s="20"/>
      <c r="GJ3" s="20"/>
      <c r="GK3" s="20"/>
      <c r="GL3" s="20"/>
      <c r="GM3" s="20"/>
      <c r="GN3" s="20"/>
      <c r="GO3" s="20"/>
      <c r="GP3" s="20"/>
      <c r="GQ3" s="20"/>
      <c r="GR3" s="20"/>
      <c r="GS3" s="20"/>
      <c r="GZ3" s="20"/>
    </row>
    <row r="4" spans="1:208" s="26" customFormat="1" ht="53.25" thickBot="1">
      <c r="A4" s="24" t="s">
        <v>19</v>
      </c>
      <c r="B4" s="24" t="s">
        <v>2</v>
      </c>
      <c r="C4" s="8" t="s">
        <v>13</v>
      </c>
      <c r="D4" s="8" t="s">
        <v>5</v>
      </c>
      <c r="E4" s="8" t="s">
        <v>14</v>
      </c>
      <c r="F4" s="8" t="s">
        <v>15</v>
      </c>
      <c r="G4" s="8" t="s">
        <v>6</v>
      </c>
      <c r="H4" s="8" t="s">
        <v>17</v>
      </c>
      <c r="I4" s="8" t="s">
        <v>18</v>
      </c>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5"/>
      <c r="ES4" s="25"/>
      <c r="ET4" s="25"/>
      <c r="EU4" s="25"/>
      <c r="EV4" s="25"/>
      <c r="EW4" s="25"/>
      <c r="EX4" s="25"/>
      <c r="EY4" s="25"/>
      <c r="EZ4" s="25"/>
      <c r="FA4" s="25"/>
      <c r="FB4" s="25"/>
      <c r="FC4" s="25"/>
      <c r="FD4" s="25"/>
      <c r="FE4" s="25"/>
      <c r="FF4" s="25"/>
      <c r="FG4" s="25"/>
      <c r="FH4" s="25"/>
      <c r="FI4" s="25"/>
      <c r="FJ4" s="25"/>
      <c r="FK4" s="25"/>
      <c r="FL4" s="25"/>
      <c r="FM4" s="25"/>
      <c r="FN4" s="25"/>
      <c r="FO4" s="25"/>
      <c r="FP4" s="25"/>
      <c r="FQ4" s="25"/>
      <c r="FR4" s="25"/>
      <c r="FS4" s="25"/>
      <c r="FT4" s="25"/>
      <c r="FU4" s="25"/>
      <c r="FV4" s="25"/>
      <c r="FW4" s="25"/>
      <c r="FX4" s="25"/>
      <c r="FY4" s="25"/>
      <c r="FZ4" s="25"/>
      <c r="GA4" s="25"/>
      <c r="GB4" s="25"/>
      <c r="GC4" s="25"/>
      <c r="GD4" s="25"/>
      <c r="GE4" s="25"/>
      <c r="GF4" s="25"/>
      <c r="GG4" s="25"/>
      <c r="GH4" s="25"/>
      <c r="GI4" s="25"/>
      <c r="GJ4" s="25"/>
      <c r="GK4" s="25"/>
      <c r="GL4" s="25"/>
      <c r="GM4" s="25"/>
      <c r="GN4" s="25"/>
      <c r="GO4" s="25"/>
      <c r="GP4" s="25"/>
      <c r="GQ4" s="25"/>
      <c r="GR4" s="25"/>
      <c r="GS4" s="25"/>
      <c r="GT4" s="25"/>
      <c r="GU4" s="25"/>
      <c r="GV4" s="25"/>
      <c r="GW4" s="25"/>
      <c r="GX4" s="25"/>
      <c r="GY4" s="25"/>
      <c r="GZ4" s="25"/>
    </row>
    <row r="5" spans="1:208" ht="12.75">
      <c r="A5" s="27"/>
      <c r="B5" s="27"/>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row>
    <row r="6" spans="1:208" s="31" customFormat="1" ht="12.75">
      <c r="A6" s="46"/>
      <c r="B6" s="29"/>
      <c r="C6" s="29"/>
      <c r="D6" s="29"/>
      <c r="E6" s="29"/>
      <c r="F6" s="29"/>
      <c r="G6" s="29"/>
      <c r="H6" s="29"/>
      <c r="I6" s="29"/>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c r="GG6" s="30"/>
      <c r="GH6" s="30"/>
      <c r="GI6" s="30"/>
      <c r="GJ6" s="30"/>
      <c r="GK6" s="30"/>
      <c r="GL6" s="30"/>
      <c r="GM6" s="30"/>
      <c r="GN6" s="30"/>
      <c r="GO6" s="30"/>
      <c r="GP6" s="30"/>
      <c r="GQ6" s="30"/>
      <c r="GR6" s="30"/>
      <c r="GS6" s="30"/>
      <c r="GT6" s="30"/>
      <c r="GU6" s="30"/>
      <c r="GV6" s="30"/>
      <c r="GW6" s="30"/>
      <c r="GX6" s="30"/>
      <c r="GY6" s="30"/>
      <c r="GZ6" s="30"/>
    </row>
    <row r="7" spans="1:208" s="31" customFormat="1" ht="12.75">
      <c r="A7" s="110" t="s">
        <v>649</v>
      </c>
      <c r="B7" s="109">
        <v>6.87</v>
      </c>
      <c r="C7" s="109">
        <v>2.44</v>
      </c>
      <c r="D7" s="109">
        <v>2.3000000000000003</v>
      </c>
      <c r="E7" s="109">
        <v>0.53</v>
      </c>
      <c r="F7" s="109">
        <v>0.96</v>
      </c>
      <c r="G7" s="109">
        <v>0.14</v>
      </c>
      <c r="H7" s="109">
        <v>0.4</v>
      </c>
      <c r="I7" s="109">
        <v>0.1</v>
      </c>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c r="FL7" s="30"/>
      <c r="FM7" s="30"/>
      <c r="FN7" s="30"/>
      <c r="FO7" s="30"/>
      <c r="FP7" s="30"/>
      <c r="FQ7" s="30"/>
      <c r="FR7" s="30"/>
      <c r="FS7" s="30"/>
      <c r="FT7" s="30"/>
      <c r="FU7" s="30"/>
      <c r="FV7" s="30"/>
      <c r="FW7" s="30"/>
      <c r="FX7" s="30"/>
      <c r="FY7" s="30"/>
      <c r="FZ7" s="30"/>
      <c r="GA7" s="30"/>
      <c r="GB7" s="30"/>
      <c r="GC7" s="30"/>
      <c r="GD7" s="30"/>
      <c r="GE7" s="30"/>
      <c r="GF7" s="30"/>
      <c r="GG7" s="30"/>
      <c r="GH7" s="30"/>
      <c r="GI7" s="30"/>
      <c r="GJ7" s="30"/>
      <c r="GK7" s="30"/>
      <c r="GL7" s="30"/>
      <c r="GM7" s="30"/>
      <c r="GN7" s="30"/>
      <c r="GO7" s="30"/>
      <c r="GP7" s="30"/>
      <c r="GQ7" s="30"/>
      <c r="GR7" s="30"/>
      <c r="GS7" s="30"/>
      <c r="GT7" s="30"/>
      <c r="GU7" s="30"/>
      <c r="GV7" s="30"/>
      <c r="GW7" s="30"/>
      <c r="GX7" s="30"/>
      <c r="GY7" s="30"/>
      <c r="GZ7" s="30"/>
    </row>
    <row r="8" spans="1:208" s="31" customFormat="1" ht="12.75">
      <c r="A8" s="110" t="s">
        <v>650</v>
      </c>
      <c r="B8" s="109">
        <v>34.7</v>
      </c>
      <c r="C8" s="109">
        <v>9.870000000000001</v>
      </c>
      <c r="D8" s="109">
        <v>12.8</v>
      </c>
      <c r="E8" s="109">
        <v>3.16</v>
      </c>
      <c r="F8" s="109">
        <v>5.47</v>
      </c>
      <c r="G8" s="109">
        <v>0.72</v>
      </c>
      <c r="H8" s="109">
        <v>2.18</v>
      </c>
      <c r="I8" s="109">
        <v>0.5</v>
      </c>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row>
    <row r="9" spans="1:208" s="31" customFormat="1" ht="12.75">
      <c r="A9" s="110" t="s">
        <v>651</v>
      </c>
      <c r="B9" s="109">
        <v>29.88</v>
      </c>
      <c r="C9" s="109">
        <v>10.35</v>
      </c>
      <c r="D9" s="109">
        <v>9.28</v>
      </c>
      <c r="E9" s="109">
        <v>2.7</v>
      </c>
      <c r="F9" s="109">
        <v>4.83</v>
      </c>
      <c r="G9" s="109">
        <v>0.58</v>
      </c>
      <c r="H9" s="109">
        <v>1.75</v>
      </c>
      <c r="I9" s="109">
        <v>0.37</v>
      </c>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0"/>
      <c r="GJ9" s="30"/>
      <c r="GK9" s="30"/>
      <c r="GL9" s="30"/>
      <c r="GM9" s="30"/>
      <c r="GN9" s="30"/>
      <c r="GO9" s="30"/>
      <c r="GP9" s="30"/>
      <c r="GQ9" s="30"/>
      <c r="GR9" s="30"/>
      <c r="GS9" s="30"/>
      <c r="GT9" s="30"/>
      <c r="GU9" s="30"/>
      <c r="GV9" s="30"/>
      <c r="GW9" s="30"/>
      <c r="GX9" s="30"/>
      <c r="GY9" s="30"/>
      <c r="GZ9" s="30"/>
    </row>
    <row r="10" spans="1:208" s="31" customFormat="1" ht="12.75">
      <c r="A10" s="110" t="s">
        <v>652</v>
      </c>
      <c r="B10" s="109">
        <v>19.47</v>
      </c>
      <c r="C10" s="109">
        <v>5.43</v>
      </c>
      <c r="D10" s="109">
        <v>6.82</v>
      </c>
      <c r="E10" s="109">
        <v>1.67</v>
      </c>
      <c r="F10" s="109">
        <v>3.11</v>
      </c>
      <c r="G10" s="109">
        <v>0.49</v>
      </c>
      <c r="H10" s="109">
        <v>1.53</v>
      </c>
      <c r="I10" s="109">
        <v>0.42</v>
      </c>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row>
    <row r="11" spans="1:208" s="31" customFormat="1" ht="12.75">
      <c r="A11" s="110" t="s">
        <v>653</v>
      </c>
      <c r="B11" s="109">
        <v>37.34</v>
      </c>
      <c r="C11" s="109">
        <v>11.42</v>
      </c>
      <c r="D11" s="109">
        <v>12.34</v>
      </c>
      <c r="E11" s="109">
        <v>3.9</v>
      </c>
      <c r="F11" s="109">
        <v>6.21</v>
      </c>
      <c r="G11" s="109">
        <v>0.7000000000000001</v>
      </c>
      <c r="H11" s="109">
        <v>2.13</v>
      </c>
      <c r="I11" s="109">
        <v>0.64</v>
      </c>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0"/>
      <c r="FT11" s="30"/>
      <c r="FU11" s="30"/>
      <c r="FV11" s="30"/>
      <c r="FW11" s="30"/>
      <c r="FX11" s="30"/>
      <c r="FY11" s="30"/>
      <c r="FZ11" s="30"/>
      <c r="GA11" s="30"/>
      <c r="GB11" s="30"/>
      <c r="GC11" s="30"/>
      <c r="GD11" s="30"/>
      <c r="GE11" s="30"/>
      <c r="GF11" s="30"/>
      <c r="GG11" s="30"/>
      <c r="GH11" s="30"/>
      <c r="GI11" s="30"/>
      <c r="GJ11" s="30"/>
      <c r="GK11" s="30"/>
      <c r="GL11" s="30"/>
      <c r="GM11" s="30"/>
      <c r="GN11" s="30"/>
      <c r="GO11" s="30"/>
      <c r="GP11" s="30"/>
      <c r="GQ11" s="30"/>
      <c r="GR11" s="30"/>
      <c r="GS11" s="30"/>
      <c r="GT11" s="30"/>
      <c r="GU11" s="30"/>
      <c r="GV11" s="30"/>
      <c r="GW11" s="30"/>
      <c r="GX11" s="30"/>
      <c r="GY11" s="30"/>
      <c r="GZ11" s="30"/>
    </row>
    <row r="12" spans="1:208" s="31" customFormat="1" ht="12.75">
      <c r="A12" s="110" t="s">
        <v>654</v>
      </c>
      <c r="B12" s="109">
        <v>20.23</v>
      </c>
      <c r="C12" s="109">
        <v>4.8100000000000005</v>
      </c>
      <c r="D12" s="109">
        <v>7.57</v>
      </c>
      <c r="E12" s="109">
        <v>1.98</v>
      </c>
      <c r="F12" s="109">
        <v>3.15</v>
      </c>
      <c r="G12" s="109">
        <v>0.44</v>
      </c>
      <c r="H12" s="109">
        <v>1.6600000000000001</v>
      </c>
      <c r="I12" s="109">
        <v>0.62</v>
      </c>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c r="DY12" s="30"/>
      <c r="DZ12" s="30"/>
      <c r="EA12" s="30"/>
      <c r="EB12" s="30"/>
      <c r="EC12" s="30"/>
      <c r="ED12" s="30"/>
      <c r="EE12" s="30"/>
      <c r="EF12" s="30"/>
      <c r="EG12" s="30"/>
      <c r="EH12" s="30"/>
      <c r="EI12" s="30"/>
      <c r="EJ12" s="30"/>
      <c r="EK12" s="30"/>
      <c r="EL12" s="30"/>
      <c r="EM12" s="30"/>
      <c r="EN12" s="30"/>
      <c r="EO12" s="30"/>
      <c r="EP12" s="30"/>
      <c r="EQ12" s="30"/>
      <c r="ER12" s="30"/>
      <c r="ES12" s="30"/>
      <c r="ET12" s="30"/>
      <c r="EU12" s="30"/>
      <c r="EV12" s="30"/>
      <c r="EW12" s="30"/>
      <c r="EX12" s="30"/>
      <c r="EY12" s="30"/>
      <c r="EZ12" s="30"/>
      <c r="FA12" s="30"/>
      <c r="FB12" s="30"/>
      <c r="FC12" s="30"/>
      <c r="FD12" s="30"/>
      <c r="FE12" s="30"/>
      <c r="FF12" s="30"/>
      <c r="FG12" s="30"/>
      <c r="FH12" s="30"/>
      <c r="FI12" s="30"/>
      <c r="FJ12" s="30"/>
      <c r="FK12" s="30"/>
      <c r="FL12" s="30"/>
      <c r="FM12" s="30"/>
      <c r="FN12" s="30"/>
      <c r="FO12" s="30"/>
      <c r="FP12" s="30"/>
      <c r="FQ12" s="30"/>
      <c r="FR12" s="30"/>
      <c r="FS12" s="30"/>
      <c r="FT12" s="30"/>
      <c r="FU12" s="30"/>
      <c r="FV12" s="30"/>
      <c r="FW12" s="30"/>
      <c r="FX12" s="30"/>
      <c r="FY12" s="30"/>
      <c r="FZ12" s="30"/>
      <c r="GA12" s="30"/>
      <c r="GB12" s="30"/>
      <c r="GC12" s="30"/>
      <c r="GD12" s="30"/>
      <c r="GE12" s="30"/>
      <c r="GF12" s="30"/>
      <c r="GG12" s="30"/>
      <c r="GH12" s="30"/>
      <c r="GI12" s="30"/>
      <c r="GJ12" s="30"/>
      <c r="GK12" s="30"/>
      <c r="GL12" s="30"/>
      <c r="GM12" s="30"/>
      <c r="GN12" s="30"/>
      <c r="GO12" s="30"/>
      <c r="GP12" s="30"/>
      <c r="GQ12" s="30"/>
      <c r="GR12" s="30"/>
      <c r="GS12" s="30"/>
      <c r="GT12" s="30"/>
      <c r="GU12" s="30"/>
      <c r="GV12" s="30"/>
      <c r="GW12" s="30"/>
      <c r="GX12" s="30"/>
      <c r="GY12" s="30"/>
      <c r="GZ12" s="30"/>
    </row>
    <row r="13" spans="1:208" s="31" customFormat="1" ht="12.75">
      <c r="A13" s="110" t="s">
        <v>655</v>
      </c>
      <c r="B13" s="109">
        <v>157.33</v>
      </c>
      <c r="C13" s="109">
        <v>31.85</v>
      </c>
      <c r="D13" s="109">
        <v>73.10000000000001</v>
      </c>
      <c r="E13" s="109">
        <v>16.32</v>
      </c>
      <c r="F13" s="109">
        <v>20.2</v>
      </c>
      <c r="G13" s="109">
        <v>4.09</v>
      </c>
      <c r="H13" s="109">
        <v>9.33</v>
      </c>
      <c r="I13" s="109">
        <v>2.44</v>
      </c>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0"/>
      <c r="DP13" s="30"/>
      <c r="DQ13" s="30"/>
      <c r="DR13" s="30"/>
      <c r="DS13" s="30"/>
      <c r="DT13" s="30"/>
      <c r="DU13" s="30"/>
      <c r="DV13" s="30"/>
      <c r="DW13" s="30"/>
      <c r="DX13" s="30"/>
      <c r="DY13" s="30"/>
      <c r="DZ13" s="30"/>
      <c r="EA13" s="30"/>
      <c r="EB13" s="30"/>
      <c r="EC13" s="30"/>
      <c r="ED13" s="30"/>
      <c r="EE13" s="30"/>
      <c r="EF13" s="30"/>
      <c r="EG13" s="30"/>
      <c r="EH13" s="30"/>
      <c r="EI13" s="30"/>
      <c r="EJ13" s="30"/>
      <c r="EK13" s="30"/>
      <c r="EL13" s="30"/>
      <c r="EM13" s="30"/>
      <c r="EN13" s="30"/>
      <c r="EO13" s="30"/>
      <c r="EP13" s="30"/>
      <c r="EQ13" s="30"/>
      <c r="ER13" s="30"/>
      <c r="ES13" s="30"/>
      <c r="ET13" s="30"/>
      <c r="EU13" s="30"/>
      <c r="EV13" s="30"/>
      <c r="EW13" s="30"/>
      <c r="EX13" s="30"/>
      <c r="EY13" s="30"/>
      <c r="EZ13" s="30"/>
      <c r="FA13" s="30"/>
      <c r="FB13" s="30"/>
      <c r="FC13" s="30"/>
      <c r="FD13" s="30"/>
      <c r="FE13" s="30"/>
      <c r="FF13" s="30"/>
      <c r="FG13" s="30"/>
      <c r="FH13" s="30"/>
      <c r="FI13" s="30"/>
      <c r="FJ13" s="30"/>
      <c r="FK13" s="30"/>
      <c r="FL13" s="30"/>
      <c r="FM13" s="30"/>
      <c r="FN13" s="30"/>
      <c r="FO13" s="30"/>
      <c r="FP13" s="30"/>
      <c r="FQ13" s="30"/>
      <c r="FR13" s="30"/>
      <c r="FS13" s="30"/>
      <c r="FT13" s="30"/>
      <c r="FU13" s="30"/>
      <c r="FV13" s="30"/>
      <c r="FW13" s="30"/>
      <c r="FX13" s="30"/>
      <c r="FY13" s="30"/>
      <c r="FZ13" s="30"/>
      <c r="GA13" s="30"/>
      <c r="GB13" s="30"/>
      <c r="GC13" s="30"/>
      <c r="GD13" s="30"/>
      <c r="GE13" s="30"/>
      <c r="GF13" s="30"/>
      <c r="GG13" s="30"/>
      <c r="GH13" s="30"/>
      <c r="GI13" s="30"/>
      <c r="GJ13" s="30"/>
      <c r="GK13" s="30"/>
      <c r="GL13" s="30"/>
      <c r="GM13" s="30"/>
      <c r="GN13" s="30"/>
      <c r="GO13" s="30"/>
      <c r="GP13" s="30"/>
      <c r="GQ13" s="30"/>
      <c r="GR13" s="30"/>
      <c r="GS13" s="30"/>
      <c r="GT13" s="30"/>
      <c r="GU13" s="30"/>
      <c r="GV13" s="30"/>
      <c r="GW13" s="30"/>
      <c r="GX13" s="30"/>
      <c r="GY13" s="30"/>
      <c r="GZ13" s="30"/>
    </row>
    <row r="14" spans="1:208" s="31" customFormat="1" ht="12.75">
      <c r="A14" s="110" t="s">
        <v>656</v>
      </c>
      <c r="B14" s="109">
        <v>26.66</v>
      </c>
      <c r="C14" s="109">
        <v>5.94</v>
      </c>
      <c r="D14" s="109">
        <v>10.39</v>
      </c>
      <c r="E14" s="109">
        <v>2.44</v>
      </c>
      <c r="F14" s="109">
        <v>4.09</v>
      </c>
      <c r="G14" s="109">
        <v>0.71</v>
      </c>
      <c r="H14" s="109">
        <v>2.16</v>
      </c>
      <c r="I14" s="109">
        <v>0.93</v>
      </c>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V14" s="30"/>
      <c r="FW14" s="30"/>
      <c r="FX14" s="30"/>
      <c r="FY14" s="30"/>
      <c r="FZ14" s="30"/>
      <c r="GA14" s="30"/>
      <c r="GB14" s="30"/>
      <c r="GC14" s="30"/>
      <c r="GD14" s="30"/>
      <c r="GE14" s="30"/>
      <c r="GF14" s="30"/>
      <c r="GG14" s="30"/>
      <c r="GH14" s="30"/>
      <c r="GI14" s="30"/>
      <c r="GJ14" s="30"/>
      <c r="GK14" s="30"/>
      <c r="GL14" s="30"/>
      <c r="GM14" s="30"/>
      <c r="GN14" s="30"/>
      <c r="GO14" s="30"/>
      <c r="GP14" s="30"/>
      <c r="GQ14" s="30"/>
      <c r="GR14" s="30"/>
      <c r="GS14" s="30"/>
      <c r="GT14" s="30"/>
      <c r="GU14" s="30"/>
      <c r="GV14" s="30"/>
      <c r="GW14" s="30"/>
      <c r="GX14" s="30"/>
      <c r="GY14" s="30"/>
      <c r="GZ14" s="30"/>
    </row>
    <row r="15" spans="1:208" s="31" customFormat="1" ht="12.75">
      <c r="A15" s="110" t="s">
        <v>657</v>
      </c>
      <c r="B15" s="109">
        <v>12.67</v>
      </c>
      <c r="C15" s="109">
        <v>3.2800000000000002</v>
      </c>
      <c r="D15" s="109">
        <v>5.12</v>
      </c>
      <c r="E15" s="109">
        <v>1.1400000000000001</v>
      </c>
      <c r="F15" s="109">
        <v>1.54</v>
      </c>
      <c r="G15" s="109">
        <v>0.3</v>
      </c>
      <c r="H15" s="109">
        <v>0.97</v>
      </c>
      <c r="I15" s="109">
        <v>0.32</v>
      </c>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0"/>
      <c r="FL15" s="30"/>
      <c r="FM15" s="30"/>
      <c r="FN15" s="30"/>
      <c r="FO15" s="30"/>
      <c r="FP15" s="30"/>
      <c r="FQ15" s="30"/>
      <c r="FR15" s="30"/>
      <c r="FS15" s="30"/>
      <c r="FT15" s="30"/>
      <c r="FU15" s="30"/>
      <c r="FV15" s="30"/>
      <c r="FW15" s="30"/>
      <c r="FX15" s="30"/>
      <c r="FY15" s="30"/>
      <c r="FZ15" s="30"/>
      <c r="GA15" s="30"/>
      <c r="GB15" s="30"/>
      <c r="GC15" s="30"/>
      <c r="GD15" s="30"/>
      <c r="GE15" s="30"/>
      <c r="GF15" s="30"/>
      <c r="GG15" s="30"/>
      <c r="GH15" s="30"/>
      <c r="GI15" s="30"/>
      <c r="GJ15" s="30"/>
      <c r="GK15" s="30"/>
      <c r="GL15" s="30"/>
      <c r="GM15" s="30"/>
      <c r="GN15" s="30"/>
      <c r="GO15" s="30"/>
      <c r="GP15" s="30"/>
      <c r="GQ15" s="30"/>
      <c r="GR15" s="30"/>
      <c r="GS15" s="30"/>
      <c r="GT15" s="30"/>
      <c r="GU15" s="30"/>
      <c r="GV15" s="30"/>
      <c r="GW15" s="30"/>
      <c r="GX15" s="30"/>
      <c r="GY15" s="30"/>
      <c r="GZ15" s="30"/>
    </row>
    <row r="16" spans="1:208" s="31" customFormat="1" ht="12.75">
      <c r="A16" s="110" t="s">
        <v>658</v>
      </c>
      <c r="B16" s="109">
        <v>7.74</v>
      </c>
      <c r="C16" s="109">
        <v>2.47</v>
      </c>
      <c r="D16" s="109">
        <v>2.81</v>
      </c>
      <c r="E16" s="109">
        <v>0.5700000000000001</v>
      </c>
      <c r="F16" s="109">
        <v>1.07</v>
      </c>
      <c r="G16" s="109">
        <v>0.16</v>
      </c>
      <c r="H16" s="109">
        <v>0.5</v>
      </c>
      <c r="I16" s="109">
        <v>0.15</v>
      </c>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c r="GJ16" s="30"/>
      <c r="GK16" s="30"/>
      <c r="GL16" s="30"/>
      <c r="GM16" s="30"/>
      <c r="GN16" s="30"/>
      <c r="GO16" s="30"/>
      <c r="GP16" s="30"/>
      <c r="GQ16" s="30"/>
      <c r="GR16" s="30"/>
      <c r="GS16" s="30"/>
      <c r="GT16" s="30"/>
      <c r="GU16" s="30"/>
      <c r="GV16" s="30"/>
      <c r="GW16" s="30"/>
      <c r="GX16" s="30"/>
      <c r="GY16" s="30"/>
      <c r="GZ16" s="30"/>
    </row>
    <row r="17" spans="1:208" s="31" customFormat="1" ht="12.75">
      <c r="A17" s="110" t="s">
        <v>659</v>
      </c>
      <c r="B17" s="109">
        <v>14.96</v>
      </c>
      <c r="C17" s="109">
        <v>5.4</v>
      </c>
      <c r="D17" s="109">
        <v>5.15</v>
      </c>
      <c r="E17" s="109">
        <v>1.08</v>
      </c>
      <c r="F17" s="109">
        <v>1.75</v>
      </c>
      <c r="G17" s="109">
        <v>0.3</v>
      </c>
      <c r="H17" s="109">
        <v>1.03</v>
      </c>
      <c r="I17" s="109">
        <v>0.26</v>
      </c>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30"/>
      <c r="DC17" s="30"/>
      <c r="DD17" s="30"/>
      <c r="DE17" s="30"/>
      <c r="DF17" s="30"/>
      <c r="DG17" s="30"/>
      <c r="DH17" s="30"/>
      <c r="DI17" s="30"/>
      <c r="DJ17" s="30"/>
      <c r="DK17" s="30"/>
      <c r="DL17" s="30"/>
      <c r="DM17" s="30"/>
      <c r="DN17" s="30"/>
      <c r="DO17" s="30"/>
      <c r="DP17" s="30"/>
      <c r="DQ17" s="30"/>
      <c r="DR17" s="30"/>
      <c r="DS17" s="30"/>
      <c r="DT17" s="30"/>
      <c r="DU17" s="30"/>
      <c r="DV17" s="30"/>
      <c r="DW17" s="30"/>
      <c r="DX17" s="30"/>
      <c r="DY17" s="30"/>
      <c r="DZ17" s="30"/>
      <c r="EA17" s="30"/>
      <c r="EB17" s="30"/>
      <c r="EC17" s="30"/>
      <c r="ED17" s="30"/>
      <c r="EE17" s="30"/>
      <c r="EF17" s="30"/>
      <c r="EG17" s="30"/>
      <c r="EH17" s="30"/>
      <c r="EI17" s="30"/>
      <c r="EJ17" s="30"/>
      <c r="EK17" s="30"/>
      <c r="EL17" s="30"/>
      <c r="EM17" s="30"/>
      <c r="EN17" s="30"/>
      <c r="EO17" s="30"/>
      <c r="EP17" s="30"/>
      <c r="EQ17" s="30"/>
      <c r="ER17" s="30"/>
      <c r="ES17" s="30"/>
      <c r="ET17" s="30"/>
      <c r="EU17" s="30"/>
      <c r="EV17" s="30"/>
      <c r="EW17" s="30"/>
      <c r="EX17" s="30"/>
      <c r="EY17" s="30"/>
      <c r="EZ17" s="30"/>
      <c r="FA17" s="30"/>
      <c r="FB17" s="30"/>
      <c r="FC17" s="30"/>
      <c r="FD17" s="30"/>
      <c r="FE17" s="30"/>
      <c r="FF17" s="30"/>
      <c r="FG17" s="30"/>
      <c r="FH17" s="30"/>
      <c r="FI17" s="30"/>
      <c r="FJ17" s="30"/>
      <c r="FK17" s="30"/>
      <c r="FL17" s="30"/>
      <c r="FM17" s="30"/>
      <c r="FN17" s="30"/>
      <c r="FO17" s="30"/>
      <c r="FP17" s="30"/>
      <c r="FQ17" s="30"/>
      <c r="FR17" s="30"/>
      <c r="FS17" s="30"/>
      <c r="FT17" s="30"/>
      <c r="FU17" s="30"/>
      <c r="FV17" s="30"/>
      <c r="FW17" s="30"/>
      <c r="FX17" s="30"/>
      <c r="FY17" s="30"/>
      <c r="FZ17" s="30"/>
      <c r="GA17" s="30"/>
      <c r="GB17" s="30"/>
      <c r="GC17" s="30"/>
      <c r="GD17" s="30"/>
      <c r="GE17" s="30"/>
      <c r="GF17" s="30"/>
      <c r="GG17" s="30"/>
      <c r="GH17" s="30"/>
      <c r="GI17" s="30"/>
      <c r="GJ17" s="30"/>
      <c r="GK17" s="30"/>
      <c r="GL17" s="30"/>
      <c r="GM17" s="30"/>
      <c r="GN17" s="30"/>
      <c r="GO17" s="30"/>
      <c r="GP17" s="30"/>
      <c r="GQ17" s="30"/>
      <c r="GR17" s="30"/>
      <c r="GS17" s="30"/>
      <c r="GT17" s="30"/>
      <c r="GU17" s="30"/>
      <c r="GV17" s="30"/>
      <c r="GW17" s="30"/>
      <c r="GX17" s="30"/>
      <c r="GY17" s="30"/>
      <c r="GZ17" s="30"/>
    </row>
    <row r="18" spans="1:208" s="31" customFormat="1" ht="12.75">
      <c r="A18" s="21" t="s">
        <v>660</v>
      </c>
      <c r="B18" s="109">
        <v>3.37</v>
      </c>
      <c r="C18" s="109">
        <v>0.03</v>
      </c>
      <c r="D18" s="109">
        <v>2.18</v>
      </c>
      <c r="E18" s="109">
        <v>0</v>
      </c>
      <c r="F18" s="109">
        <v>0.04</v>
      </c>
      <c r="G18" s="109">
        <v>0</v>
      </c>
      <c r="H18" s="109">
        <v>0.07</v>
      </c>
      <c r="I18" s="109">
        <v>1.06</v>
      </c>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c r="DI18" s="30"/>
      <c r="DJ18" s="30"/>
      <c r="DK18" s="30"/>
      <c r="DL18" s="30"/>
      <c r="DM18" s="30"/>
      <c r="DN18" s="30"/>
      <c r="DO18" s="30"/>
      <c r="DP18" s="30"/>
      <c r="DQ18" s="30"/>
      <c r="DR18" s="30"/>
      <c r="DS18" s="30"/>
      <c r="DT18" s="30"/>
      <c r="DU18" s="30"/>
      <c r="DV18" s="30"/>
      <c r="DW18" s="30"/>
      <c r="DX18" s="30"/>
      <c r="DY18" s="30"/>
      <c r="DZ18" s="30"/>
      <c r="EA18" s="30"/>
      <c r="EB18" s="30"/>
      <c r="EC18" s="30"/>
      <c r="ED18" s="30"/>
      <c r="EE18" s="30"/>
      <c r="EF18" s="30"/>
      <c r="EG18" s="30"/>
      <c r="EH18" s="30"/>
      <c r="EI18" s="30"/>
      <c r="EJ18" s="30"/>
      <c r="EK18" s="30"/>
      <c r="EL18" s="30"/>
      <c r="EM18" s="30"/>
      <c r="EN18" s="30"/>
      <c r="EO18" s="30"/>
      <c r="EP18" s="30"/>
      <c r="EQ18" s="30"/>
      <c r="ER18" s="30"/>
      <c r="ES18" s="30"/>
      <c r="ET18" s="30"/>
      <c r="EU18" s="30"/>
      <c r="EV18" s="30"/>
      <c r="EW18" s="30"/>
      <c r="EX18" s="30"/>
      <c r="EY18" s="30"/>
      <c r="EZ18" s="30"/>
      <c r="FA18" s="30"/>
      <c r="FB18" s="30"/>
      <c r="FC18" s="30"/>
      <c r="FD18" s="30"/>
      <c r="FE18" s="30"/>
      <c r="FF18" s="30"/>
      <c r="FG18" s="30"/>
      <c r="FH18" s="30"/>
      <c r="FI18" s="30"/>
      <c r="FJ18" s="30"/>
      <c r="FK18" s="30"/>
      <c r="FL18" s="30"/>
      <c r="FM18" s="30"/>
      <c r="FN18" s="30"/>
      <c r="FO18" s="30"/>
      <c r="FP18" s="30"/>
      <c r="FQ18" s="30"/>
      <c r="FR18" s="30"/>
      <c r="FS18" s="30"/>
      <c r="FT18" s="30"/>
      <c r="FU18" s="30"/>
      <c r="FV18" s="30"/>
      <c r="FW18" s="30"/>
      <c r="FX18" s="30"/>
      <c r="FY18" s="30"/>
      <c r="FZ18" s="30"/>
      <c r="GA18" s="30"/>
      <c r="GB18" s="30"/>
      <c r="GC18" s="30"/>
      <c r="GD18" s="30"/>
      <c r="GE18" s="30"/>
      <c r="GF18" s="30"/>
      <c r="GG18" s="30"/>
      <c r="GH18" s="30"/>
      <c r="GI18" s="30"/>
      <c r="GJ18" s="30"/>
      <c r="GK18" s="30"/>
      <c r="GL18" s="30"/>
      <c r="GM18" s="30"/>
      <c r="GN18" s="30"/>
      <c r="GO18" s="30"/>
      <c r="GP18" s="30"/>
      <c r="GQ18" s="30"/>
      <c r="GR18" s="30"/>
      <c r="GS18" s="30"/>
      <c r="GT18" s="30"/>
      <c r="GU18" s="30"/>
      <c r="GV18" s="30"/>
      <c r="GW18" s="30"/>
      <c r="GX18" s="30"/>
      <c r="GY18" s="30"/>
      <c r="GZ18" s="30"/>
    </row>
    <row r="19" spans="1:208" s="31" customFormat="1" ht="12.75">
      <c r="A19" s="49"/>
      <c r="B19" s="48"/>
      <c r="C19" s="48"/>
      <c r="D19" s="48"/>
      <c r="E19" s="48"/>
      <c r="F19" s="48"/>
      <c r="G19" s="48"/>
      <c r="H19" s="48"/>
      <c r="I19" s="48"/>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30"/>
      <c r="DF19" s="30"/>
      <c r="DG19" s="30"/>
      <c r="DH19" s="30"/>
      <c r="DI19" s="30"/>
      <c r="DJ19" s="30"/>
      <c r="DK19" s="30"/>
      <c r="DL19" s="30"/>
      <c r="DM19" s="30"/>
      <c r="DN19" s="30"/>
      <c r="DO19" s="30"/>
      <c r="DP19" s="30"/>
      <c r="DQ19" s="30"/>
      <c r="DR19" s="30"/>
      <c r="DS19" s="30"/>
      <c r="DT19" s="30"/>
      <c r="DU19" s="30"/>
      <c r="DV19" s="30"/>
      <c r="DW19" s="30"/>
      <c r="DX19" s="30"/>
      <c r="DY19" s="30"/>
      <c r="DZ19" s="30"/>
      <c r="EA19" s="30"/>
      <c r="EB19" s="30"/>
      <c r="EC19" s="30"/>
      <c r="ED19" s="30"/>
      <c r="EE19" s="30"/>
      <c r="EF19" s="30"/>
      <c r="EG19" s="30"/>
      <c r="EH19" s="30"/>
      <c r="EI19" s="30"/>
      <c r="EJ19" s="30"/>
      <c r="EK19" s="30"/>
      <c r="EL19" s="30"/>
      <c r="EM19" s="30"/>
      <c r="EN19" s="30"/>
      <c r="EO19" s="30"/>
      <c r="EP19" s="30"/>
      <c r="EQ19" s="30"/>
      <c r="ER19" s="30"/>
      <c r="ES19" s="30"/>
      <c r="ET19" s="30"/>
      <c r="EU19" s="30"/>
      <c r="EV19" s="30"/>
      <c r="EW19" s="30"/>
      <c r="EX19" s="30"/>
      <c r="EY19" s="30"/>
      <c r="EZ19" s="30"/>
      <c r="FA19" s="30"/>
      <c r="FB19" s="30"/>
      <c r="FC19" s="30"/>
      <c r="FD19" s="30"/>
      <c r="FE19" s="30"/>
      <c r="FF19" s="30"/>
      <c r="FG19" s="30"/>
      <c r="FH19" s="30"/>
      <c r="FI19" s="30"/>
      <c r="FJ19" s="30"/>
      <c r="FK19" s="30"/>
      <c r="FL19" s="30"/>
      <c r="FM19" s="30"/>
      <c r="FN19" s="30"/>
      <c r="FO19" s="30"/>
      <c r="FP19" s="30"/>
      <c r="FQ19" s="30"/>
      <c r="FR19" s="30"/>
      <c r="FS19" s="30"/>
      <c r="FT19" s="30"/>
      <c r="FU19" s="30"/>
      <c r="FV19" s="30"/>
      <c r="FW19" s="30"/>
      <c r="FX19" s="30"/>
      <c r="FY19" s="30"/>
      <c r="FZ19" s="30"/>
      <c r="GA19" s="30"/>
      <c r="GB19" s="30"/>
      <c r="GC19" s="30"/>
      <c r="GD19" s="30"/>
      <c r="GE19" s="30"/>
      <c r="GF19" s="30"/>
      <c r="GG19" s="30"/>
      <c r="GH19" s="30"/>
      <c r="GI19" s="30"/>
      <c r="GJ19" s="30"/>
      <c r="GK19" s="30"/>
      <c r="GL19" s="30"/>
      <c r="GM19" s="30"/>
      <c r="GN19" s="30"/>
      <c r="GO19" s="30"/>
      <c r="GP19" s="30"/>
      <c r="GQ19" s="30"/>
      <c r="GR19" s="30"/>
      <c r="GS19" s="30"/>
      <c r="GT19" s="30"/>
      <c r="GU19" s="30"/>
      <c r="GV19" s="30"/>
      <c r="GW19" s="30"/>
      <c r="GX19" s="30"/>
      <c r="GY19" s="30"/>
      <c r="GZ19" s="30"/>
    </row>
    <row r="20" spans="1:208" s="31" customFormat="1" ht="12.75">
      <c r="A20" s="26"/>
      <c r="H20" s="29"/>
      <c r="I20" s="29"/>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0"/>
      <c r="DA20" s="30"/>
      <c r="DB20" s="30"/>
      <c r="DC20" s="30"/>
      <c r="DD20" s="30"/>
      <c r="DE20" s="30"/>
      <c r="DF20" s="30"/>
      <c r="DG20" s="30"/>
      <c r="DH20" s="30"/>
      <c r="DI20" s="30"/>
      <c r="DJ20" s="30"/>
      <c r="DK20" s="30"/>
      <c r="DL20" s="30"/>
      <c r="DM20" s="30"/>
      <c r="DN20" s="30"/>
      <c r="DO20" s="30"/>
      <c r="DP20" s="30"/>
      <c r="DQ20" s="30"/>
      <c r="DR20" s="30"/>
      <c r="DS20" s="30"/>
      <c r="DT20" s="30"/>
      <c r="DU20" s="30"/>
      <c r="DV20" s="30"/>
      <c r="DW20" s="30"/>
      <c r="DX20" s="30"/>
      <c r="DY20" s="30"/>
      <c r="DZ20" s="30"/>
      <c r="EA20" s="30"/>
      <c r="EB20" s="30"/>
      <c r="EC20" s="30"/>
      <c r="ED20" s="30"/>
      <c r="EE20" s="30"/>
      <c r="EF20" s="30"/>
      <c r="EG20" s="30"/>
      <c r="EH20" s="30"/>
      <c r="EI20" s="30"/>
      <c r="EJ20" s="30"/>
      <c r="EK20" s="30"/>
      <c r="EL20" s="30"/>
      <c r="EM20" s="30"/>
      <c r="EN20" s="30"/>
      <c r="EO20" s="30"/>
      <c r="EP20" s="30"/>
      <c r="EQ20" s="30"/>
      <c r="ER20" s="30"/>
      <c r="ES20" s="30"/>
      <c r="ET20" s="30"/>
      <c r="EU20" s="30"/>
      <c r="EV20" s="30"/>
      <c r="EW20" s="30"/>
      <c r="EX20" s="30"/>
      <c r="EY20" s="30"/>
      <c r="EZ20" s="30"/>
      <c r="FA20" s="30"/>
      <c r="FB20" s="30"/>
      <c r="FC20" s="30"/>
      <c r="FD20" s="30"/>
      <c r="FE20" s="30"/>
      <c r="FF20" s="30"/>
      <c r="FG20" s="30"/>
      <c r="FH20" s="30"/>
      <c r="FI20" s="30"/>
      <c r="FJ20" s="30"/>
      <c r="FK20" s="30"/>
      <c r="FL20" s="30"/>
      <c r="FM20" s="30"/>
      <c r="FN20" s="30"/>
      <c r="FO20" s="30"/>
      <c r="FP20" s="30"/>
      <c r="FQ20" s="30"/>
      <c r="FR20" s="30"/>
      <c r="FS20" s="30"/>
      <c r="FT20" s="30"/>
      <c r="FU20" s="30"/>
      <c r="FV20" s="30"/>
      <c r="FW20" s="30"/>
      <c r="FX20" s="30"/>
      <c r="FY20" s="30"/>
      <c r="FZ20" s="30"/>
      <c r="GA20" s="30"/>
      <c r="GB20" s="30"/>
      <c r="GC20" s="30"/>
      <c r="GD20" s="30"/>
      <c r="GE20" s="30"/>
      <c r="GF20" s="30"/>
      <c r="GG20" s="30"/>
      <c r="GH20" s="30"/>
      <c r="GI20" s="30"/>
      <c r="GJ20" s="30"/>
      <c r="GK20" s="30"/>
      <c r="GL20" s="30"/>
      <c r="GM20" s="30"/>
      <c r="GN20" s="30"/>
      <c r="GO20" s="30"/>
      <c r="GP20" s="30"/>
      <c r="GQ20" s="30"/>
      <c r="GR20" s="30"/>
      <c r="GS20" s="30"/>
      <c r="GT20" s="30"/>
      <c r="GU20" s="30"/>
      <c r="GV20" s="30"/>
      <c r="GW20" s="30"/>
      <c r="GX20" s="30"/>
      <c r="GY20" s="30"/>
      <c r="GZ20" s="30"/>
    </row>
    <row r="21" spans="1:208" s="31" customFormat="1" ht="12.75">
      <c r="A21" s="26"/>
      <c r="H21" s="29"/>
      <c r="I21" s="29"/>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c r="DJ21" s="30"/>
      <c r="DK21" s="30"/>
      <c r="DL21" s="30"/>
      <c r="DM21" s="30"/>
      <c r="DN21" s="30"/>
      <c r="DO21" s="30"/>
      <c r="DP21" s="30"/>
      <c r="DQ21" s="30"/>
      <c r="DR21" s="30"/>
      <c r="DS21" s="30"/>
      <c r="DT21" s="30"/>
      <c r="DU21" s="30"/>
      <c r="DV21" s="30"/>
      <c r="DW21" s="30"/>
      <c r="DX21" s="30"/>
      <c r="DY21" s="30"/>
      <c r="DZ21" s="30"/>
      <c r="EA21" s="30"/>
      <c r="EB21" s="30"/>
      <c r="EC21" s="30"/>
      <c r="ED21" s="30"/>
      <c r="EE21" s="30"/>
      <c r="EF21" s="30"/>
      <c r="EG21" s="30"/>
      <c r="EH21" s="30"/>
      <c r="EI21" s="30"/>
      <c r="EJ21" s="30"/>
      <c r="EK21" s="30"/>
      <c r="EL21" s="30"/>
      <c r="EM21" s="30"/>
      <c r="EN21" s="30"/>
      <c r="EO21" s="30"/>
      <c r="EP21" s="30"/>
      <c r="EQ21" s="30"/>
      <c r="ER21" s="30"/>
      <c r="ES21" s="30"/>
      <c r="ET21" s="30"/>
      <c r="EU21" s="30"/>
      <c r="EV21" s="30"/>
      <c r="EW21" s="30"/>
      <c r="EX21" s="30"/>
      <c r="EY21" s="30"/>
      <c r="EZ21" s="30"/>
      <c r="FA21" s="30"/>
      <c r="FB21" s="30"/>
      <c r="FC21" s="30"/>
      <c r="FD21" s="30"/>
      <c r="FE21" s="30"/>
      <c r="FF21" s="30"/>
      <c r="FG21" s="30"/>
      <c r="FH21" s="30"/>
      <c r="FI21" s="30"/>
      <c r="FJ21" s="30"/>
      <c r="FK21" s="30"/>
      <c r="FL21" s="30"/>
      <c r="FM21" s="30"/>
      <c r="FN21" s="30"/>
      <c r="FO21" s="30"/>
      <c r="FP21" s="30"/>
      <c r="FQ21" s="30"/>
      <c r="FR21" s="30"/>
      <c r="FS21" s="30"/>
      <c r="FT21" s="30"/>
      <c r="FU21" s="30"/>
      <c r="FV21" s="30"/>
      <c r="FW21" s="30"/>
      <c r="FX21" s="30"/>
      <c r="FY21" s="30"/>
      <c r="FZ21" s="30"/>
      <c r="GA21" s="30"/>
      <c r="GB21" s="30"/>
      <c r="GC21" s="30"/>
      <c r="GD21" s="30"/>
      <c r="GE21" s="30"/>
      <c r="GF21" s="30"/>
      <c r="GG21" s="30"/>
      <c r="GH21" s="30"/>
      <c r="GI21" s="30"/>
      <c r="GJ21" s="30"/>
      <c r="GK21" s="30"/>
      <c r="GL21" s="30"/>
      <c r="GM21" s="30"/>
      <c r="GN21" s="30"/>
      <c r="GO21" s="30"/>
      <c r="GP21" s="30"/>
      <c r="GQ21" s="30"/>
      <c r="GR21" s="30"/>
      <c r="GS21" s="30"/>
      <c r="GT21" s="30"/>
      <c r="GU21" s="30"/>
      <c r="GV21" s="30"/>
      <c r="GW21" s="30"/>
      <c r="GX21" s="30"/>
      <c r="GY21" s="30"/>
      <c r="GZ21" s="30"/>
    </row>
    <row r="22" spans="1:207" ht="12.75">
      <c r="A22" s="47"/>
      <c r="B22" s="32"/>
      <c r="GT22" s="17"/>
      <c r="GU22" s="17"/>
      <c r="GV22" s="17"/>
      <c r="GW22" s="17"/>
      <c r="GX22" s="17"/>
      <c r="GY22" s="17"/>
    </row>
    <row r="23" spans="1:207" ht="12.75">
      <c r="A23" s="47"/>
      <c r="B23" s="32"/>
      <c r="GT23" s="17"/>
      <c r="GU23" s="17"/>
      <c r="GV23" s="17"/>
      <c r="GW23" s="17"/>
      <c r="GX23" s="17"/>
      <c r="GY23" s="17"/>
    </row>
    <row r="24" spans="1:207" ht="12.75">
      <c r="A24" s="47"/>
      <c r="B24" s="32"/>
      <c r="GT24" s="17"/>
      <c r="GU24" s="17"/>
      <c r="GV24" s="17"/>
      <c r="GW24" s="17"/>
      <c r="GX24" s="17"/>
      <c r="GY24" s="17"/>
    </row>
    <row r="25" spans="1:207" ht="12.75">
      <c r="A25" s="47" t="s">
        <v>269</v>
      </c>
      <c r="B25" s="32">
        <v>0.07</v>
      </c>
      <c r="C25" s="17">
        <v>0.02</v>
      </c>
      <c r="D25" s="17">
        <v>0.04</v>
      </c>
      <c r="E25" s="17">
        <v>0</v>
      </c>
      <c r="F25" s="17">
        <v>0.01</v>
      </c>
      <c r="G25" s="17">
        <v>0</v>
      </c>
      <c r="H25" s="17">
        <v>0.01</v>
      </c>
      <c r="I25" s="17">
        <v>0</v>
      </c>
      <c r="GT25" s="17"/>
      <c r="GU25" s="17"/>
      <c r="GV25" s="17"/>
      <c r="GW25" s="17"/>
      <c r="GX25" s="17"/>
      <c r="GY25" s="17"/>
    </row>
    <row r="26" spans="1:207" ht="12.75">
      <c r="A26" s="47" t="s">
        <v>270</v>
      </c>
      <c r="B26" s="32">
        <v>3.5100000000000002</v>
      </c>
      <c r="C26" s="17">
        <v>0.74</v>
      </c>
      <c r="D26" s="17">
        <v>1.41</v>
      </c>
      <c r="E26" s="17">
        <v>0.5700000000000001</v>
      </c>
      <c r="F26" s="17">
        <v>0.45</v>
      </c>
      <c r="G26" s="17">
        <v>0.07</v>
      </c>
      <c r="H26" s="17">
        <v>0.21</v>
      </c>
      <c r="I26" s="17">
        <v>0.05</v>
      </c>
      <c r="GT26" s="17"/>
      <c r="GU26" s="17"/>
      <c r="GV26" s="17"/>
      <c r="GW26" s="17"/>
      <c r="GX26" s="17"/>
      <c r="GY26" s="17"/>
    </row>
    <row r="27" spans="1:207" ht="12.75">
      <c r="A27" s="47" t="s">
        <v>271</v>
      </c>
      <c r="B27" s="32">
        <v>6.61</v>
      </c>
      <c r="C27" s="17">
        <v>1.32</v>
      </c>
      <c r="D27" s="17">
        <v>3.19</v>
      </c>
      <c r="E27" s="17">
        <v>0.58</v>
      </c>
      <c r="F27" s="17">
        <v>0.85</v>
      </c>
      <c r="G27" s="17">
        <v>0.15</v>
      </c>
      <c r="H27" s="17">
        <v>0.41000000000000003</v>
      </c>
      <c r="I27" s="17">
        <v>0.11</v>
      </c>
      <c r="GT27" s="17"/>
      <c r="GU27" s="17"/>
      <c r="GV27" s="17"/>
      <c r="GW27" s="17"/>
      <c r="GX27" s="17"/>
      <c r="GY27" s="17"/>
    </row>
    <row r="28" spans="1:207" ht="12.75">
      <c r="A28" s="47" t="s">
        <v>272</v>
      </c>
      <c r="B28" s="32">
        <v>1.27</v>
      </c>
      <c r="C28" s="17">
        <v>0.31</v>
      </c>
      <c r="D28" s="17">
        <v>0.44</v>
      </c>
      <c r="E28" s="17">
        <v>0.14</v>
      </c>
      <c r="F28" s="17">
        <v>0.16</v>
      </c>
      <c r="G28" s="17">
        <v>0.04</v>
      </c>
      <c r="H28" s="17">
        <v>0.13</v>
      </c>
      <c r="I28" s="17">
        <v>0.04</v>
      </c>
      <c r="GT28" s="17"/>
      <c r="GU28" s="17"/>
      <c r="GV28" s="17"/>
      <c r="GW28" s="17"/>
      <c r="GX28" s="17"/>
      <c r="GY28" s="17"/>
    </row>
    <row r="29" spans="1:207" ht="12.75">
      <c r="A29" s="47" t="s">
        <v>273</v>
      </c>
      <c r="B29" s="32">
        <v>9.290000000000001</v>
      </c>
      <c r="C29" s="17">
        <v>2.0300000000000002</v>
      </c>
      <c r="D29" s="17">
        <v>4.34</v>
      </c>
      <c r="E29" s="17">
        <v>0.81</v>
      </c>
      <c r="F29" s="17">
        <v>1.19</v>
      </c>
      <c r="G29" s="17">
        <v>0.26</v>
      </c>
      <c r="H29" s="17">
        <v>0.53</v>
      </c>
      <c r="I29" s="17">
        <v>0.14</v>
      </c>
      <c r="GT29" s="17"/>
      <c r="GU29" s="17"/>
      <c r="GV29" s="17"/>
      <c r="GW29" s="17"/>
      <c r="GX29" s="17"/>
      <c r="GY29" s="17"/>
    </row>
    <row r="30" spans="1:207" ht="12.75">
      <c r="A30" s="47" t="s">
        <v>274</v>
      </c>
      <c r="B30" s="32">
        <v>1.46</v>
      </c>
      <c r="C30" s="17">
        <v>0.29</v>
      </c>
      <c r="D30" s="17">
        <v>0.5700000000000001</v>
      </c>
      <c r="E30" s="17">
        <v>0.18</v>
      </c>
      <c r="F30" s="17">
        <v>0.23</v>
      </c>
      <c r="G30" s="17">
        <v>0.03</v>
      </c>
      <c r="H30" s="17">
        <v>0.12</v>
      </c>
      <c r="I30" s="17">
        <v>0.05</v>
      </c>
      <c r="GT30" s="17"/>
      <c r="GU30" s="17"/>
      <c r="GV30" s="17"/>
      <c r="GW30" s="17"/>
      <c r="GX30" s="17"/>
      <c r="GY30" s="17"/>
    </row>
    <row r="31" spans="1:207" ht="12.75">
      <c r="A31" s="47" t="s">
        <v>275</v>
      </c>
      <c r="B31" s="32">
        <v>5.37</v>
      </c>
      <c r="C31" s="17">
        <v>0.84</v>
      </c>
      <c r="D31" s="17">
        <v>2.96</v>
      </c>
      <c r="E31" s="17">
        <v>0.45</v>
      </c>
      <c r="F31" s="17">
        <v>0.66</v>
      </c>
      <c r="G31" s="17">
        <v>0.14</v>
      </c>
      <c r="H31" s="17">
        <v>0.27</v>
      </c>
      <c r="I31" s="17">
        <v>0.06</v>
      </c>
      <c r="GT31" s="17"/>
      <c r="GU31" s="17"/>
      <c r="GV31" s="17"/>
      <c r="GW31" s="17"/>
      <c r="GX31" s="17"/>
      <c r="GY31" s="17"/>
    </row>
    <row r="32" spans="1:207" ht="12.75">
      <c r="A32" s="47" t="s">
        <v>276</v>
      </c>
      <c r="B32" s="32">
        <v>5.09</v>
      </c>
      <c r="C32" s="17">
        <v>0.98</v>
      </c>
      <c r="D32" s="17">
        <v>2.1</v>
      </c>
      <c r="E32" s="17">
        <v>0.7000000000000001</v>
      </c>
      <c r="F32" s="17">
        <v>0.67</v>
      </c>
      <c r="G32" s="17">
        <v>0.15</v>
      </c>
      <c r="H32" s="17">
        <v>0.38</v>
      </c>
      <c r="I32" s="17">
        <v>0.11</v>
      </c>
      <c r="GT32" s="17"/>
      <c r="GU32" s="17"/>
      <c r="GV32" s="17"/>
      <c r="GW32" s="17"/>
      <c r="GX32" s="17"/>
      <c r="GY32" s="17"/>
    </row>
    <row r="33" spans="1:207" ht="12.75">
      <c r="A33" s="47" t="s">
        <v>277</v>
      </c>
      <c r="B33" s="32">
        <v>8.81</v>
      </c>
      <c r="C33" s="17">
        <v>1.75</v>
      </c>
      <c r="D33" s="17">
        <v>4.26</v>
      </c>
      <c r="E33" s="17">
        <v>0.76</v>
      </c>
      <c r="F33" s="17">
        <v>1.19</v>
      </c>
      <c r="G33" s="17">
        <v>0.23</v>
      </c>
      <c r="H33" s="17">
        <v>0.47000000000000003</v>
      </c>
      <c r="I33" s="17">
        <v>0.15</v>
      </c>
      <c r="GT33" s="17"/>
      <c r="GU33" s="17"/>
      <c r="GV33" s="17"/>
      <c r="GW33" s="17"/>
      <c r="GX33" s="17"/>
      <c r="GY33" s="17"/>
    </row>
    <row r="34" spans="1:207" ht="12.75">
      <c r="A34" s="47" t="s">
        <v>278</v>
      </c>
      <c r="B34" s="32">
        <v>7.76</v>
      </c>
      <c r="C34" s="17">
        <v>1.45</v>
      </c>
      <c r="D34" s="17">
        <v>3.56</v>
      </c>
      <c r="E34" s="17">
        <v>1.11</v>
      </c>
      <c r="F34" s="17">
        <v>0.96</v>
      </c>
      <c r="G34" s="17">
        <v>0.17</v>
      </c>
      <c r="H34" s="17">
        <v>0.4</v>
      </c>
      <c r="I34" s="17">
        <v>0.1</v>
      </c>
      <c r="GT34" s="17"/>
      <c r="GU34" s="17"/>
      <c r="GV34" s="17"/>
      <c r="GW34" s="17"/>
      <c r="GX34" s="17"/>
      <c r="GY34" s="17"/>
    </row>
    <row r="35" spans="1:207" ht="12.75">
      <c r="A35" s="47" t="s">
        <v>279</v>
      </c>
      <c r="B35" s="32">
        <v>3.86</v>
      </c>
      <c r="C35" s="17">
        <v>0.92</v>
      </c>
      <c r="D35" s="17">
        <v>1.52</v>
      </c>
      <c r="E35" s="17">
        <v>0.56</v>
      </c>
      <c r="F35" s="17">
        <v>0.43</v>
      </c>
      <c r="G35" s="17">
        <v>0.11</v>
      </c>
      <c r="H35" s="17">
        <v>0.28</v>
      </c>
      <c r="I35" s="17">
        <v>0.05</v>
      </c>
      <c r="GT35" s="17"/>
      <c r="GU35" s="17"/>
      <c r="GV35" s="17"/>
      <c r="GW35" s="17"/>
      <c r="GX35" s="17"/>
      <c r="GY35" s="17"/>
    </row>
    <row r="36" spans="1:207" ht="12.75">
      <c r="A36" s="47" t="s">
        <v>280</v>
      </c>
      <c r="B36" s="32">
        <v>7.6000000000000005</v>
      </c>
      <c r="C36" s="17">
        <v>1.42</v>
      </c>
      <c r="D36" s="17">
        <v>3.88</v>
      </c>
      <c r="E36" s="17">
        <v>0.8</v>
      </c>
      <c r="F36" s="17">
        <v>0.84</v>
      </c>
      <c r="G36" s="17">
        <v>0.22</v>
      </c>
      <c r="H36" s="17">
        <v>0.37</v>
      </c>
      <c r="I36" s="17">
        <v>0.08</v>
      </c>
      <c r="GT36" s="17"/>
      <c r="GU36" s="17"/>
      <c r="GV36" s="17"/>
      <c r="GW36" s="17"/>
      <c r="GX36" s="17"/>
      <c r="GY36" s="17"/>
    </row>
    <row r="37" spans="1:207" ht="12.75">
      <c r="A37" s="47" t="s">
        <v>281</v>
      </c>
      <c r="B37" s="32">
        <v>3.94</v>
      </c>
      <c r="C37" s="17">
        <v>0.85</v>
      </c>
      <c r="D37" s="17">
        <v>2.07</v>
      </c>
      <c r="E37" s="17">
        <v>0.33</v>
      </c>
      <c r="F37" s="17">
        <v>0.37</v>
      </c>
      <c r="G37" s="17">
        <v>0.08</v>
      </c>
      <c r="H37" s="17">
        <v>0.19</v>
      </c>
      <c r="I37" s="17">
        <v>0.04</v>
      </c>
      <c r="GT37" s="17"/>
      <c r="GU37" s="17"/>
      <c r="GV37" s="17"/>
      <c r="GW37" s="17"/>
      <c r="GX37" s="17"/>
      <c r="GY37" s="17"/>
    </row>
    <row r="38" spans="1:207" ht="12.75">
      <c r="A38" s="47" t="s">
        <v>282</v>
      </c>
      <c r="B38" s="32">
        <v>8.24</v>
      </c>
      <c r="C38" s="17">
        <v>1.87</v>
      </c>
      <c r="D38" s="17">
        <v>4.0600000000000005</v>
      </c>
      <c r="E38" s="17">
        <v>0.84</v>
      </c>
      <c r="F38" s="17">
        <v>0.8300000000000001</v>
      </c>
      <c r="G38" s="17">
        <v>0.2</v>
      </c>
      <c r="H38" s="17">
        <v>0.37</v>
      </c>
      <c r="I38" s="17">
        <v>0.07</v>
      </c>
      <c r="GT38" s="17"/>
      <c r="GU38" s="17"/>
      <c r="GV38" s="17"/>
      <c r="GW38" s="17"/>
      <c r="GX38" s="17"/>
      <c r="GY38" s="17"/>
    </row>
    <row r="39" spans="1:207" ht="12.75">
      <c r="A39" s="47" t="s">
        <v>283</v>
      </c>
      <c r="B39" s="32">
        <v>3.87</v>
      </c>
      <c r="C39" s="17">
        <v>0.65</v>
      </c>
      <c r="D39" s="17">
        <v>1.69</v>
      </c>
      <c r="E39" s="17">
        <v>0.27</v>
      </c>
      <c r="F39" s="17">
        <v>0.71</v>
      </c>
      <c r="G39" s="17">
        <v>0.11</v>
      </c>
      <c r="H39" s="17">
        <v>0.32</v>
      </c>
      <c r="I39" s="17">
        <v>0.12</v>
      </c>
      <c r="GT39" s="17"/>
      <c r="GU39" s="17"/>
      <c r="GV39" s="17"/>
      <c r="GW39" s="17"/>
      <c r="GX39" s="17"/>
      <c r="GY39" s="17"/>
    </row>
    <row r="40" spans="1:207" ht="12.75">
      <c r="A40" s="47" t="s">
        <v>284</v>
      </c>
      <c r="B40" s="32">
        <v>1.06</v>
      </c>
      <c r="C40" s="17">
        <v>0.25</v>
      </c>
      <c r="D40" s="17">
        <v>0.37</v>
      </c>
      <c r="E40" s="17">
        <v>0.18</v>
      </c>
      <c r="F40" s="17">
        <v>0.14</v>
      </c>
      <c r="G40" s="17">
        <v>0.02</v>
      </c>
      <c r="H40" s="17">
        <v>0.07</v>
      </c>
      <c r="I40" s="17">
        <v>0.03</v>
      </c>
      <c r="GT40" s="17"/>
      <c r="GU40" s="17"/>
      <c r="GV40" s="17"/>
      <c r="GW40" s="17"/>
      <c r="GX40" s="17"/>
      <c r="GY40" s="17"/>
    </row>
    <row r="41" spans="1:207" ht="12.75">
      <c r="A41" s="47" t="s">
        <v>285</v>
      </c>
      <c r="B41" s="32">
        <v>3.83</v>
      </c>
      <c r="C41" s="17">
        <v>0.72</v>
      </c>
      <c r="D41" s="17">
        <v>1.59</v>
      </c>
      <c r="E41" s="17">
        <v>0.42</v>
      </c>
      <c r="F41" s="17">
        <v>0.64</v>
      </c>
      <c r="G41" s="17">
        <v>0.12</v>
      </c>
      <c r="H41" s="17">
        <v>0.26</v>
      </c>
      <c r="I41" s="17">
        <v>0.09</v>
      </c>
      <c r="GT41" s="17"/>
      <c r="GU41" s="17"/>
      <c r="GV41" s="17"/>
      <c r="GW41" s="17"/>
      <c r="GX41" s="17"/>
      <c r="GY41" s="17"/>
    </row>
    <row r="42" spans="1:207" ht="12.75">
      <c r="A42" s="47" t="s">
        <v>286</v>
      </c>
      <c r="B42" s="12">
        <v>5.01</v>
      </c>
      <c r="C42" s="17">
        <v>0.93</v>
      </c>
      <c r="D42" s="17">
        <v>2.32</v>
      </c>
      <c r="E42" s="17">
        <v>0.5</v>
      </c>
      <c r="F42" s="17">
        <v>0.67</v>
      </c>
      <c r="G42" s="17">
        <v>0.15</v>
      </c>
      <c r="H42" s="17">
        <v>0.35000000000000003</v>
      </c>
      <c r="I42" s="17">
        <v>0.1</v>
      </c>
      <c r="GT42" s="17"/>
      <c r="GU42" s="17"/>
      <c r="GV42" s="17"/>
      <c r="GW42" s="17"/>
      <c r="GX42" s="17"/>
      <c r="GY42" s="17"/>
    </row>
    <row r="43" spans="1:207" ht="12.75">
      <c r="A43" s="47" t="s">
        <v>287</v>
      </c>
      <c r="B43" s="32">
        <v>5.3100000000000005</v>
      </c>
      <c r="C43" s="17">
        <v>0.91</v>
      </c>
      <c r="D43" s="17">
        <v>2.8000000000000003</v>
      </c>
      <c r="E43" s="17">
        <v>0.55</v>
      </c>
      <c r="F43" s="17">
        <v>0.5700000000000001</v>
      </c>
      <c r="G43" s="17">
        <v>0.14</v>
      </c>
      <c r="H43" s="17">
        <v>0.3</v>
      </c>
      <c r="I43" s="17">
        <v>0.05</v>
      </c>
      <c r="GT43" s="17"/>
      <c r="GU43" s="17"/>
      <c r="GV43" s="17"/>
      <c r="GW43" s="17"/>
      <c r="GX43" s="17"/>
      <c r="GY43" s="17"/>
    </row>
    <row r="44" spans="1:207" ht="12.75">
      <c r="A44" s="47" t="s">
        <v>288</v>
      </c>
      <c r="B44" s="32">
        <v>3.35</v>
      </c>
      <c r="C44" s="17">
        <v>0.55</v>
      </c>
      <c r="D44" s="17">
        <v>2.0100000000000002</v>
      </c>
      <c r="E44" s="17">
        <v>0.17</v>
      </c>
      <c r="F44" s="17">
        <v>0.3</v>
      </c>
      <c r="G44" s="17">
        <v>0.1</v>
      </c>
      <c r="H44" s="17">
        <v>0.18</v>
      </c>
      <c r="I44" s="17">
        <v>0.04</v>
      </c>
      <c r="GT44" s="17"/>
      <c r="GU44" s="17"/>
      <c r="GV44" s="17"/>
      <c r="GW44" s="17"/>
      <c r="GX44" s="17"/>
      <c r="GY44" s="17"/>
    </row>
    <row r="45" spans="1:207" ht="12.75">
      <c r="A45" s="47" t="s">
        <v>289</v>
      </c>
      <c r="B45" s="32">
        <v>1.46</v>
      </c>
      <c r="C45" s="17">
        <v>0.29</v>
      </c>
      <c r="D45" s="17">
        <v>0.63</v>
      </c>
      <c r="E45" s="17">
        <v>0.15</v>
      </c>
      <c r="F45" s="17">
        <v>0.21</v>
      </c>
      <c r="G45" s="17">
        <v>0.03</v>
      </c>
      <c r="H45" s="17">
        <v>0.11</v>
      </c>
      <c r="I45" s="17">
        <v>0.04</v>
      </c>
      <c r="GT45" s="17"/>
      <c r="GU45" s="17"/>
      <c r="GV45" s="17"/>
      <c r="GW45" s="17"/>
      <c r="GX45" s="17"/>
      <c r="GY45" s="17"/>
    </row>
    <row r="46" spans="1:207" ht="12.75">
      <c r="A46" s="47" t="s">
        <v>290</v>
      </c>
      <c r="B46" s="32">
        <v>6.94</v>
      </c>
      <c r="C46" s="17">
        <v>1.7</v>
      </c>
      <c r="D46" s="17">
        <v>3.08</v>
      </c>
      <c r="E46" s="17">
        <v>0.92</v>
      </c>
      <c r="F46" s="17">
        <v>0.62</v>
      </c>
      <c r="G46" s="17">
        <v>0.17</v>
      </c>
      <c r="H46" s="17">
        <v>0.36</v>
      </c>
      <c r="I46" s="17">
        <v>0.08</v>
      </c>
      <c r="GT46" s="17"/>
      <c r="GU46" s="17"/>
      <c r="GV46" s="17"/>
      <c r="GW46" s="17"/>
      <c r="GX46" s="17"/>
      <c r="GY46" s="17"/>
    </row>
    <row r="47" spans="1:207" ht="12.75">
      <c r="A47" s="47" t="s">
        <v>291</v>
      </c>
      <c r="B47" s="32">
        <v>5.28</v>
      </c>
      <c r="C47" s="17">
        <v>1.21</v>
      </c>
      <c r="D47" s="17">
        <v>2.21</v>
      </c>
      <c r="E47" s="17">
        <v>0.77</v>
      </c>
      <c r="F47" s="17">
        <v>0.55</v>
      </c>
      <c r="G47" s="17">
        <v>0.14</v>
      </c>
      <c r="H47" s="17">
        <v>0.31</v>
      </c>
      <c r="I47" s="17">
        <v>0.09</v>
      </c>
      <c r="GT47" s="17"/>
      <c r="GU47" s="17"/>
      <c r="GV47" s="17"/>
      <c r="GW47" s="17"/>
      <c r="GX47" s="17"/>
      <c r="GY47" s="17"/>
    </row>
    <row r="48" spans="1:207" ht="12.75">
      <c r="A48" s="47" t="s">
        <v>292</v>
      </c>
      <c r="B48" s="32">
        <v>2.47</v>
      </c>
      <c r="C48" s="17">
        <v>0.5700000000000001</v>
      </c>
      <c r="D48" s="17">
        <v>1.01</v>
      </c>
      <c r="E48" s="17">
        <v>0.2</v>
      </c>
      <c r="F48" s="17">
        <v>0.34</v>
      </c>
      <c r="G48" s="17">
        <v>0.07</v>
      </c>
      <c r="H48" s="17">
        <v>0.21</v>
      </c>
      <c r="I48" s="17">
        <v>0.07</v>
      </c>
      <c r="GT48" s="17"/>
      <c r="GU48" s="17"/>
      <c r="GV48" s="17"/>
      <c r="GW48" s="17"/>
      <c r="GX48" s="17"/>
      <c r="GY48" s="17"/>
    </row>
    <row r="49" spans="1:207" ht="12.75">
      <c r="A49" s="47" t="s">
        <v>293</v>
      </c>
      <c r="B49" s="32">
        <v>8.52</v>
      </c>
      <c r="C49" s="17">
        <v>1.7</v>
      </c>
      <c r="D49" s="17">
        <v>3.8000000000000003</v>
      </c>
      <c r="E49" s="17">
        <v>0.71</v>
      </c>
      <c r="F49" s="17">
        <v>1.37</v>
      </c>
      <c r="G49" s="17">
        <v>0.26</v>
      </c>
      <c r="H49" s="17">
        <v>0.5700000000000001</v>
      </c>
      <c r="I49" s="17">
        <v>0.12</v>
      </c>
      <c r="GT49" s="17"/>
      <c r="GU49" s="17"/>
      <c r="GV49" s="17"/>
      <c r="GW49" s="17"/>
      <c r="GX49" s="17"/>
      <c r="GY49" s="17"/>
    </row>
    <row r="50" spans="1:207" ht="12.75">
      <c r="A50" s="47" t="s">
        <v>294</v>
      </c>
      <c r="B50" s="32">
        <v>4.38</v>
      </c>
      <c r="C50" s="17">
        <v>0.76</v>
      </c>
      <c r="D50" s="17">
        <v>1.78</v>
      </c>
      <c r="E50" s="17">
        <v>0.46</v>
      </c>
      <c r="F50" s="17">
        <v>0.8300000000000001</v>
      </c>
      <c r="G50" s="17">
        <v>0.12</v>
      </c>
      <c r="H50" s="17">
        <v>0.34</v>
      </c>
      <c r="I50" s="17">
        <v>0.09</v>
      </c>
      <c r="GT50" s="17"/>
      <c r="GU50" s="17"/>
      <c r="GV50" s="17"/>
      <c r="GW50" s="17"/>
      <c r="GX50" s="17"/>
      <c r="GY50" s="17"/>
    </row>
    <row r="51" spans="1:207" ht="12.75">
      <c r="A51" s="47" t="s">
        <v>295</v>
      </c>
      <c r="B51" s="32">
        <v>1.18</v>
      </c>
      <c r="C51" s="17">
        <v>0.26</v>
      </c>
      <c r="D51" s="17">
        <v>0.51</v>
      </c>
      <c r="E51" s="17">
        <v>0.1</v>
      </c>
      <c r="F51" s="17">
        <v>0.14</v>
      </c>
      <c r="G51" s="17">
        <v>0.03</v>
      </c>
      <c r="H51" s="17">
        <v>0.09</v>
      </c>
      <c r="I51" s="17">
        <v>0.04</v>
      </c>
      <c r="GT51" s="17"/>
      <c r="GU51" s="17"/>
      <c r="GV51" s="17"/>
      <c r="GW51" s="17"/>
      <c r="GX51" s="17"/>
      <c r="GY51" s="17"/>
    </row>
    <row r="52" spans="1:207" ht="12.75">
      <c r="A52" s="47" t="s">
        <v>296</v>
      </c>
      <c r="B52" s="32">
        <v>6.890000000000001</v>
      </c>
      <c r="C52" s="17">
        <v>1.6600000000000001</v>
      </c>
      <c r="D52" s="17">
        <v>3.0700000000000003</v>
      </c>
      <c r="E52" s="17">
        <v>0.92</v>
      </c>
      <c r="F52" s="17">
        <v>0.62</v>
      </c>
      <c r="G52" s="17">
        <v>0.17</v>
      </c>
      <c r="H52" s="17">
        <v>0.37</v>
      </c>
      <c r="I52" s="17">
        <v>0.08</v>
      </c>
      <c r="GT52" s="17"/>
      <c r="GU52" s="17"/>
      <c r="GV52" s="17"/>
      <c r="GW52" s="17"/>
      <c r="GX52" s="17"/>
      <c r="GY52" s="17"/>
    </row>
    <row r="53" spans="1:207" ht="12.75">
      <c r="A53" s="47" t="s">
        <v>297</v>
      </c>
      <c r="B53" s="32">
        <v>1.18</v>
      </c>
      <c r="C53" s="17">
        <v>0.29</v>
      </c>
      <c r="D53" s="17">
        <v>0.42</v>
      </c>
      <c r="E53" s="17">
        <v>0.12</v>
      </c>
      <c r="F53" s="17">
        <v>0.19</v>
      </c>
      <c r="G53" s="17">
        <v>0.03</v>
      </c>
      <c r="H53" s="17">
        <v>0.11</v>
      </c>
      <c r="I53" s="17">
        <v>0.04</v>
      </c>
      <c r="GT53" s="17"/>
      <c r="GU53" s="17"/>
      <c r="GV53" s="17"/>
      <c r="GW53" s="17"/>
      <c r="GX53" s="17"/>
      <c r="GY53" s="17"/>
    </row>
    <row r="54" spans="1:207" ht="12.75">
      <c r="A54" s="47" t="s">
        <v>298</v>
      </c>
      <c r="B54" s="32">
        <v>7.07</v>
      </c>
      <c r="C54" s="17">
        <v>1.42</v>
      </c>
      <c r="D54" s="17">
        <v>3.04</v>
      </c>
      <c r="E54" s="17">
        <v>0.59</v>
      </c>
      <c r="F54" s="17">
        <v>1.3900000000000001</v>
      </c>
      <c r="G54" s="17">
        <v>0.18</v>
      </c>
      <c r="H54" s="17">
        <v>0.33</v>
      </c>
      <c r="I54" s="17">
        <v>0.11</v>
      </c>
      <c r="GT54" s="17"/>
      <c r="GU54" s="17"/>
      <c r="GV54" s="17"/>
      <c r="GW54" s="17"/>
      <c r="GX54" s="17"/>
      <c r="GY54" s="17"/>
    </row>
    <row r="55" spans="1:207" ht="12.75">
      <c r="A55" s="47" t="s">
        <v>299</v>
      </c>
      <c r="B55" s="32">
        <v>5.62</v>
      </c>
      <c r="C55" s="17">
        <v>1.28</v>
      </c>
      <c r="D55" s="17">
        <v>2.49</v>
      </c>
      <c r="E55" s="17">
        <v>0.59</v>
      </c>
      <c r="F55" s="17">
        <v>0.72</v>
      </c>
      <c r="G55" s="17">
        <v>0.13</v>
      </c>
      <c r="H55" s="17">
        <v>0.33</v>
      </c>
      <c r="I55" s="17">
        <v>0.08</v>
      </c>
      <c r="GT55" s="17"/>
      <c r="GU55" s="17"/>
      <c r="GV55" s="17"/>
      <c r="GW55" s="17"/>
      <c r="GX55" s="17"/>
      <c r="GY55" s="17"/>
    </row>
    <row r="56" spans="1:207" ht="12.75">
      <c r="A56" s="47" t="s">
        <v>300</v>
      </c>
      <c r="B56" s="32">
        <v>4.17</v>
      </c>
      <c r="C56" s="17">
        <v>0.9400000000000001</v>
      </c>
      <c r="D56" s="17">
        <v>1.83</v>
      </c>
      <c r="E56" s="17">
        <v>0.43</v>
      </c>
      <c r="F56" s="17">
        <v>0.52</v>
      </c>
      <c r="G56" s="17">
        <v>0.11</v>
      </c>
      <c r="H56" s="17">
        <v>0.25</v>
      </c>
      <c r="I56" s="17">
        <v>0.08</v>
      </c>
      <c r="GT56" s="17"/>
      <c r="GU56" s="17"/>
      <c r="GV56" s="17"/>
      <c r="GW56" s="17"/>
      <c r="GX56" s="17"/>
      <c r="GY56" s="17"/>
    </row>
    <row r="57" spans="1:207" ht="12.75">
      <c r="A57" s="47" t="s">
        <v>301</v>
      </c>
      <c r="B57" s="32">
        <v>6.8500000000000005</v>
      </c>
      <c r="C57" s="17">
        <v>0.99</v>
      </c>
      <c r="D57" s="17">
        <v>4.04</v>
      </c>
      <c r="E57" s="17">
        <v>0.43</v>
      </c>
      <c r="F57" s="17">
        <v>0.8300000000000001</v>
      </c>
      <c r="G57" s="17">
        <v>0.14</v>
      </c>
      <c r="H57" s="17">
        <v>0.38</v>
      </c>
      <c r="I57" s="17">
        <v>0.04</v>
      </c>
      <c r="GT57" s="17"/>
      <c r="GU57" s="17"/>
      <c r="GV57" s="17"/>
      <c r="GW57" s="17"/>
      <c r="GX57" s="17"/>
      <c r="GY57" s="17"/>
    </row>
    <row r="58" spans="1:207" ht="12.75">
      <c r="A58" s="47" t="s">
        <v>302</v>
      </c>
      <c r="B58" s="32">
        <v>2.89</v>
      </c>
      <c r="C58" s="17">
        <v>1.02</v>
      </c>
      <c r="D58" s="17">
        <v>0.91</v>
      </c>
      <c r="E58" s="17">
        <v>0.25</v>
      </c>
      <c r="F58" s="17">
        <v>0.44</v>
      </c>
      <c r="G58" s="17">
        <v>0.07</v>
      </c>
      <c r="H58" s="17">
        <v>0.17</v>
      </c>
      <c r="I58" s="17">
        <v>0.02</v>
      </c>
      <c r="GT58" s="17"/>
      <c r="GU58" s="17"/>
      <c r="GV58" s="17"/>
      <c r="GW58" s="17"/>
      <c r="GX58" s="17"/>
      <c r="GY58" s="17"/>
    </row>
    <row r="59" spans="1:207" ht="12.75">
      <c r="A59" s="47" t="s">
        <v>303</v>
      </c>
      <c r="B59" s="32">
        <v>1.06</v>
      </c>
      <c r="C59" s="17">
        <v>0.33</v>
      </c>
      <c r="D59" s="17">
        <v>0.35000000000000003</v>
      </c>
      <c r="E59" s="17">
        <v>0.09</v>
      </c>
      <c r="F59" s="17">
        <v>0.19</v>
      </c>
      <c r="G59" s="17">
        <v>0.02</v>
      </c>
      <c r="H59" s="17">
        <v>0.07</v>
      </c>
      <c r="I59" s="17">
        <v>0.01</v>
      </c>
      <c r="GT59" s="17"/>
      <c r="GU59" s="17"/>
      <c r="GV59" s="17"/>
      <c r="GW59" s="17"/>
      <c r="GX59" s="17"/>
      <c r="GY59" s="17"/>
    </row>
    <row r="60" spans="1:207" ht="12.75">
      <c r="A60" s="47" t="s">
        <v>304</v>
      </c>
      <c r="B60" s="12">
        <v>8.93</v>
      </c>
      <c r="C60" s="17">
        <v>2.43</v>
      </c>
      <c r="D60" s="17">
        <v>3.48</v>
      </c>
      <c r="E60" s="17">
        <v>1.07</v>
      </c>
      <c r="F60" s="17">
        <v>1.18</v>
      </c>
      <c r="G60" s="17">
        <v>0.21</v>
      </c>
      <c r="H60" s="17">
        <v>0.47000000000000003</v>
      </c>
      <c r="I60" s="17">
        <v>0.1</v>
      </c>
      <c r="GT60" s="17"/>
      <c r="GU60" s="17"/>
      <c r="GV60" s="17"/>
      <c r="GW60" s="17"/>
      <c r="GX60" s="17"/>
      <c r="GY60" s="17"/>
    </row>
    <row r="61" spans="1:207" ht="12.75">
      <c r="A61" s="47" t="s">
        <v>305</v>
      </c>
      <c r="B61" s="32">
        <v>2.24</v>
      </c>
      <c r="C61" s="17">
        <v>0.56</v>
      </c>
      <c r="D61" s="17">
        <v>0.74</v>
      </c>
      <c r="E61" s="17">
        <v>0.21</v>
      </c>
      <c r="F61" s="17">
        <v>0.52</v>
      </c>
      <c r="G61" s="17">
        <v>0.03</v>
      </c>
      <c r="H61" s="17">
        <v>0.13</v>
      </c>
      <c r="I61" s="17">
        <v>0.04</v>
      </c>
      <c r="GT61" s="17"/>
      <c r="GU61" s="17"/>
      <c r="GV61" s="17"/>
      <c r="GW61" s="17"/>
      <c r="GX61" s="17"/>
      <c r="GY61" s="17"/>
    </row>
    <row r="62" spans="1:207" ht="12.75">
      <c r="A62" s="47" t="s">
        <v>306</v>
      </c>
      <c r="B62" s="32">
        <v>1.85</v>
      </c>
      <c r="C62" s="17">
        <v>0.44</v>
      </c>
      <c r="D62" s="17">
        <v>0.71</v>
      </c>
      <c r="E62" s="17">
        <v>0.17</v>
      </c>
      <c r="F62" s="17">
        <v>0.35000000000000003</v>
      </c>
      <c r="G62" s="17">
        <v>0.03</v>
      </c>
      <c r="H62" s="17">
        <v>0.11</v>
      </c>
      <c r="I62" s="17">
        <v>0.02</v>
      </c>
      <c r="GT62" s="17"/>
      <c r="GU62" s="17"/>
      <c r="GV62" s="17"/>
      <c r="GW62" s="17"/>
      <c r="GX62" s="17"/>
      <c r="GY62" s="17"/>
    </row>
    <row r="63" spans="1:207" ht="12.75">
      <c r="A63" s="47" t="s">
        <v>307</v>
      </c>
      <c r="B63" s="32">
        <v>2.07</v>
      </c>
      <c r="C63" s="17">
        <v>0.8</v>
      </c>
      <c r="D63" s="17">
        <v>0.74</v>
      </c>
      <c r="E63" s="17">
        <v>0.22</v>
      </c>
      <c r="F63" s="17">
        <v>0.18</v>
      </c>
      <c r="G63" s="17">
        <v>0.03</v>
      </c>
      <c r="H63" s="17">
        <v>0.1</v>
      </c>
      <c r="I63" s="17">
        <v>0.01</v>
      </c>
      <c r="GT63" s="17"/>
      <c r="GU63" s="17"/>
      <c r="GV63" s="17"/>
      <c r="GW63" s="17"/>
      <c r="GX63" s="17"/>
      <c r="GY63" s="17"/>
    </row>
    <row r="64" spans="1:207" ht="12.75">
      <c r="A64" s="47" t="s">
        <v>308</v>
      </c>
      <c r="B64" s="32">
        <v>0.99</v>
      </c>
      <c r="C64" s="17">
        <v>0.28</v>
      </c>
      <c r="D64" s="17">
        <v>0.36</v>
      </c>
      <c r="E64" s="17">
        <v>0.08</v>
      </c>
      <c r="F64" s="17">
        <v>0.15</v>
      </c>
      <c r="G64" s="17">
        <v>0.03</v>
      </c>
      <c r="H64" s="17">
        <v>0.08</v>
      </c>
      <c r="I64" s="17">
        <v>0.02</v>
      </c>
      <c r="GT64" s="17"/>
      <c r="GU64" s="17"/>
      <c r="GV64" s="17"/>
      <c r="GW64" s="17"/>
      <c r="GX64" s="17"/>
      <c r="GY64" s="17"/>
    </row>
    <row r="65" spans="1:207" ht="12.75">
      <c r="A65" s="47" t="s">
        <v>309</v>
      </c>
      <c r="B65" s="12">
        <v>1</v>
      </c>
      <c r="C65" s="17">
        <v>0.27</v>
      </c>
      <c r="D65" s="17">
        <v>0.36</v>
      </c>
      <c r="E65" s="17">
        <v>0.1</v>
      </c>
      <c r="F65" s="17">
        <v>0.17</v>
      </c>
      <c r="G65" s="17">
        <v>0.02</v>
      </c>
      <c r="H65" s="17">
        <v>0.06</v>
      </c>
      <c r="I65" s="17">
        <v>0.02</v>
      </c>
      <c r="GT65" s="17"/>
      <c r="GU65" s="17"/>
      <c r="GV65" s="17"/>
      <c r="GW65" s="17"/>
      <c r="GX65" s="17"/>
      <c r="GY65" s="17"/>
    </row>
    <row r="66" spans="1:207" ht="12.75">
      <c r="A66" s="47" t="s">
        <v>310</v>
      </c>
      <c r="B66" s="32">
        <v>0.91</v>
      </c>
      <c r="C66" s="17">
        <v>0.19</v>
      </c>
      <c r="D66" s="17">
        <v>0.36</v>
      </c>
      <c r="E66" s="17">
        <v>0.08</v>
      </c>
      <c r="F66" s="17">
        <v>0.16</v>
      </c>
      <c r="G66" s="17">
        <v>0.01</v>
      </c>
      <c r="H66" s="17">
        <v>0.08</v>
      </c>
      <c r="I66" s="17">
        <v>0.02</v>
      </c>
      <c r="GT66" s="17"/>
      <c r="GU66" s="17"/>
      <c r="GV66" s="17"/>
      <c r="GW66" s="17"/>
      <c r="GX66" s="17"/>
      <c r="GY66" s="17"/>
    </row>
    <row r="67" spans="1:207" ht="12.75">
      <c r="A67" s="47" t="s">
        <v>311</v>
      </c>
      <c r="B67" s="32">
        <v>0.59</v>
      </c>
      <c r="C67" s="17">
        <v>0.22</v>
      </c>
      <c r="D67" s="17">
        <v>0.2</v>
      </c>
      <c r="E67" s="17">
        <v>0.05</v>
      </c>
      <c r="F67" s="17">
        <v>0.06</v>
      </c>
      <c r="G67" s="17">
        <v>0.01</v>
      </c>
      <c r="H67" s="17">
        <v>0.04</v>
      </c>
      <c r="I67" s="17">
        <v>0.01</v>
      </c>
      <c r="GT67" s="17"/>
      <c r="GU67" s="17"/>
      <c r="GV67" s="17"/>
      <c r="GW67" s="17"/>
      <c r="GX67" s="17"/>
      <c r="GY67" s="17"/>
    </row>
    <row r="68" spans="1:207" ht="12.75">
      <c r="A68" s="47" t="s">
        <v>312</v>
      </c>
      <c r="B68" s="32">
        <v>0.13</v>
      </c>
      <c r="C68" s="17">
        <v>0.03</v>
      </c>
      <c r="D68" s="17">
        <v>0.05</v>
      </c>
      <c r="E68" s="17">
        <v>0</v>
      </c>
      <c r="F68" s="17">
        <v>0.02</v>
      </c>
      <c r="G68" s="17">
        <v>0</v>
      </c>
      <c r="H68" s="17">
        <v>0.02</v>
      </c>
      <c r="I68" s="17">
        <v>0</v>
      </c>
      <c r="GT68" s="17"/>
      <c r="GU68" s="17"/>
      <c r="GV68" s="17"/>
      <c r="GW68" s="17"/>
      <c r="GX68" s="17"/>
      <c r="GY68" s="17"/>
    </row>
    <row r="69" spans="1:207" ht="12.75">
      <c r="A69" s="47" t="s">
        <v>313</v>
      </c>
      <c r="B69" s="32">
        <v>3.5700000000000003</v>
      </c>
      <c r="C69" s="17">
        <v>1.44</v>
      </c>
      <c r="D69" s="17">
        <v>1.27</v>
      </c>
      <c r="E69" s="17">
        <v>0.27</v>
      </c>
      <c r="F69" s="17">
        <v>0.36</v>
      </c>
      <c r="G69" s="17">
        <v>0.06</v>
      </c>
      <c r="H69" s="17">
        <v>0.16</v>
      </c>
      <c r="I69" s="17">
        <v>0.02</v>
      </c>
      <c r="GT69" s="17"/>
      <c r="GU69" s="17"/>
      <c r="GV69" s="17"/>
      <c r="GW69" s="17"/>
      <c r="GX69" s="17"/>
      <c r="GY69" s="17"/>
    </row>
    <row r="70" spans="1:207" ht="12.75">
      <c r="A70" s="47" t="s">
        <v>314</v>
      </c>
      <c r="B70" s="32">
        <v>0.17</v>
      </c>
      <c r="C70" s="17">
        <v>0.04</v>
      </c>
      <c r="D70" s="17">
        <v>0.06</v>
      </c>
      <c r="E70" s="17">
        <v>0.02</v>
      </c>
      <c r="F70" s="17">
        <v>0.03</v>
      </c>
      <c r="G70" s="17">
        <v>0.01</v>
      </c>
      <c r="H70" s="17">
        <v>0.01</v>
      </c>
      <c r="I70" s="17">
        <v>0</v>
      </c>
      <c r="GT70" s="17"/>
      <c r="GU70" s="17"/>
      <c r="GV70" s="17"/>
      <c r="GW70" s="17"/>
      <c r="GX70" s="17"/>
      <c r="GY70" s="17"/>
    </row>
    <row r="71" spans="1:207" ht="12.75">
      <c r="A71" s="47" t="s">
        <v>315</v>
      </c>
      <c r="B71" s="32">
        <v>0.52</v>
      </c>
      <c r="C71" s="17">
        <v>0.16</v>
      </c>
      <c r="D71" s="17">
        <v>0.21</v>
      </c>
      <c r="E71" s="17">
        <v>0.04</v>
      </c>
      <c r="F71" s="17">
        <v>0.05</v>
      </c>
      <c r="G71" s="17">
        <v>0.01</v>
      </c>
      <c r="H71" s="17">
        <v>0.04</v>
      </c>
      <c r="I71" s="17">
        <v>0.01</v>
      </c>
      <c r="GT71" s="17"/>
      <c r="GU71" s="17"/>
      <c r="GV71" s="17"/>
      <c r="GW71" s="17"/>
      <c r="GX71" s="17"/>
      <c r="GY71" s="17"/>
    </row>
    <row r="72" spans="1:207" ht="12.75">
      <c r="A72" s="47" t="s">
        <v>316</v>
      </c>
      <c r="B72" s="32">
        <v>0.49</v>
      </c>
      <c r="C72" s="17">
        <v>0.12</v>
      </c>
      <c r="D72" s="17">
        <v>0.21</v>
      </c>
      <c r="E72" s="17">
        <v>0.02</v>
      </c>
      <c r="F72" s="17">
        <v>0.07</v>
      </c>
      <c r="G72" s="17">
        <v>0.01</v>
      </c>
      <c r="H72" s="17">
        <v>0.05</v>
      </c>
      <c r="I72" s="17">
        <v>0.01</v>
      </c>
      <c r="GT72" s="17"/>
      <c r="GU72" s="17"/>
      <c r="GV72" s="17"/>
      <c r="GW72" s="17"/>
      <c r="GX72" s="17"/>
      <c r="GY72" s="17"/>
    </row>
    <row r="73" spans="1:207" ht="12.75">
      <c r="A73" s="47" t="s">
        <v>317</v>
      </c>
      <c r="B73" s="32">
        <v>0.62</v>
      </c>
      <c r="C73" s="17">
        <v>0.28</v>
      </c>
      <c r="D73" s="17">
        <v>0.17</v>
      </c>
      <c r="E73" s="17">
        <v>0.05</v>
      </c>
      <c r="F73" s="17">
        <v>0.06</v>
      </c>
      <c r="G73" s="17">
        <v>0.01</v>
      </c>
      <c r="H73" s="17">
        <v>0.04</v>
      </c>
      <c r="I73" s="17">
        <v>0</v>
      </c>
      <c r="GT73" s="17"/>
      <c r="GU73" s="17"/>
      <c r="GV73" s="17"/>
      <c r="GW73" s="17"/>
      <c r="GX73" s="17"/>
      <c r="GY73" s="17"/>
    </row>
    <row r="74" spans="1:207" ht="12.75">
      <c r="A74" s="47" t="s">
        <v>318</v>
      </c>
      <c r="B74" s="32">
        <v>1.24</v>
      </c>
      <c r="C74" s="17">
        <v>0.56</v>
      </c>
      <c r="D74" s="17">
        <v>0.33</v>
      </c>
      <c r="E74" s="17">
        <v>0.1</v>
      </c>
      <c r="F74" s="17">
        <v>0.14</v>
      </c>
      <c r="G74" s="17">
        <v>0.02</v>
      </c>
      <c r="H74" s="17">
        <v>0.07</v>
      </c>
      <c r="I74" s="17">
        <v>0.01</v>
      </c>
      <c r="GT74" s="17"/>
      <c r="GU74" s="17"/>
      <c r="GV74" s="17"/>
      <c r="GW74" s="17"/>
      <c r="GX74" s="17"/>
      <c r="GY74" s="17"/>
    </row>
    <row r="75" spans="1:207" ht="12.75">
      <c r="A75" s="47" t="s">
        <v>319</v>
      </c>
      <c r="B75" s="32">
        <v>1.06</v>
      </c>
      <c r="C75" s="17">
        <v>0.35000000000000003</v>
      </c>
      <c r="D75" s="17">
        <v>0.31</v>
      </c>
      <c r="E75" s="17">
        <v>0.11</v>
      </c>
      <c r="F75" s="17">
        <v>0.21</v>
      </c>
      <c r="G75" s="17">
        <v>0.02</v>
      </c>
      <c r="H75" s="17">
        <v>0.06</v>
      </c>
      <c r="I75" s="17">
        <v>0.01</v>
      </c>
      <c r="GT75" s="17"/>
      <c r="GU75" s="17"/>
      <c r="GV75" s="17"/>
      <c r="GW75" s="17"/>
      <c r="GX75" s="17"/>
      <c r="GY75" s="17"/>
    </row>
    <row r="76" spans="1:207" ht="12.75">
      <c r="A76" s="47" t="s">
        <v>320</v>
      </c>
      <c r="B76" s="32">
        <v>5.24</v>
      </c>
      <c r="C76" s="17">
        <v>1.68</v>
      </c>
      <c r="D76" s="17">
        <v>1.77</v>
      </c>
      <c r="E76" s="17">
        <v>0.48</v>
      </c>
      <c r="F76" s="17">
        <v>0.9</v>
      </c>
      <c r="G76" s="17">
        <v>0.1</v>
      </c>
      <c r="H76" s="17">
        <v>0.26</v>
      </c>
      <c r="I76" s="17">
        <v>0.05</v>
      </c>
      <c r="GT76" s="17"/>
      <c r="GU76" s="17"/>
      <c r="GV76" s="17"/>
      <c r="GW76" s="17"/>
      <c r="GX76" s="17"/>
      <c r="GY76" s="17"/>
    </row>
    <row r="77" spans="1:207" ht="12.75">
      <c r="A77" s="47" t="s">
        <v>321</v>
      </c>
      <c r="B77" s="32">
        <v>0.67</v>
      </c>
      <c r="C77" s="17">
        <v>0.25</v>
      </c>
      <c r="D77" s="17">
        <v>0.24</v>
      </c>
      <c r="E77" s="17">
        <v>0.06</v>
      </c>
      <c r="F77" s="17">
        <v>0.07</v>
      </c>
      <c r="G77" s="17">
        <v>0.01</v>
      </c>
      <c r="H77" s="17">
        <v>0.04</v>
      </c>
      <c r="I77" s="17">
        <v>0</v>
      </c>
      <c r="GT77" s="17"/>
      <c r="GU77" s="17"/>
      <c r="GV77" s="17"/>
      <c r="GW77" s="17"/>
      <c r="GX77" s="17"/>
      <c r="GY77" s="17"/>
    </row>
    <row r="78" spans="1:207" ht="12.75">
      <c r="A78" s="47" t="s">
        <v>322</v>
      </c>
      <c r="B78" s="32">
        <v>2.2600000000000002</v>
      </c>
      <c r="C78" s="17">
        <v>0.78</v>
      </c>
      <c r="D78" s="17">
        <v>0.79</v>
      </c>
      <c r="E78" s="17">
        <v>0.19</v>
      </c>
      <c r="F78" s="17">
        <v>0.32</v>
      </c>
      <c r="G78" s="17">
        <v>0.04</v>
      </c>
      <c r="H78" s="17">
        <v>0.11</v>
      </c>
      <c r="I78" s="17">
        <v>0.02</v>
      </c>
      <c r="GT78" s="17"/>
      <c r="GU78" s="17"/>
      <c r="GV78" s="17"/>
      <c r="GW78" s="17"/>
      <c r="GX78" s="17"/>
      <c r="GY78" s="17"/>
    </row>
    <row r="79" spans="1:207" ht="12.75">
      <c r="A79" s="47" t="s">
        <v>323</v>
      </c>
      <c r="B79" s="32">
        <v>0.36</v>
      </c>
      <c r="C79" s="17">
        <v>0.11</v>
      </c>
      <c r="D79" s="17">
        <v>0.14</v>
      </c>
      <c r="E79" s="17">
        <v>0.03</v>
      </c>
      <c r="F79" s="17">
        <v>0.05</v>
      </c>
      <c r="G79" s="17">
        <v>0.01</v>
      </c>
      <c r="H79" s="17">
        <v>0.02</v>
      </c>
      <c r="I79" s="17">
        <v>0.01</v>
      </c>
      <c r="GT79" s="17"/>
      <c r="GU79" s="17"/>
      <c r="GV79" s="17"/>
      <c r="GW79" s="17"/>
      <c r="GX79" s="17"/>
      <c r="GY79" s="17"/>
    </row>
    <row r="80" spans="1:207" ht="12.75">
      <c r="A80" s="47" t="s">
        <v>324</v>
      </c>
      <c r="B80" s="32">
        <v>0.27</v>
      </c>
      <c r="C80" s="17">
        <v>0.08</v>
      </c>
      <c r="D80" s="17">
        <v>0.09</v>
      </c>
      <c r="E80" s="17">
        <v>0.01</v>
      </c>
      <c r="F80" s="17">
        <v>0.05</v>
      </c>
      <c r="G80" s="17">
        <v>0</v>
      </c>
      <c r="H80" s="17">
        <v>0.02</v>
      </c>
      <c r="I80" s="17">
        <v>0.01</v>
      </c>
      <c r="GT80" s="17"/>
      <c r="GU80" s="17"/>
      <c r="GV80" s="17"/>
      <c r="GW80" s="17"/>
      <c r="GX80" s="17"/>
      <c r="GY80" s="17"/>
    </row>
    <row r="81" spans="1:207" ht="12.75">
      <c r="A81" s="47" t="s">
        <v>325</v>
      </c>
      <c r="B81" s="32">
        <v>0.5</v>
      </c>
      <c r="C81" s="17">
        <v>0.18</v>
      </c>
      <c r="D81" s="17">
        <v>0.17</v>
      </c>
      <c r="E81" s="17">
        <v>0.02</v>
      </c>
      <c r="F81" s="17">
        <v>0.07</v>
      </c>
      <c r="G81" s="17">
        <v>0.02</v>
      </c>
      <c r="H81" s="17">
        <v>0.03</v>
      </c>
      <c r="I81" s="17">
        <v>0.01</v>
      </c>
      <c r="GT81" s="17"/>
      <c r="GU81" s="17"/>
      <c r="GV81" s="17"/>
      <c r="GW81" s="17"/>
      <c r="GX81" s="17"/>
      <c r="GY81" s="17"/>
    </row>
    <row r="82" spans="1:207" ht="12.75">
      <c r="A82" s="47" t="s">
        <v>326</v>
      </c>
      <c r="B82" s="32">
        <v>18.77</v>
      </c>
      <c r="C82" s="17">
        <v>6.28</v>
      </c>
      <c r="D82" s="17">
        <v>5.82</v>
      </c>
      <c r="E82" s="17">
        <v>2.07</v>
      </c>
      <c r="F82" s="17">
        <v>3.11</v>
      </c>
      <c r="G82" s="17">
        <v>0.36</v>
      </c>
      <c r="H82" s="17">
        <v>0.91</v>
      </c>
      <c r="I82" s="17">
        <v>0.22</v>
      </c>
      <c r="GT82" s="17"/>
      <c r="GU82" s="17"/>
      <c r="GV82" s="17"/>
      <c r="GW82" s="17"/>
      <c r="GX82" s="17"/>
      <c r="GY82" s="17"/>
    </row>
    <row r="83" spans="1:207" ht="12.75">
      <c r="A83" s="47" t="s">
        <v>327</v>
      </c>
      <c r="B83" s="32">
        <v>3.63</v>
      </c>
      <c r="C83" s="17">
        <v>1.06</v>
      </c>
      <c r="D83" s="17">
        <v>1.27</v>
      </c>
      <c r="E83" s="17">
        <v>0.46</v>
      </c>
      <c r="F83" s="17">
        <v>0.54</v>
      </c>
      <c r="G83" s="17">
        <v>0.07</v>
      </c>
      <c r="H83" s="17">
        <v>0.17</v>
      </c>
      <c r="I83" s="17">
        <v>0.06</v>
      </c>
      <c r="GT83" s="17"/>
      <c r="GU83" s="17"/>
      <c r="GV83" s="17"/>
      <c r="GW83" s="17"/>
      <c r="GX83" s="17"/>
      <c r="GY83" s="17"/>
    </row>
    <row r="84" spans="1:207" ht="12.75">
      <c r="A84" s="47" t="s">
        <v>328</v>
      </c>
      <c r="B84" s="32">
        <v>1.17</v>
      </c>
      <c r="C84" s="17">
        <v>0.28</v>
      </c>
      <c r="D84" s="17">
        <v>0.38</v>
      </c>
      <c r="E84" s="17">
        <v>0.1</v>
      </c>
      <c r="F84" s="17">
        <v>0.28</v>
      </c>
      <c r="G84" s="17">
        <v>0.02</v>
      </c>
      <c r="H84" s="17">
        <v>0.09</v>
      </c>
      <c r="I84" s="17">
        <v>0.02</v>
      </c>
      <c r="GT84" s="17"/>
      <c r="GU84" s="17"/>
      <c r="GV84" s="17"/>
      <c r="GW84" s="17"/>
      <c r="GX84" s="17"/>
      <c r="GY84" s="17"/>
    </row>
    <row r="85" spans="1:207" ht="12.75">
      <c r="A85" s="47" t="s">
        <v>329</v>
      </c>
      <c r="B85" s="32">
        <v>3.65</v>
      </c>
      <c r="C85" s="17">
        <v>0.99</v>
      </c>
      <c r="D85" s="17">
        <v>1.33</v>
      </c>
      <c r="E85" s="17">
        <v>0.37</v>
      </c>
      <c r="F85" s="17">
        <v>0.6</v>
      </c>
      <c r="G85" s="17">
        <v>0.05</v>
      </c>
      <c r="H85" s="17">
        <v>0.23</v>
      </c>
      <c r="I85" s="17">
        <v>0.07</v>
      </c>
      <c r="GT85" s="17"/>
      <c r="GU85" s="17"/>
      <c r="GV85" s="17"/>
      <c r="GW85" s="17"/>
      <c r="GX85" s="17"/>
      <c r="GY85" s="17"/>
    </row>
    <row r="86" spans="1:207" ht="12.75">
      <c r="A86" s="47" t="s">
        <v>330</v>
      </c>
      <c r="B86" s="32">
        <v>0.36</v>
      </c>
      <c r="C86" s="17">
        <v>0.08</v>
      </c>
      <c r="D86" s="17">
        <v>0.12</v>
      </c>
      <c r="E86" s="17">
        <v>0.04</v>
      </c>
      <c r="F86" s="17">
        <v>0.08</v>
      </c>
      <c r="G86" s="17">
        <v>0.01</v>
      </c>
      <c r="H86" s="17">
        <v>0.03</v>
      </c>
      <c r="I86" s="17">
        <v>0.01</v>
      </c>
      <c r="GT86" s="17"/>
      <c r="GU86" s="17"/>
      <c r="GV86" s="17"/>
      <c r="GW86" s="17"/>
      <c r="GX86" s="17"/>
      <c r="GY86" s="17"/>
    </row>
    <row r="87" spans="1:207" ht="12.75">
      <c r="A87" s="47" t="s">
        <v>331</v>
      </c>
      <c r="B87" s="32">
        <v>1.8</v>
      </c>
      <c r="C87" s="17">
        <v>0.43</v>
      </c>
      <c r="D87" s="17">
        <v>0.63</v>
      </c>
      <c r="E87" s="17">
        <v>0.19</v>
      </c>
      <c r="F87" s="17">
        <v>0.38</v>
      </c>
      <c r="G87" s="17">
        <v>0.03</v>
      </c>
      <c r="H87" s="17">
        <v>0.12</v>
      </c>
      <c r="I87" s="17">
        <v>0.03</v>
      </c>
      <c r="GT87" s="17"/>
      <c r="GU87" s="17"/>
      <c r="GV87" s="17"/>
      <c r="GW87" s="17"/>
      <c r="GX87" s="17"/>
      <c r="GY87" s="17"/>
    </row>
    <row r="88" spans="1:207" ht="12.75">
      <c r="A88" s="47" t="s">
        <v>332</v>
      </c>
      <c r="B88" s="32">
        <v>2.73</v>
      </c>
      <c r="C88" s="17">
        <v>0.9400000000000001</v>
      </c>
      <c r="D88" s="17">
        <v>0.87</v>
      </c>
      <c r="E88" s="17">
        <v>0.25</v>
      </c>
      <c r="F88" s="17">
        <v>0.4</v>
      </c>
      <c r="G88" s="17">
        <v>0.06</v>
      </c>
      <c r="H88" s="17">
        <v>0.17</v>
      </c>
      <c r="I88" s="17">
        <v>0.05</v>
      </c>
      <c r="GT88" s="17"/>
      <c r="GU88" s="17"/>
      <c r="GV88" s="17"/>
      <c r="GW88" s="17"/>
      <c r="GX88" s="17"/>
      <c r="GY88" s="17"/>
    </row>
    <row r="89" spans="1:207" ht="12.75">
      <c r="A89" s="47" t="s">
        <v>333</v>
      </c>
      <c r="B89" s="32">
        <v>6.93</v>
      </c>
      <c r="C89" s="17">
        <v>2.27</v>
      </c>
      <c r="D89" s="17">
        <v>1.95</v>
      </c>
      <c r="E89" s="17">
        <v>0.55</v>
      </c>
      <c r="F89" s="17">
        <v>1.49</v>
      </c>
      <c r="G89" s="17">
        <v>0.14</v>
      </c>
      <c r="H89" s="17">
        <v>0.44</v>
      </c>
      <c r="I89" s="17">
        <v>0.09</v>
      </c>
      <c r="GT89" s="17"/>
      <c r="GU89" s="17"/>
      <c r="GV89" s="17"/>
      <c r="GW89" s="17"/>
      <c r="GX89" s="17"/>
      <c r="GY89" s="17"/>
    </row>
    <row r="90" spans="1:207" ht="12.75">
      <c r="A90" s="47" t="s">
        <v>334</v>
      </c>
      <c r="B90" s="32">
        <v>1.1</v>
      </c>
      <c r="C90" s="17">
        <v>0.33</v>
      </c>
      <c r="D90" s="17">
        <v>0.36</v>
      </c>
      <c r="E90" s="17">
        <v>0.08</v>
      </c>
      <c r="F90" s="17">
        <v>0.22</v>
      </c>
      <c r="G90" s="17">
        <v>0.02</v>
      </c>
      <c r="H90" s="17">
        <v>0.07</v>
      </c>
      <c r="I90" s="17">
        <v>0.01</v>
      </c>
      <c r="GT90" s="17"/>
      <c r="GU90" s="17"/>
      <c r="GV90" s="17"/>
      <c r="GW90" s="17"/>
      <c r="GX90" s="17"/>
      <c r="GY90" s="17"/>
    </row>
    <row r="91" spans="1:207" ht="12.75">
      <c r="A91" s="47" t="s">
        <v>335</v>
      </c>
      <c r="B91" s="32">
        <v>3.08</v>
      </c>
      <c r="C91" s="17">
        <v>0.76</v>
      </c>
      <c r="D91" s="17">
        <v>1.1300000000000001</v>
      </c>
      <c r="E91" s="17">
        <v>0.23</v>
      </c>
      <c r="F91" s="17">
        <v>0.66</v>
      </c>
      <c r="G91" s="17">
        <v>0.06</v>
      </c>
      <c r="H91" s="17">
        <v>0.22</v>
      </c>
      <c r="I91" s="17">
        <v>0.03</v>
      </c>
      <c r="GT91" s="17"/>
      <c r="GU91" s="17"/>
      <c r="GV91" s="17"/>
      <c r="GW91" s="17"/>
      <c r="GX91" s="17"/>
      <c r="GY91" s="17"/>
    </row>
    <row r="92" spans="1:207" ht="12.75">
      <c r="A92" s="47" t="s">
        <v>336</v>
      </c>
      <c r="B92" s="32">
        <v>6.18</v>
      </c>
      <c r="C92" s="17">
        <v>2.5</v>
      </c>
      <c r="D92" s="17">
        <v>1.78</v>
      </c>
      <c r="E92" s="17">
        <v>0.75</v>
      </c>
      <c r="F92" s="17">
        <v>0.65</v>
      </c>
      <c r="G92" s="17">
        <v>0.1</v>
      </c>
      <c r="H92" s="17">
        <v>0.32</v>
      </c>
      <c r="I92" s="17">
        <v>0.08</v>
      </c>
      <c r="GT92" s="17"/>
      <c r="GU92" s="17"/>
      <c r="GV92" s="17"/>
      <c r="GW92" s="17"/>
      <c r="GX92" s="17"/>
      <c r="GY92" s="17"/>
    </row>
    <row r="93" spans="1:207" ht="12.75">
      <c r="A93" s="47" t="s">
        <v>337</v>
      </c>
      <c r="B93" s="32">
        <v>1.01</v>
      </c>
      <c r="C93" s="17">
        <v>0.38</v>
      </c>
      <c r="D93" s="17">
        <v>0.32</v>
      </c>
      <c r="E93" s="17">
        <v>0.09</v>
      </c>
      <c r="F93" s="17">
        <v>0.13</v>
      </c>
      <c r="G93" s="17">
        <v>0.02</v>
      </c>
      <c r="H93" s="17">
        <v>0.06</v>
      </c>
      <c r="I93" s="17">
        <v>0.01</v>
      </c>
      <c r="GT93" s="17"/>
      <c r="GU93" s="17"/>
      <c r="GV93" s="17"/>
      <c r="GW93" s="17"/>
      <c r="GX93" s="17"/>
      <c r="GY93" s="17"/>
    </row>
    <row r="94" spans="1:207" ht="12.75">
      <c r="A94" s="47" t="s">
        <v>338</v>
      </c>
      <c r="B94" s="32">
        <v>0.12</v>
      </c>
      <c r="C94" s="17">
        <v>0.04</v>
      </c>
      <c r="D94" s="17">
        <v>0.04</v>
      </c>
      <c r="E94" s="17">
        <v>0.01</v>
      </c>
      <c r="F94" s="17">
        <v>0.02</v>
      </c>
      <c r="G94" s="17">
        <v>0</v>
      </c>
      <c r="H94" s="17">
        <v>0</v>
      </c>
      <c r="I94" s="17">
        <v>0</v>
      </c>
      <c r="GT94" s="17"/>
      <c r="GU94" s="17"/>
      <c r="GV94" s="17"/>
      <c r="GW94" s="17"/>
      <c r="GX94" s="17"/>
      <c r="GY94" s="17"/>
    </row>
    <row r="95" spans="1:207" ht="12.75">
      <c r="A95" s="47" t="s">
        <v>339</v>
      </c>
      <c r="B95" s="32">
        <v>1.06</v>
      </c>
      <c r="C95" s="17">
        <v>0.44</v>
      </c>
      <c r="D95" s="17">
        <v>0.31</v>
      </c>
      <c r="E95" s="17">
        <v>0.08</v>
      </c>
      <c r="F95" s="17">
        <v>0.15</v>
      </c>
      <c r="G95" s="17">
        <v>0.01</v>
      </c>
      <c r="H95" s="17">
        <v>0.04</v>
      </c>
      <c r="I95" s="17">
        <v>0.01</v>
      </c>
      <c r="GT95" s="17"/>
      <c r="GU95" s="17"/>
      <c r="GV95" s="17"/>
      <c r="GW95" s="17"/>
      <c r="GX95" s="17"/>
      <c r="GY95" s="17"/>
    </row>
    <row r="96" spans="1:207" ht="12.75">
      <c r="A96" s="47" t="s">
        <v>340</v>
      </c>
      <c r="B96" s="32">
        <v>0.12</v>
      </c>
      <c r="C96" s="17">
        <v>0.04</v>
      </c>
      <c r="D96" s="17">
        <v>0.04</v>
      </c>
      <c r="E96" s="17">
        <v>0.01</v>
      </c>
      <c r="F96" s="17">
        <v>0.02</v>
      </c>
      <c r="G96" s="17">
        <v>0</v>
      </c>
      <c r="H96" s="17">
        <v>0.01</v>
      </c>
      <c r="I96" s="17">
        <v>0</v>
      </c>
      <c r="GT96" s="17"/>
      <c r="GU96" s="17"/>
      <c r="GV96" s="17"/>
      <c r="GW96" s="17"/>
      <c r="GX96" s="17"/>
      <c r="GY96" s="17"/>
    </row>
    <row r="97" spans="1:207" ht="12.75">
      <c r="A97" s="47" t="s">
        <v>341</v>
      </c>
      <c r="B97" s="32">
        <v>0.55</v>
      </c>
      <c r="C97" s="17">
        <v>0.27</v>
      </c>
      <c r="D97" s="17">
        <v>0.12</v>
      </c>
      <c r="E97" s="17">
        <v>0.05</v>
      </c>
      <c r="F97" s="17">
        <v>0.06</v>
      </c>
      <c r="G97" s="17">
        <v>0.01</v>
      </c>
      <c r="H97" s="17">
        <v>0.03</v>
      </c>
      <c r="I97" s="17">
        <v>0.01</v>
      </c>
      <c r="GT97" s="17"/>
      <c r="GU97" s="17"/>
      <c r="GV97" s="17"/>
      <c r="GW97" s="17"/>
      <c r="GX97" s="17"/>
      <c r="GY97" s="17"/>
    </row>
    <row r="98" spans="1:207" ht="12.75">
      <c r="A98" s="47" t="s">
        <v>342</v>
      </c>
      <c r="B98" s="32">
        <v>0.21</v>
      </c>
      <c r="C98" s="17">
        <v>0.06</v>
      </c>
      <c r="D98" s="17">
        <v>0.07</v>
      </c>
      <c r="E98" s="17">
        <v>0.02</v>
      </c>
      <c r="F98" s="17">
        <v>0.03</v>
      </c>
      <c r="G98" s="17">
        <v>0.01</v>
      </c>
      <c r="H98" s="17">
        <v>0.02</v>
      </c>
      <c r="I98" s="17">
        <v>0</v>
      </c>
      <c r="GT98" s="17"/>
      <c r="GU98" s="17"/>
      <c r="GV98" s="17"/>
      <c r="GW98" s="17"/>
      <c r="GX98" s="17"/>
      <c r="GY98" s="17"/>
    </row>
    <row r="99" spans="1:207" ht="12.75">
      <c r="A99" s="47" t="s">
        <v>343</v>
      </c>
      <c r="B99" s="32">
        <v>0.51</v>
      </c>
      <c r="C99" s="17">
        <v>0.13</v>
      </c>
      <c r="D99" s="17">
        <v>0.19</v>
      </c>
      <c r="E99" s="17">
        <v>0.04</v>
      </c>
      <c r="F99" s="17">
        <v>0.08</v>
      </c>
      <c r="G99" s="17">
        <v>0.01</v>
      </c>
      <c r="H99" s="17">
        <v>0.04</v>
      </c>
      <c r="I99" s="17">
        <v>0.01</v>
      </c>
      <c r="GT99" s="17"/>
      <c r="GU99" s="17"/>
      <c r="GV99" s="17"/>
      <c r="GW99" s="17"/>
      <c r="GX99" s="17"/>
      <c r="GY99" s="17"/>
    </row>
    <row r="100" spans="1:207" ht="12.75">
      <c r="A100" s="47" t="s">
        <v>344</v>
      </c>
      <c r="B100" s="32">
        <v>0.26</v>
      </c>
      <c r="C100" s="17">
        <v>0.06</v>
      </c>
      <c r="D100" s="17">
        <v>0.1</v>
      </c>
      <c r="E100" s="17">
        <v>0.01</v>
      </c>
      <c r="F100" s="17">
        <v>0.04</v>
      </c>
      <c r="G100" s="17">
        <v>0</v>
      </c>
      <c r="H100" s="17">
        <v>0.03</v>
      </c>
      <c r="I100" s="17">
        <v>0.01</v>
      </c>
      <c r="GT100" s="17"/>
      <c r="GU100" s="17"/>
      <c r="GV100" s="17"/>
      <c r="GW100" s="17"/>
      <c r="GX100" s="17"/>
      <c r="GY100" s="17"/>
    </row>
    <row r="101" spans="1:207" ht="12.75">
      <c r="A101" s="47" t="s">
        <v>345</v>
      </c>
      <c r="B101" s="32">
        <v>0.56</v>
      </c>
      <c r="C101" s="17">
        <v>0.13</v>
      </c>
      <c r="D101" s="17">
        <v>0.22</v>
      </c>
      <c r="E101" s="17">
        <v>0.05</v>
      </c>
      <c r="F101" s="17">
        <v>0.09</v>
      </c>
      <c r="G101" s="17">
        <v>0.01</v>
      </c>
      <c r="H101" s="17">
        <v>0.05</v>
      </c>
      <c r="I101" s="17">
        <v>0.02</v>
      </c>
      <c r="GT101" s="17"/>
      <c r="GU101" s="17"/>
      <c r="GV101" s="17"/>
      <c r="GW101" s="17"/>
      <c r="GX101" s="17"/>
      <c r="GY101" s="17"/>
    </row>
    <row r="102" spans="1:207" ht="12.75">
      <c r="A102" s="47" t="s">
        <v>346</v>
      </c>
      <c r="B102" s="32">
        <v>0.12</v>
      </c>
      <c r="C102" s="17">
        <v>0.03</v>
      </c>
      <c r="D102" s="17">
        <v>0.05</v>
      </c>
      <c r="E102" s="17">
        <v>0.01</v>
      </c>
      <c r="F102" s="17">
        <v>0.02</v>
      </c>
      <c r="G102" s="17">
        <v>0.01</v>
      </c>
      <c r="H102" s="17">
        <v>0.01</v>
      </c>
      <c r="I102" s="17">
        <v>0</v>
      </c>
      <c r="GT102" s="17"/>
      <c r="GU102" s="17"/>
      <c r="GV102" s="17"/>
      <c r="GW102" s="17"/>
      <c r="GX102" s="17"/>
      <c r="GY102" s="17"/>
    </row>
    <row r="103" spans="1:207" ht="12.75">
      <c r="A103" s="47" t="s">
        <v>347</v>
      </c>
      <c r="B103" s="32">
        <v>0.42</v>
      </c>
      <c r="C103" s="17">
        <v>0.16</v>
      </c>
      <c r="D103" s="17">
        <v>0.14</v>
      </c>
      <c r="E103" s="17">
        <v>0.02</v>
      </c>
      <c r="F103" s="17">
        <v>0.06</v>
      </c>
      <c r="G103" s="17">
        <v>0</v>
      </c>
      <c r="H103" s="17">
        <v>0.03</v>
      </c>
      <c r="I103" s="17">
        <v>0.01</v>
      </c>
      <c r="GT103" s="17"/>
      <c r="GU103" s="17"/>
      <c r="GV103" s="17"/>
      <c r="GW103" s="17"/>
      <c r="GX103" s="17"/>
      <c r="GY103" s="17"/>
    </row>
    <row r="104" spans="1:207" ht="12.75">
      <c r="A104" s="47" t="s">
        <v>348</v>
      </c>
      <c r="B104" s="32">
        <v>0.43</v>
      </c>
      <c r="C104" s="17">
        <v>0.09</v>
      </c>
      <c r="D104" s="17">
        <v>0.16</v>
      </c>
      <c r="E104" s="17">
        <v>0.03</v>
      </c>
      <c r="F104" s="17">
        <v>0.08</v>
      </c>
      <c r="G104" s="17">
        <v>0.01</v>
      </c>
      <c r="H104" s="17">
        <v>0.05</v>
      </c>
      <c r="I104" s="17">
        <v>0.02</v>
      </c>
      <c r="GT104" s="17"/>
      <c r="GU104" s="17"/>
      <c r="GV104" s="17"/>
      <c r="GW104" s="17"/>
      <c r="GX104" s="17"/>
      <c r="GY104" s="17"/>
    </row>
    <row r="105" spans="1:207" ht="12.75">
      <c r="A105" s="47" t="s">
        <v>349</v>
      </c>
      <c r="B105" s="32">
        <v>1.6400000000000001</v>
      </c>
      <c r="C105" s="17">
        <v>0.29</v>
      </c>
      <c r="D105" s="17">
        <v>0.64</v>
      </c>
      <c r="E105" s="17">
        <v>0.13</v>
      </c>
      <c r="F105" s="17">
        <v>0.4</v>
      </c>
      <c r="G105" s="17">
        <v>0.04</v>
      </c>
      <c r="H105" s="17">
        <v>0.13</v>
      </c>
      <c r="I105" s="17">
        <v>0.03</v>
      </c>
      <c r="GT105" s="17"/>
      <c r="GU105" s="17"/>
      <c r="GV105" s="17"/>
      <c r="GW105" s="17"/>
      <c r="GX105" s="17"/>
      <c r="GY105" s="17"/>
    </row>
    <row r="106" spans="1:207" ht="12.75">
      <c r="A106" s="47" t="s">
        <v>350</v>
      </c>
      <c r="B106" s="32">
        <v>0.4</v>
      </c>
      <c r="C106" s="17">
        <v>0.12</v>
      </c>
      <c r="D106" s="17">
        <v>0.17</v>
      </c>
      <c r="E106" s="17">
        <v>0.02</v>
      </c>
      <c r="F106" s="17">
        <v>0.05</v>
      </c>
      <c r="G106" s="17">
        <v>0.01</v>
      </c>
      <c r="H106" s="17">
        <v>0.03</v>
      </c>
      <c r="I106" s="17">
        <v>0</v>
      </c>
      <c r="GT106" s="17"/>
      <c r="GU106" s="17"/>
      <c r="GV106" s="17"/>
      <c r="GW106" s="17"/>
      <c r="GX106" s="17"/>
      <c r="GY106" s="17"/>
    </row>
    <row r="107" spans="1:207" ht="12.75">
      <c r="A107" s="47" t="s">
        <v>351</v>
      </c>
      <c r="B107" s="12">
        <v>1.58</v>
      </c>
      <c r="C107" s="17">
        <v>0.73</v>
      </c>
      <c r="D107" s="17">
        <v>0.51</v>
      </c>
      <c r="E107" s="17">
        <v>0.13</v>
      </c>
      <c r="F107" s="17">
        <v>0.12</v>
      </c>
      <c r="G107" s="17">
        <v>0.03</v>
      </c>
      <c r="H107" s="17">
        <v>0.06</v>
      </c>
      <c r="I107" s="17">
        <v>0.01</v>
      </c>
      <c r="GT107" s="17"/>
      <c r="GU107" s="17"/>
      <c r="GV107" s="17"/>
      <c r="GW107" s="17"/>
      <c r="GX107" s="17"/>
      <c r="GY107" s="17"/>
    </row>
    <row r="108" spans="1:207" ht="12.75">
      <c r="A108" s="47" t="s">
        <v>352</v>
      </c>
      <c r="B108" s="32">
        <v>0.31</v>
      </c>
      <c r="C108" s="17">
        <v>0.09</v>
      </c>
      <c r="D108" s="17">
        <v>0.11</v>
      </c>
      <c r="E108" s="17">
        <v>0.03</v>
      </c>
      <c r="F108" s="17">
        <v>0.03</v>
      </c>
      <c r="G108" s="17">
        <v>0.01</v>
      </c>
      <c r="H108" s="17">
        <v>0.03</v>
      </c>
      <c r="I108" s="17">
        <v>0.01</v>
      </c>
      <c r="GT108" s="17"/>
      <c r="GU108" s="17"/>
      <c r="GV108" s="17"/>
      <c r="GW108" s="17"/>
      <c r="GX108" s="17"/>
      <c r="GY108" s="17"/>
    </row>
    <row r="109" spans="1:207" ht="12.75">
      <c r="A109" s="47" t="s">
        <v>353</v>
      </c>
      <c r="B109" s="32">
        <v>0.26</v>
      </c>
      <c r="C109" s="17">
        <v>0.09</v>
      </c>
      <c r="D109" s="17">
        <v>0.09</v>
      </c>
      <c r="E109" s="17">
        <v>0.02</v>
      </c>
      <c r="F109" s="17">
        <v>0.03</v>
      </c>
      <c r="G109" s="17">
        <v>0.01</v>
      </c>
      <c r="H109" s="17">
        <v>0.02</v>
      </c>
      <c r="I109" s="17">
        <v>0.01</v>
      </c>
      <c r="GT109" s="17"/>
      <c r="GU109" s="17"/>
      <c r="GV109" s="17"/>
      <c r="GW109" s="17"/>
      <c r="GX109" s="17"/>
      <c r="GY109" s="17"/>
    </row>
    <row r="110" spans="1:207" ht="12.75">
      <c r="A110" s="47" t="s">
        <v>354</v>
      </c>
      <c r="B110" s="32">
        <v>0.42</v>
      </c>
      <c r="C110" s="17">
        <v>0.15</v>
      </c>
      <c r="D110" s="17">
        <v>0.12</v>
      </c>
      <c r="E110" s="17">
        <v>0.03</v>
      </c>
      <c r="F110" s="17">
        <v>0.07</v>
      </c>
      <c r="G110" s="17">
        <v>0.01</v>
      </c>
      <c r="H110" s="17">
        <v>0.02</v>
      </c>
      <c r="I110" s="17">
        <v>0.01</v>
      </c>
      <c r="GT110" s="17"/>
      <c r="GU110" s="17"/>
      <c r="GV110" s="17"/>
      <c r="GW110" s="17"/>
      <c r="GX110" s="17"/>
      <c r="GY110" s="17"/>
    </row>
    <row r="111" spans="1:207" ht="12.75">
      <c r="A111" s="47" t="s">
        <v>355</v>
      </c>
      <c r="B111" s="32">
        <v>0.22</v>
      </c>
      <c r="C111" s="17">
        <v>0.04</v>
      </c>
      <c r="D111" s="17">
        <v>0.08</v>
      </c>
      <c r="E111" s="17">
        <v>0.01</v>
      </c>
      <c r="F111" s="17">
        <v>0.04</v>
      </c>
      <c r="G111" s="17">
        <v>0.01</v>
      </c>
      <c r="H111" s="17">
        <v>0.03</v>
      </c>
      <c r="I111" s="17">
        <v>0.01</v>
      </c>
      <c r="GT111" s="17"/>
      <c r="GU111" s="17"/>
      <c r="GV111" s="17"/>
      <c r="GW111" s="17"/>
      <c r="GX111" s="17"/>
      <c r="GY111" s="17"/>
    </row>
    <row r="112" spans="1:207" ht="12.75">
      <c r="A112" s="47" t="s">
        <v>356</v>
      </c>
      <c r="B112" s="32">
        <v>2.31</v>
      </c>
      <c r="C112" s="17">
        <v>0.59</v>
      </c>
      <c r="D112" s="17">
        <v>0.8300000000000001</v>
      </c>
      <c r="E112" s="17">
        <v>0.21</v>
      </c>
      <c r="F112" s="17">
        <v>0.41000000000000003</v>
      </c>
      <c r="G112" s="17">
        <v>0.05</v>
      </c>
      <c r="H112" s="17">
        <v>0.19</v>
      </c>
      <c r="I112" s="17">
        <v>0.03</v>
      </c>
      <c r="GT112" s="17"/>
      <c r="GU112" s="17"/>
      <c r="GV112" s="17"/>
      <c r="GW112" s="17"/>
      <c r="GX112" s="17"/>
      <c r="GY112" s="17"/>
    </row>
    <row r="113" spans="1:207" ht="12.75">
      <c r="A113" s="47" t="s">
        <v>357</v>
      </c>
      <c r="B113" s="32">
        <v>6.12</v>
      </c>
      <c r="C113" s="17">
        <v>1.45</v>
      </c>
      <c r="D113" s="17">
        <v>2.2600000000000002</v>
      </c>
      <c r="E113" s="17">
        <v>0.48</v>
      </c>
      <c r="F113" s="17">
        <v>1.1500000000000001</v>
      </c>
      <c r="G113" s="17">
        <v>0.24</v>
      </c>
      <c r="H113" s="17">
        <v>0.43</v>
      </c>
      <c r="I113" s="17">
        <v>0.11</v>
      </c>
      <c r="GT113" s="17"/>
      <c r="GU113" s="17"/>
      <c r="GV113" s="17"/>
      <c r="GW113" s="17"/>
      <c r="GX113" s="17"/>
      <c r="GY113" s="17"/>
    </row>
    <row r="114" spans="1:207" ht="12.75">
      <c r="A114" s="47" t="s">
        <v>358</v>
      </c>
      <c r="B114" s="32">
        <v>0.02</v>
      </c>
      <c r="C114" s="17">
        <v>0.01</v>
      </c>
      <c r="D114" s="17">
        <v>0.01</v>
      </c>
      <c r="E114" s="17">
        <v>0</v>
      </c>
      <c r="F114" s="17">
        <v>0</v>
      </c>
      <c r="G114" s="17">
        <v>0</v>
      </c>
      <c r="H114" s="17">
        <v>0</v>
      </c>
      <c r="I114" s="17">
        <v>0</v>
      </c>
      <c r="GT114" s="17"/>
      <c r="GU114" s="17"/>
      <c r="GV114" s="17"/>
      <c r="GW114" s="17"/>
      <c r="GX114" s="17"/>
      <c r="GY114" s="17"/>
    </row>
    <row r="115" spans="1:207" ht="12.75">
      <c r="A115" s="47" t="s">
        <v>359</v>
      </c>
      <c r="B115" s="32">
        <v>3.7800000000000002</v>
      </c>
      <c r="C115" s="17">
        <v>1.41</v>
      </c>
      <c r="D115" s="17">
        <v>1.12</v>
      </c>
      <c r="E115" s="17">
        <v>0.42</v>
      </c>
      <c r="F115" s="17">
        <v>0.5</v>
      </c>
      <c r="G115" s="17">
        <v>0.06</v>
      </c>
      <c r="H115" s="17">
        <v>0.22</v>
      </c>
      <c r="I115" s="17">
        <v>0.04</v>
      </c>
      <c r="GT115" s="17"/>
      <c r="GU115" s="17"/>
      <c r="GV115" s="17"/>
      <c r="GW115" s="17"/>
      <c r="GX115" s="17"/>
      <c r="GY115" s="17"/>
    </row>
    <row r="116" spans="1:207" ht="12.75">
      <c r="A116" s="47" t="s">
        <v>360</v>
      </c>
      <c r="B116" s="32">
        <v>0.26</v>
      </c>
      <c r="C116" s="17">
        <v>0.07</v>
      </c>
      <c r="D116" s="17">
        <v>0.1</v>
      </c>
      <c r="E116" s="17">
        <v>0.01</v>
      </c>
      <c r="F116" s="17">
        <v>0.04</v>
      </c>
      <c r="G116" s="17">
        <v>0</v>
      </c>
      <c r="H116" s="17">
        <v>0.02</v>
      </c>
      <c r="I116" s="17">
        <v>0.01</v>
      </c>
      <c r="GT116" s="17"/>
      <c r="GU116" s="17"/>
      <c r="GV116" s="17"/>
      <c r="GW116" s="17"/>
      <c r="GX116" s="17"/>
      <c r="GY116" s="17"/>
    </row>
    <row r="117" spans="1:207" ht="12.75">
      <c r="A117" s="47" t="s">
        <v>361</v>
      </c>
      <c r="B117" s="32">
        <v>0.43</v>
      </c>
      <c r="C117" s="17">
        <v>0.1</v>
      </c>
      <c r="D117" s="17">
        <v>0.16</v>
      </c>
      <c r="E117" s="17">
        <v>0.04</v>
      </c>
      <c r="F117" s="17">
        <v>0.07</v>
      </c>
      <c r="G117" s="17">
        <v>0.01</v>
      </c>
      <c r="H117" s="17">
        <v>0.04</v>
      </c>
      <c r="I117" s="17">
        <v>0.01</v>
      </c>
      <c r="GT117" s="17"/>
      <c r="GU117" s="17"/>
      <c r="GV117" s="17"/>
      <c r="GW117" s="17"/>
      <c r="GX117" s="17"/>
      <c r="GY117" s="17"/>
    </row>
    <row r="118" spans="1:207" ht="12.75">
      <c r="A118" s="47" t="s">
        <v>362</v>
      </c>
      <c r="B118" s="32">
        <v>0.26</v>
      </c>
      <c r="C118" s="17">
        <v>0.07</v>
      </c>
      <c r="D118" s="17">
        <v>0.1</v>
      </c>
      <c r="E118" s="17">
        <v>0.01</v>
      </c>
      <c r="F118" s="17">
        <v>0.03</v>
      </c>
      <c r="G118" s="17">
        <v>0.01</v>
      </c>
      <c r="H118" s="17">
        <v>0.03</v>
      </c>
      <c r="I118" s="17">
        <v>0.01</v>
      </c>
      <c r="GT118" s="17"/>
      <c r="GU118" s="17"/>
      <c r="GV118" s="17"/>
      <c r="GW118" s="17"/>
      <c r="GX118" s="17"/>
      <c r="GY118" s="17"/>
    </row>
    <row r="119" spans="1:207" ht="12.75">
      <c r="A119" s="47" t="s">
        <v>363</v>
      </c>
      <c r="B119" s="32">
        <v>1.41</v>
      </c>
      <c r="C119" s="17">
        <v>0.47000000000000003</v>
      </c>
      <c r="D119" s="17">
        <v>0.5</v>
      </c>
      <c r="E119" s="17">
        <v>0.14</v>
      </c>
      <c r="F119" s="17">
        <v>0.18</v>
      </c>
      <c r="G119" s="17">
        <v>0.02</v>
      </c>
      <c r="H119" s="17">
        <v>0.08</v>
      </c>
      <c r="I119" s="17">
        <v>0.02</v>
      </c>
      <c r="GT119" s="17"/>
      <c r="GU119" s="17"/>
      <c r="GV119" s="17"/>
      <c r="GW119" s="17"/>
      <c r="GX119" s="17"/>
      <c r="GY119" s="17"/>
    </row>
    <row r="120" spans="1:207" ht="12.75">
      <c r="A120" s="47" t="s">
        <v>364</v>
      </c>
      <c r="B120" s="32">
        <v>0.29</v>
      </c>
      <c r="C120" s="17">
        <v>0.07</v>
      </c>
      <c r="D120" s="17">
        <v>0.13</v>
      </c>
      <c r="E120" s="17">
        <v>0.02</v>
      </c>
      <c r="F120" s="17">
        <v>0.03</v>
      </c>
      <c r="G120" s="17">
        <v>0</v>
      </c>
      <c r="H120" s="17">
        <v>0.03</v>
      </c>
      <c r="I120" s="17">
        <v>0.01</v>
      </c>
      <c r="GT120" s="17"/>
      <c r="GU120" s="17"/>
      <c r="GV120" s="17"/>
      <c r="GW120" s="17"/>
      <c r="GX120" s="17"/>
      <c r="GY120" s="17"/>
    </row>
    <row r="121" spans="1:207" ht="12.75">
      <c r="A121" s="47" t="s">
        <v>365</v>
      </c>
      <c r="B121" s="32">
        <v>3.64</v>
      </c>
      <c r="C121" s="17">
        <v>1.02</v>
      </c>
      <c r="D121" s="17">
        <v>1.45</v>
      </c>
      <c r="E121" s="17">
        <v>0.5</v>
      </c>
      <c r="F121" s="17">
        <v>0.37</v>
      </c>
      <c r="G121" s="17">
        <v>0.07</v>
      </c>
      <c r="H121" s="17">
        <v>0.18</v>
      </c>
      <c r="I121" s="17">
        <v>0.05</v>
      </c>
      <c r="GT121" s="17"/>
      <c r="GU121" s="17"/>
      <c r="GV121" s="17"/>
      <c r="GW121" s="17"/>
      <c r="GX121" s="17"/>
      <c r="GY121" s="17"/>
    </row>
    <row r="122" spans="1:207" ht="12.75">
      <c r="A122" s="47" t="s">
        <v>366</v>
      </c>
      <c r="B122" s="12">
        <v>0.35000000000000003</v>
      </c>
      <c r="C122" s="17">
        <v>0.08</v>
      </c>
      <c r="D122" s="17">
        <v>0.14</v>
      </c>
      <c r="E122" s="17">
        <v>0.01</v>
      </c>
      <c r="F122" s="17">
        <v>0.05</v>
      </c>
      <c r="G122" s="17">
        <v>0.01</v>
      </c>
      <c r="H122" s="17">
        <v>0.03</v>
      </c>
      <c r="I122" s="17">
        <v>0.01</v>
      </c>
      <c r="GT122" s="17"/>
      <c r="GU122" s="17"/>
      <c r="GV122" s="17"/>
      <c r="GW122" s="17"/>
      <c r="GX122" s="17"/>
      <c r="GY122" s="17"/>
    </row>
    <row r="123" spans="1:207" ht="12.75">
      <c r="A123" s="47" t="s">
        <v>367</v>
      </c>
      <c r="B123" s="32">
        <v>0.41000000000000003</v>
      </c>
      <c r="C123" s="17">
        <v>0.08</v>
      </c>
      <c r="D123" s="17">
        <v>0.16</v>
      </c>
      <c r="E123" s="17">
        <v>0.04</v>
      </c>
      <c r="F123" s="17">
        <v>0.05</v>
      </c>
      <c r="G123" s="17">
        <v>0.01</v>
      </c>
      <c r="H123" s="17">
        <v>0.05</v>
      </c>
      <c r="I123" s="17">
        <v>0.01</v>
      </c>
      <c r="GT123" s="17"/>
      <c r="GU123" s="17"/>
      <c r="GV123" s="17"/>
      <c r="GW123" s="17"/>
      <c r="GX123" s="17"/>
      <c r="GY123" s="17"/>
    </row>
    <row r="124" spans="1:207" ht="12.75">
      <c r="A124" s="47" t="s">
        <v>368</v>
      </c>
      <c r="B124" s="32">
        <v>0.7000000000000001</v>
      </c>
      <c r="C124" s="17">
        <v>0.16</v>
      </c>
      <c r="D124" s="17">
        <v>0.32</v>
      </c>
      <c r="E124" s="17">
        <v>0.03</v>
      </c>
      <c r="F124" s="17">
        <v>0.1</v>
      </c>
      <c r="G124" s="17">
        <v>0.02</v>
      </c>
      <c r="H124" s="17">
        <v>0.06</v>
      </c>
      <c r="I124" s="17">
        <v>0.02</v>
      </c>
      <c r="GT124" s="17"/>
      <c r="GU124" s="17"/>
      <c r="GV124" s="17"/>
      <c r="GW124" s="17"/>
      <c r="GX124" s="17"/>
      <c r="GY124" s="17"/>
    </row>
    <row r="125" spans="1:207" ht="12.75">
      <c r="A125" s="47" t="s">
        <v>369</v>
      </c>
      <c r="B125" s="32">
        <v>0</v>
      </c>
      <c r="C125" s="17">
        <v>0</v>
      </c>
      <c r="D125" s="17">
        <v>0</v>
      </c>
      <c r="E125" s="17">
        <v>0</v>
      </c>
      <c r="F125" s="17">
        <v>0</v>
      </c>
      <c r="G125" s="17">
        <v>0</v>
      </c>
      <c r="H125" s="17">
        <v>0</v>
      </c>
      <c r="I125" s="17">
        <v>0</v>
      </c>
      <c r="GT125" s="17"/>
      <c r="GU125" s="17"/>
      <c r="GV125" s="17"/>
      <c r="GW125" s="17"/>
      <c r="GX125" s="17"/>
      <c r="GY125" s="17"/>
    </row>
    <row r="126" spans="1:207" ht="12.75">
      <c r="A126" s="47" t="s">
        <v>370</v>
      </c>
      <c r="B126" s="32">
        <v>0.88</v>
      </c>
      <c r="C126" s="17">
        <v>0.31</v>
      </c>
      <c r="D126" s="17">
        <v>0.35000000000000003</v>
      </c>
      <c r="E126" s="17">
        <v>0.07</v>
      </c>
      <c r="F126" s="17">
        <v>0.08</v>
      </c>
      <c r="G126" s="17">
        <v>0.02</v>
      </c>
      <c r="H126" s="17">
        <v>0.06</v>
      </c>
      <c r="I126" s="17">
        <v>0.01</v>
      </c>
      <c r="GT126" s="17"/>
      <c r="GU126" s="17"/>
      <c r="GV126" s="17"/>
      <c r="GW126" s="17"/>
      <c r="GX126" s="17"/>
      <c r="GY126" s="17"/>
    </row>
    <row r="127" spans="1:207" ht="12.75">
      <c r="A127" s="47" t="s">
        <v>371</v>
      </c>
      <c r="B127" s="12">
        <v>0.26</v>
      </c>
      <c r="C127" s="17">
        <v>0.07</v>
      </c>
      <c r="D127" s="17">
        <v>0.1</v>
      </c>
      <c r="E127" s="17">
        <v>0.01</v>
      </c>
      <c r="F127" s="17">
        <v>0.04</v>
      </c>
      <c r="G127" s="17">
        <v>0.01</v>
      </c>
      <c r="H127" s="17">
        <v>0.02</v>
      </c>
      <c r="I127" s="17">
        <v>0.01</v>
      </c>
      <c r="GT127" s="17"/>
      <c r="GU127" s="17"/>
      <c r="GV127" s="17"/>
      <c r="GW127" s="17"/>
      <c r="GX127" s="17"/>
      <c r="GY127" s="17"/>
    </row>
    <row r="128" spans="1:207" ht="12.75">
      <c r="A128" s="47" t="s">
        <v>372</v>
      </c>
      <c r="B128" s="32">
        <v>1.08</v>
      </c>
      <c r="C128" s="17">
        <v>0.31</v>
      </c>
      <c r="D128" s="17">
        <v>0.5</v>
      </c>
      <c r="E128" s="17">
        <v>0.06</v>
      </c>
      <c r="F128" s="17">
        <v>0.09</v>
      </c>
      <c r="G128" s="17">
        <v>0.02</v>
      </c>
      <c r="H128" s="17">
        <v>0.07</v>
      </c>
      <c r="I128" s="17">
        <v>0.02</v>
      </c>
      <c r="GT128" s="17"/>
      <c r="GU128" s="17"/>
      <c r="GV128" s="17"/>
      <c r="GW128" s="17"/>
      <c r="GX128" s="17"/>
      <c r="GY128" s="17"/>
    </row>
    <row r="129" spans="1:207" ht="12.75">
      <c r="A129" s="47" t="s">
        <v>373</v>
      </c>
      <c r="B129" s="32">
        <v>0.3</v>
      </c>
      <c r="C129" s="17">
        <v>0.08</v>
      </c>
      <c r="D129" s="17">
        <v>0.11</v>
      </c>
      <c r="E129" s="17">
        <v>0.02</v>
      </c>
      <c r="F129" s="17">
        <v>0.04</v>
      </c>
      <c r="G129" s="17">
        <v>0.01</v>
      </c>
      <c r="H129" s="17">
        <v>0.03</v>
      </c>
      <c r="I129" s="17">
        <v>0.01</v>
      </c>
      <c r="GT129" s="17"/>
      <c r="GU129" s="17"/>
      <c r="GV129" s="17"/>
      <c r="GW129" s="17"/>
      <c r="GX129" s="17"/>
      <c r="GY129" s="17"/>
    </row>
    <row r="130" spans="1:207" ht="12.75">
      <c r="A130" s="47" t="s">
        <v>374</v>
      </c>
      <c r="B130" s="12">
        <v>0.81</v>
      </c>
      <c r="C130" s="17">
        <v>0.2</v>
      </c>
      <c r="D130" s="17">
        <v>0.31</v>
      </c>
      <c r="E130" s="17">
        <v>0.08</v>
      </c>
      <c r="F130" s="17">
        <v>0.1</v>
      </c>
      <c r="G130" s="17">
        <v>0.04</v>
      </c>
      <c r="H130" s="17">
        <v>0.07</v>
      </c>
      <c r="I130" s="17">
        <v>0.03</v>
      </c>
      <c r="GT130" s="17"/>
      <c r="GU130" s="17"/>
      <c r="GV130" s="17"/>
      <c r="GW130" s="17"/>
      <c r="GX130" s="17"/>
      <c r="GY130" s="17"/>
    </row>
    <row r="131" spans="1:207" ht="12.75">
      <c r="A131" s="47" t="s">
        <v>375</v>
      </c>
      <c r="B131" s="32">
        <v>0.5700000000000001</v>
      </c>
      <c r="C131" s="17">
        <v>0.11</v>
      </c>
      <c r="D131" s="17">
        <v>0.23</v>
      </c>
      <c r="E131" s="17">
        <v>0.05</v>
      </c>
      <c r="F131" s="17">
        <v>0.08</v>
      </c>
      <c r="G131" s="17">
        <v>0.01</v>
      </c>
      <c r="H131" s="17">
        <v>0.05</v>
      </c>
      <c r="I131" s="17">
        <v>0.03</v>
      </c>
      <c r="GT131" s="17"/>
      <c r="GU131" s="17"/>
      <c r="GV131" s="17"/>
      <c r="GW131" s="17"/>
      <c r="GX131" s="17"/>
      <c r="GY131" s="17"/>
    </row>
    <row r="132" spans="1:207" ht="12.75">
      <c r="A132" s="47" t="s">
        <v>376</v>
      </c>
      <c r="B132" s="32">
        <v>2.38</v>
      </c>
      <c r="C132" s="17">
        <v>0.59</v>
      </c>
      <c r="D132" s="17">
        <v>0.88</v>
      </c>
      <c r="E132" s="17">
        <v>0.24</v>
      </c>
      <c r="F132" s="17">
        <v>0.4</v>
      </c>
      <c r="G132" s="17">
        <v>0.05</v>
      </c>
      <c r="H132" s="17">
        <v>0.19</v>
      </c>
      <c r="I132" s="17">
        <v>0.03</v>
      </c>
      <c r="GT132" s="17"/>
      <c r="GU132" s="17"/>
      <c r="GV132" s="17"/>
      <c r="GW132" s="17"/>
      <c r="GX132" s="17"/>
      <c r="GY132" s="17"/>
    </row>
    <row r="133" spans="1:207" ht="12.75">
      <c r="A133" s="47" t="s">
        <v>377</v>
      </c>
      <c r="B133" s="32">
        <v>3.04</v>
      </c>
      <c r="C133" s="17">
        <v>0.66</v>
      </c>
      <c r="D133" s="17">
        <v>1.11</v>
      </c>
      <c r="E133" s="17">
        <v>0.33</v>
      </c>
      <c r="F133" s="17">
        <v>0.63</v>
      </c>
      <c r="G133" s="17">
        <v>0.06</v>
      </c>
      <c r="H133" s="17">
        <v>0.19</v>
      </c>
      <c r="I133" s="17">
        <v>0.08</v>
      </c>
      <c r="GT133" s="17"/>
      <c r="GU133" s="17"/>
      <c r="GV133" s="17"/>
      <c r="GW133" s="17"/>
      <c r="GX133" s="17"/>
      <c r="GY133" s="17"/>
    </row>
    <row r="134" spans="1:207" ht="12.75">
      <c r="A134" s="47" t="s">
        <v>378</v>
      </c>
      <c r="B134" s="32">
        <v>1.2</v>
      </c>
      <c r="C134" s="17">
        <v>0.35000000000000003</v>
      </c>
      <c r="D134" s="17">
        <v>0.43</v>
      </c>
      <c r="E134" s="17">
        <v>0.11</v>
      </c>
      <c r="F134" s="17">
        <v>0.16</v>
      </c>
      <c r="G134" s="17">
        <v>0.02</v>
      </c>
      <c r="H134" s="17">
        <v>0.08</v>
      </c>
      <c r="I134" s="17">
        <v>0.04</v>
      </c>
      <c r="GT134" s="17"/>
      <c r="GU134" s="17"/>
      <c r="GV134" s="17"/>
      <c r="GW134" s="17"/>
      <c r="GX134" s="17"/>
      <c r="GY134" s="17"/>
    </row>
    <row r="135" spans="1:207" ht="12.75">
      <c r="A135" s="47" t="s">
        <v>379</v>
      </c>
      <c r="B135" s="32">
        <v>0.4</v>
      </c>
      <c r="C135" s="17">
        <v>0.08</v>
      </c>
      <c r="D135" s="17">
        <v>0.13</v>
      </c>
      <c r="E135" s="17">
        <v>0.06</v>
      </c>
      <c r="F135" s="17">
        <v>0.07</v>
      </c>
      <c r="G135" s="17">
        <v>0.01</v>
      </c>
      <c r="H135" s="17">
        <v>0.03</v>
      </c>
      <c r="I135" s="17">
        <v>0.02</v>
      </c>
      <c r="GT135" s="17"/>
      <c r="GU135" s="17"/>
      <c r="GV135" s="17"/>
      <c r="GW135" s="17"/>
      <c r="GX135" s="17"/>
      <c r="GY135" s="17"/>
    </row>
    <row r="136" spans="1:207" ht="12.75">
      <c r="A136" s="47" t="s">
        <v>380</v>
      </c>
      <c r="B136" s="32">
        <v>0.76</v>
      </c>
      <c r="C136" s="17">
        <v>0.16</v>
      </c>
      <c r="D136" s="17">
        <v>0.32</v>
      </c>
      <c r="E136" s="17">
        <v>0.09</v>
      </c>
      <c r="F136" s="17">
        <v>0.1</v>
      </c>
      <c r="G136" s="17">
        <v>0.01</v>
      </c>
      <c r="H136" s="17">
        <v>0.06</v>
      </c>
      <c r="I136" s="17">
        <v>0.02</v>
      </c>
      <c r="GT136" s="17"/>
      <c r="GU136" s="17"/>
      <c r="GV136" s="17"/>
      <c r="GW136" s="17"/>
      <c r="GX136" s="17"/>
      <c r="GY136" s="17"/>
    </row>
    <row r="137" spans="1:207" ht="12.75">
      <c r="A137" s="47" t="s">
        <v>381</v>
      </c>
      <c r="B137" s="32">
        <v>0.74</v>
      </c>
      <c r="C137" s="17">
        <v>0.2</v>
      </c>
      <c r="D137" s="17">
        <v>0.23</v>
      </c>
      <c r="E137" s="17">
        <v>0.11</v>
      </c>
      <c r="F137" s="17">
        <v>0.1</v>
      </c>
      <c r="G137" s="17">
        <v>0.03</v>
      </c>
      <c r="H137" s="17">
        <v>0.05</v>
      </c>
      <c r="I137" s="17">
        <v>0.02</v>
      </c>
      <c r="GT137" s="17"/>
      <c r="GU137" s="17"/>
      <c r="GV137" s="17"/>
      <c r="GW137" s="17"/>
      <c r="GX137" s="17"/>
      <c r="GY137" s="17"/>
    </row>
    <row r="138" spans="1:207" ht="12.75">
      <c r="A138" s="47" t="s">
        <v>382</v>
      </c>
      <c r="B138" s="12">
        <v>0.93</v>
      </c>
      <c r="C138" s="17">
        <v>0.24</v>
      </c>
      <c r="D138" s="17">
        <v>0.33</v>
      </c>
      <c r="E138" s="17">
        <v>0.09</v>
      </c>
      <c r="F138" s="17">
        <v>0.15</v>
      </c>
      <c r="G138" s="17">
        <v>0.02</v>
      </c>
      <c r="H138" s="17">
        <v>0.07</v>
      </c>
      <c r="I138" s="17">
        <v>0.03</v>
      </c>
      <c r="GT138" s="17"/>
      <c r="GU138" s="17"/>
      <c r="GV138" s="17"/>
      <c r="GW138" s="17"/>
      <c r="GX138" s="17"/>
      <c r="GY138" s="17"/>
    </row>
    <row r="139" spans="1:207" ht="12.75">
      <c r="A139" s="47" t="s">
        <v>383</v>
      </c>
      <c r="B139" s="32">
        <v>0.25</v>
      </c>
      <c r="C139" s="17">
        <v>0.05</v>
      </c>
      <c r="D139" s="17">
        <v>0.09</v>
      </c>
      <c r="E139" s="17">
        <v>0.02</v>
      </c>
      <c r="F139" s="17">
        <v>0.04</v>
      </c>
      <c r="G139" s="17">
        <v>0.01</v>
      </c>
      <c r="H139" s="17">
        <v>0.03</v>
      </c>
      <c r="I139" s="17">
        <v>0.01</v>
      </c>
      <c r="GT139" s="17"/>
      <c r="GU139" s="17"/>
      <c r="GV139" s="17"/>
      <c r="GW139" s="17"/>
      <c r="GX139" s="17"/>
      <c r="GY139" s="17"/>
    </row>
    <row r="140" spans="1:207" ht="12.75">
      <c r="A140" s="47" t="s">
        <v>384</v>
      </c>
      <c r="B140" s="32">
        <v>0.21</v>
      </c>
      <c r="C140" s="17">
        <v>0.03</v>
      </c>
      <c r="D140" s="17">
        <v>0.07</v>
      </c>
      <c r="E140" s="17">
        <v>0.02</v>
      </c>
      <c r="F140" s="17">
        <v>0.05</v>
      </c>
      <c r="G140" s="17">
        <v>0.01</v>
      </c>
      <c r="H140" s="17">
        <v>0.02</v>
      </c>
      <c r="I140" s="17">
        <v>0.01</v>
      </c>
      <c r="GT140" s="17"/>
      <c r="GU140" s="17"/>
      <c r="GV140" s="17"/>
      <c r="GW140" s="17"/>
      <c r="GX140" s="17"/>
      <c r="GY140" s="17"/>
    </row>
    <row r="141" spans="1:207" ht="12.75">
      <c r="A141" s="47" t="s">
        <v>385</v>
      </c>
      <c r="B141" s="12">
        <v>1.1500000000000001</v>
      </c>
      <c r="C141" s="17">
        <v>0.24</v>
      </c>
      <c r="D141" s="17">
        <v>0.46</v>
      </c>
      <c r="E141" s="17">
        <v>0.14</v>
      </c>
      <c r="F141" s="17">
        <v>0.17</v>
      </c>
      <c r="G141" s="17">
        <v>0.04</v>
      </c>
      <c r="H141" s="17">
        <v>0.07</v>
      </c>
      <c r="I141" s="17">
        <v>0.02</v>
      </c>
      <c r="GT141" s="17"/>
      <c r="GU141" s="17"/>
      <c r="GV141" s="17"/>
      <c r="GW141" s="17"/>
      <c r="GX141" s="17"/>
      <c r="GY141" s="17"/>
    </row>
    <row r="142" spans="1:207" ht="12.75">
      <c r="A142" s="47" t="s">
        <v>386</v>
      </c>
      <c r="B142" s="32">
        <v>1.99</v>
      </c>
      <c r="C142" s="17">
        <v>0.35000000000000003</v>
      </c>
      <c r="D142" s="17">
        <v>0.87</v>
      </c>
      <c r="E142" s="17">
        <v>0.22</v>
      </c>
      <c r="F142" s="17">
        <v>0.31</v>
      </c>
      <c r="G142" s="17">
        <v>0.05</v>
      </c>
      <c r="H142" s="17">
        <v>0.13</v>
      </c>
      <c r="I142" s="17">
        <v>0.06</v>
      </c>
      <c r="GT142" s="17"/>
      <c r="GU142" s="17"/>
      <c r="GV142" s="17"/>
      <c r="GW142" s="17"/>
      <c r="GX142" s="17"/>
      <c r="GY142" s="17"/>
    </row>
    <row r="143" spans="1:207" ht="12.75">
      <c r="A143" s="47" t="s">
        <v>387</v>
      </c>
      <c r="B143" s="32">
        <v>0.41000000000000003</v>
      </c>
      <c r="C143" s="17">
        <v>0.07</v>
      </c>
      <c r="D143" s="17">
        <v>0.16</v>
      </c>
      <c r="E143" s="17">
        <v>0.04</v>
      </c>
      <c r="F143" s="17">
        <v>0.08</v>
      </c>
      <c r="G143" s="17">
        <v>0.01</v>
      </c>
      <c r="H143" s="17">
        <v>0.03</v>
      </c>
      <c r="I143" s="17">
        <v>0.03</v>
      </c>
      <c r="GT143" s="17"/>
      <c r="GU143" s="17"/>
      <c r="GV143" s="17"/>
      <c r="GW143" s="17"/>
      <c r="GX143" s="17"/>
      <c r="GY143" s="17"/>
    </row>
    <row r="144" spans="1:207" ht="12.75">
      <c r="A144" s="47" t="s">
        <v>388</v>
      </c>
      <c r="B144" s="32">
        <v>0.28</v>
      </c>
      <c r="C144" s="17">
        <v>0.05</v>
      </c>
      <c r="D144" s="17">
        <v>0.08</v>
      </c>
      <c r="E144" s="17">
        <v>0.03</v>
      </c>
      <c r="F144" s="17">
        <v>0.06</v>
      </c>
      <c r="G144" s="17">
        <v>0</v>
      </c>
      <c r="H144" s="17">
        <v>0.03</v>
      </c>
      <c r="I144" s="17">
        <v>0.02</v>
      </c>
      <c r="GT144" s="17"/>
      <c r="GU144" s="17"/>
      <c r="GV144" s="17"/>
      <c r="GW144" s="17"/>
      <c r="GX144" s="17"/>
      <c r="GY144" s="17"/>
    </row>
    <row r="145" spans="1:207" ht="12.75">
      <c r="A145" s="47" t="s">
        <v>389</v>
      </c>
      <c r="B145" s="32">
        <v>1.74</v>
      </c>
      <c r="C145" s="17">
        <v>0.49</v>
      </c>
      <c r="D145" s="17">
        <v>0.56</v>
      </c>
      <c r="E145" s="17">
        <v>0.26</v>
      </c>
      <c r="F145" s="17">
        <v>0.24</v>
      </c>
      <c r="G145" s="17">
        <v>0.04</v>
      </c>
      <c r="H145" s="17">
        <v>0.11</v>
      </c>
      <c r="I145" s="17">
        <v>0.05</v>
      </c>
      <c r="GT145" s="17"/>
      <c r="GU145" s="17"/>
      <c r="GV145" s="17"/>
      <c r="GW145" s="17"/>
      <c r="GX145" s="17"/>
      <c r="GY145" s="17"/>
    </row>
    <row r="146" spans="1:207" ht="12.75">
      <c r="A146" s="47" t="s">
        <v>390</v>
      </c>
      <c r="B146" s="32">
        <v>2.04</v>
      </c>
      <c r="C146" s="17">
        <v>0.48</v>
      </c>
      <c r="D146" s="17">
        <v>0.98</v>
      </c>
      <c r="E146" s="17">
        <v>0.11</v>
      </c>
      <c r="F146" s="17">
        <v>0.21</v>
      </c>
      <c r="G146" s="17">
        <v>0.05</v>
      </c>
      <c r="H146" s="17">
        <v>0.18</v>
      </c>
      <c r="I146" s="17">
        <v>0.03</v>
      </c>
      <c r="GT146" s="17"/>
      <c r="GU146" s="17"/>
      <c r="GV146" s="17"/>
      <c r="GW146" s="17"/>
      <c r="GX146" s="17"/>
      <c r="GY146" s="17"/>
    </row>
    <row r="147" spans="1:207" ht="12.75">
      <c r="A147" s="47" t="s">
        <v>391</v>
      </c>
      <c r="B147" s="32">
        <v>0.98</v>
      </c>
      <c r="C147" s="17">
        <v>0.29</v>
      </c>
      <c r="D147" s="17">
        <v>0.35000000000000003</v>
      </c>
      <c r="E147" s="17">
        <v>0.11</v>
      </c>
      <c r="F147" s="17">
        <v>0.12</v>
      </c>
      <c r="G147" s="17">
        <v>0.02</v>
      </c>
      <c r="H147" s="17">
        <v>0.07</v>
      </c>
      <c r="I147" s="17">
        <v>0.02</v>
      </c>
      <c r="GT147" s="17"/>
      <c r="GU147" s="17"/>
      <c r="GV147" s="17"/>
      <c r="GW147" s="17"/>
      <c r="GX147" s="17"/>
      <c r="GY147" s="17"/>
    </row>
    <row r="148" spans="1:207" ht="12.75">
      <c r="A148" s="47" t="s">
        <v>392</v>
      </c>
      <c r="B148" s="32">
        <v>1.43</v>
      </c>
      <c r="C148" s="17">
        <v>0.35000000000000003</v>
      </c>
      <c r="D148" s="17">
        <v>0.61</v>
      </c>
      <c r="E148" s="17">
        <v>0.13</v>
      </c>
      <c r="F148" s="17">
        <v>0.19</v>
      </c>
      <c r="G148" s="17">
        <v>0.02</v>
      </c>
      <c r="H148" s="17">
        <v>0.11</v>
      </c>
      <c r="I148" s="17">
        <v>0.03</v>
      </c>
      <c r="GT148" s="17"/>
      <c r="GU148" s="17"/>
      <c r="GV148" s="17"/>
      <c r="GW148" s="17"/>
      <c r="GX148" s="17"/>
      <c r="GY148" s="17"/>
    </row>
    <row r="149" spans="1:207" ht="12.75">
      <c r="A149" s="47" t="s">
        <v>393</v>
      </c>
      <c r="B149" s="32">
        <v>0.2</v>
      </c>
      <c r="C149" s="17">
        <v>0.07</v>
      </c>
      <c r="D149" s="17">
        <v>0.08</v>
      </c>
      <c r="E149" s="17">
        <v>0.01</v>
      </c>
      <c r="F149" s="17">
        <v>0.02</v>
      </c>
      <c r="G149" s="17">
        <v>0.01</v>
      </c>
      <c r="H149" s="17">
        <v>0.02</v>
      </c>
      <c r="I149" s="17">
        <v>0.01</v>
      </c>
      <c r="GT149" s="17"/>
      <c r="GU149" s="17"/>
      <c r="GV149" s="17"/>
      <c r="GW149" s="17"/>
      <c r="GX149" s="17"/>
      <c r="GY149" s="17"/>
    </row>
    <row r="150" spans="1:207" ht="12.75">
      <c r="A150" s="47" t="s">
        <v>394</v>
      </c>
      <c r="B150" s="32">
        <v>0.08</v>
      </c>
      <c r="C150" s="17">
        <v>0.02</v>
      </c>
      <c r="D150" s="17">
        <v>0.03</v>
      </c>
      <c r="E150" s="17">
        <v>0</v>
      </c>
      <c r="F150" s="17">
        <v>0.02</v>
      </c>
      <c r="G150" s="17">
        <v>0</v>
      </c>
      <c r="H150" s="17">
        <v>0.01</v>
      </c>
      <c r="I150" s="17">
        <v>0</v>
      </c>
      <c r="GT150" s="17"/>
      <c r="GU150" s="17"/>
      <c r="GV150" s="17"/>
      <c r="GW150" s="17"/>
      <c r="GX150" s="17"/>
      <c r="GY150" s="17"/>
    </row>
    <row r="151" spans="1:207" ht="12.75">
      <c r="A151" s="47" t="s">
        <v>395</v>
      </c>
      <c r="B151" s="32">
        <v>0.14</v>
      </c>
      <c r="C151" s="17">
        <v>0.04</v>
      </c>
      <c r="D151" s="17">
        <v>0.06</v>
      </c>
      <c r="E151" s="17">
        <v>0</v>
      </c>
      <c r="F151" s="17">
        <v>0.02</v>
      </c>
      <c r="G151" s="17">
        <v>0.01</v>
      </c>
      <c r="H151" s="17">
        <v>0.01</v>
      </c>
      <c r="I151" s="17">
        <v>0</v>
      </c>
      <c r="GT151" s="17"/>
      <c r="GU151" s="17"/>
      <c r="GV151" s="17"/>
      <c r="GW151" s="17"/>
      <c r="GX151" s="17"/>
      <c r="GY151" s="17"/>
    </row>
    <row r="152" spans="1:207" ht="12.75">
      <c r="A152" s="47" t="s">
        <v>396</v>
      </c>
      <c r="B152" s="32">
        <v>0.18</v>
      </c>
      <c r="C152" s="17">
        <v>0.04</v>
      </c>
      <c r="D152" s="17">
        <v>0.08</v>
      </c>
      <c r="E152" s="17">
        <v>0.01</v>
      </c>
      <c r="F152" s="17">
        <v>0.02</v>
      </c>
      <c r="G152" s="17">
        <v>0.01</v>
      </c>
      <c r="H152" s="17">
        <v>0.02</v>
      </c>
      <c r="I152" s="17">
        <v>0</v>
      </c>
      <c r="GT152" s="17"/>
      <c r="GU152" s="17"/>
      <c r="GV152" s="17"/>
      <c r="GW152" s="17"/>
      <c r="GX152" s="17"/>
      <c r="GY152" s="17"/>
    </row>
    <row r="153" spans="1:207" ht="12.75">
      <c r="A153" s="47" t="s">
        <v>397</v>
      </c>
      <c r="B153" s="32">
        <v>0.12</v>
      </c>
      <c r="C153" s="17">
        <v>0.02</v>
      </c>
      <c r="D153" s="17">
        <v>0.05</v>
      </c>
      <c r="E153" s="17">
        <v>0.01</v>
      </c>
      <c r="F153" s="17">
        <v>0.02</v>
      </c>
      <c r="G153" s="17">
        <v>0.01</v>
      </c>
      <c r="H153" s="17">
        <v>0.02</v>
      </c>
      <c r="I153" s="17">
        <v>0</v>
      </c>
      <c r="GT153" s="17"/>
      <c r="GU153" s="17"/>
      <c r="GV153" s="17"/>
      <c r="GW153" s="17"/>
      <c r="GX153" s="17"/>
      <c r="GY153" s="17"/>
    </row>
    <row r="154" spans="1:207" ht="12.75">
      <c r="A154" s="47" t="s">
        <v>398</v>
      </c>
      <c r="B154" s="32">
        <v>0.16</v>
      </c>
      <c r="C154" s="17">
        <v>0.04</v>
      </c>
      <c r="D154" s="17">
        <v>0.06</v>
      </c>
      <c r="E154" s="17">
        <v>0.01</v>
      </c>
      <c r="F154" s="17">
        <v>0.03</v>
      </c>
      <c r="G154" s="17">
        <v>0</v>
      </c>
      <c r="H154" s="17">
        <v>0.02</v>
      </c>
      <c r="I154" s="17">
        <v>0.01</v>
      </c>
      <c r="GT154" s="17"/>
      <c r="GU154" s="17"/>
      <c r="GV154" s="17"/>
      <c r="GW154" s="17"/>
      <c r="GX154" s="17"/>
      <c r="GY154" s="17"/>
    </row>
    <row r="155" spans="1:207" ht="12.75">
      <c r="A155" s="47" t="s">
        <v>399</v>
      </c>
      <c r="B155" s="32">
        <v>0.33</v>
      </c>
      <c r="C155" s="17">
        <v>0.11</v>
      </c>
      <c r="D155" s="17">
        <v>0.11</v>
      </c>
      <c r="E155" s="17">
        <v>0.02</v>
      </c>
      <c r="F155" s="17">
        <v>0.04</v>
      </c>
      <c r="G155" s="17">
        <v>0.01</v>
      </c>
      <c r="H155" s="17">
        <v>0.02</v>
      </c>
      <c r="I155" s="17">
        <v>0.01</v>
      </c>
      <c r="GT155" s="17"/>
      <c r="GU155" s="17"/>
      <c r="GV155" s="17"/>
      <c r="GW155" s="17"/>
      <c r="GX155" s="17"/>
      <c r="GY155" s="17"/>
    </row>
    <row r="156" spans="1:207" ht="12.75">
      <c r="A156" s="47" t="s">
        <v>400</v>
      </c>
      <c r="B156" s="32">
        <v>0.12</v>
      </c>
      <c r="C156" s="17">
        <v>0.02</v>
      </c>
      <c r="D156" s="17">
        <v>0.05</v>
      </c>
      <c r="E156" s="17">
        <v>0</v>
      </c>
      <c r="F156" s="17">
        <v>0.03</v>
      </c>
      <c r="G156" s="17">
        <v>0</v>
      </c>
      <c r="H156" s="17">
        <v>0.01</v>
      </c>
      <c r="I156" s="17">
        <v>0</v>
      </c>
      <c r="GT156" s="17"/>
      <c r="GU156" s="17"/>
      <c r="GV156" s="17"/>
      <c r="GW156" s="17"/>
      <c r="GX156" s="17"/>
      <c r="GY156" s="17"/>
    </row>
    <row r="157" spans="1:207" ht="12.75">
      <c r="A157" s="47" t="s">
        <v>401</v>
      </c>
      <c r="B157" s="32">
        <v>0.1</v>
      </c>
      <c r="C157" s="17">
        <v>0.02</v>
      </c>
      <c r="D157" s="17">
        <v>0.04</v>
      </c>
      <c r="E157" s="17">
        <v>0</v>
      </c>
      <c r="F157" s="17">
        <v>0.02</v>
      </c>
      <c r="G157" s="17">
        <v>0</v>
      </c>
      <c r="H157" s="17">
        <v>0.01</v>
      </c>
      <c r="I157" s="17">
        <v>0.01</v>
      </c>
      <c r="GT157" s="17"/>
      <c r="GU157" s="17"/>
      <c r="GV157" s="17"/>
      <c r="GW157" s="17"/>
      <c r="GX157" s="17"/>
      <c r="GY157" s="17"/>
    </row>
    <row r="158" spans="1:207" ht="12.75">
      <c r="A158" s="47" t="s">
        <v>402</v>
      </c>
      <c r="B158" s="32">
        <v>0.15</v>
      </c>
      <c r="C158" s="17">
        <v>0.05</v>
      </c>
      <c r="D158" s="17">
        <v>0.05</v>
      </c>
      <c r="E158" s="17">
        <v>0.01</v>
      </c>
      <c r="F158" s="17">
        <v>0.02</v>
      </c>
      <c r="G158" s="17">
        <v>0</v>
      </c>
      <c r="H158" s="17">
        <v>0.01</v>
      </c>
      <c r="I158" s="17">
        <v>0.01</v>
      </c>
      <c r="GT158" s="17"/>
      <c r="GU158" s="17"/>
      <c r="GV158" s="17"/>
      <c r="GW158" s="17"/>
      <c r="GX158" s="17"/>
      <c r="GY158" s="17"/>
    </row>
    <row r="159" spans="1:207" ht="12.75">
      <c r="A159" s="26" t="s">
        <v>403</v>
      </c>
      <c r="B159" s="32">
        <v>0.29</v>
      </c>
      <c r="C159" s="17">
        <v>0.08</v>
      </c>
      <c r="D159" s="17">
        <v>0.13</v>
      </c>
      <c r="E159" s="17">
        <v>0.01</v>
      </c>
      <c r="F159" s="17">
        <v>0.03</v>
      </c>
      <c r="G159" s="17">
        <v>0</v>
      </c>
      <c r="H159" s="17">
        <v>0.02</v>
      </c>
      <c r="I159" s="17">
        <v>0.01</v>
      </c>
      <c r="GT159" s="17"/>
      <c r="GU159" s="17"/>
      <c r="GV159" s="17"/>
      <c r="GW159" s="17"/>
      <c r="GX159" s="17"/>
      <c r="GY159" s="17"/>
    </row>
    <row r="160" spans="1:207" ht="12.75">
      <c r="A160" s="26" t="s">
        <v>404</v>
      </c>
      <c r="B160" s="32">
        <v>0.9500000000000001</v>
      </c>
      <c r="C160" s="17">
        <v>0.35000000000000003</v>
      </c>
      <c r="D160" s="17">
        <v>0.35000000000000003</v>
      </c>
      <c r="E160" s="17">
        <v>0.06</v>
      </c>
      <c r="F160" s="17">
        <v>0.09</v>
      </c>
      <c r="G160" s="17">
        <v>0.02</v>
      </c>
      <c r="H160" s="17">
        <v>0.06</v>
      </c>
      <c r="I160" s="17">
        <v>0.01</v>
      </c>
      <c r="GT160" s="17"/>
      <c r="GU160" s="17"/>
      <c r="GV160" s="17"/>
      <c r="GW160" s="17"/>
      <c r="GX160" s="17"/>
      <c r="GY160" s="17"/>
    </row>
    <row r="161" spans="1:207" ht="12.75">
      <c r="A161" s="26" t="s">
        <v>405</v>
      </c>
      <c r="B161" s="32">
        <v>0.19</v>
      </c>
      <c r="C161" s="17">
        <v>0.04</v>
      </c>
      <c r="D161" s="17">
        <v>0.08</v>
      </c>
      <c r="E161" s="17">
        <v>0.01</v>
      </c>
      <c r="F161" s="17">
        <v>0.03</v>
      </c>
      <c r="G161" s="17">
        <v>0.01</v>
      </c>
      <c r="H161" s="17">
        <v>0.01</v>
      </c>
      <c r="I161" s="17">
        <v>0.01</v>
      </c>
      <c r="GT161" s="17"/>
      <c r="GU161" s="17"/>
      <c r="GV161" s="17"/>
      <c r="GW161" s="17"/>
      <c r="GX161" s="17"/>
      <c r="GY161" s="17"/>
    </row>
    <row r="162" spans="1:207" ht="12.75">
      <c r="A162" s="26" t="s">
        <v>406</v>
      </c>
      <c r="B162" s="32">
        <v>0.17</v>
      </c>
      <c r="C162" s="17">
        <v>0.03</v>
      </c>
      <c r="D162" s="17">
        <v>0.07</v>
      </c>
      <c r="E162" s="17">
        <v>0.02</v>
      </c>
      <c r="F162" s="17">
        <v>0.03</v>
      </c>
      <c r="G162" s="17">
        <v>0</v>
      </c>
      <c r="H162" s="17">
        <v>0.01</v>
      </c>
      <c r="I162" s="17">
        <v>0</v>
      </c>
      <c r="GT162" s="17"/>
      <c r="GU162" s="17"/>
      <c r="GV162" s="17"/>
      <c r="GW162" s="17"/>
      <c r="GX162" s="17"/>
      <c r="GY162" s="17"/>
    </row>
    <row r="163" spans="1:207" ht="12.75">
      <c r="A163" s="26" t="s">
        <v>407</v>
      </c>
      <c r="B163" s="32">
        <v>0.14</v>
      </c>
      <c r="C163" s="17">
        <v>0.03</v>
      </c>
      <c r="D163" s="17">
        <v>0.06</v>
      </c>
      <c r="E163" s="17">
        <v>0</v>
      </c>
      <c r="F163" s="17">
        <v>0.01</v>
      </c>
      <c r="G163" s="17">
        <v>0.01</v>
      </c>
      <c r="H163" s="17">
        <v>0.01</v>
      </c>
      <c r="I163" s="17">
        <v>0</v>
      </c>
      <c r="GT163" s="17"/>
      <c r="GU163" s="17"/>
      <c r="GV163" s="17"/>
      <c r="GW163" s="17"/>
      <c r="GX163" s="17"/>
      <c r="GY163" s="17"/>
    </row>
    <row r="164" spans="1:207" ht="12.75">
      <c r="A164" s="26" t="s">
        <v>408</v>
      </c>
      <c r="B164" s="32">
        <v>0.19</v>
      </c>
      <c r="C164" s="17">
        <v>0.04</v>
      </c>
      <c r="D164" s="17">
        <v>0.08</v>
      </c>
      <c r="E164" s="17">
        <v>0.01</v>
      </c>
      <c r="F164" s="17">
        <v>0.03</v>
      </c>
      <c r="G164" s="17">
        <v>0.01</v>
      </c>
      <c r="H164" s="17">
        <v>0.02</v>
      </c>
      <c r="I164" s="17">
        <v>0.01</v>
      </c>
      <c r="GT164" s="17"/>
      <c r="GU164" s="17"/>
      <c r="GV164" s="17"/>
      <c r="GW164" s="17"/>
      <c r="GX164" s="17"/>
      <c r="GY164" s="17"/>
    </row>
    <row r="165" spans="1:207" ht="12.75">
      <c r="A165" s="26" t="s">
        <v>409</v>
      </c>
      <c r="B165" s="32">
        <v>0.13</v>
      </c>
      <c r="C165" s="17">
        <v>0.04</v>
      </c>
      <c r="D165" s="17">
        <v>0.05</v>
      </c>
      <c r="E165" s="17">
        <v>0.01</v>
      </c>
      <c r="F165" s="17">
        <v>0.01</v>
      </c>
      <c r="G165" s="17">
        <v>0</v>
      </c>
      <c r="H165" s="17">
        <v>0.01</v>
      </c>
      <c r="I165" s="17">
        <v>0</v>
      </c>
      <c r="GT165" s="17"/>
      <c r="GU165" s="17"/>
      <c r="GV165" s="17"/>
      <c r="GW165" s="17"/>
      <c r="GX165" s="17"/>
      <c r="GY165" s="17"/>
    </row>
    <row r="166" spans="1:207" ht="12.75">
      <c r="A166" s="26" t="s">
        <v>410</v>
      </c>
      <c r="B166" s="32">
        <v>0.16</v>
      </c>
      <c r="C166" s="17">
        <v>0.04</v>
      </c>
      <c r="D166" s="17">
        <v>0.06</v>
      </c>
      <c r="E166" s="17">
        <v>0.01</v>
      </c>
      <c r="F166" s="17">
        <v>0.03</v>
      </c>
      <c r="G166" s="17">
        <v>0</v>
      </c>
      <c r="H166" s="17">
        <v>0.02</v>
      </c>
      <c r="I166" s="17">
        <v>0.01</v>
      </c>
      <c r="GT166" s="17"/>
      <c r="GU166" s="17"/>
      <c r="GV166" s="17"/>
      <c r="GW166" s="17"/>
      <c r="GX166" s="17"/>
      <c r="GY166" s="17"/>
    </row>
    <row r="167" spans="1:207" ht="12.75">
      <c r="A167" s="26" t="s">
        <v>411</v>
      </c>
      <c r="B167" s="32">
        <v>0.07</v>
      </c>
      <c r="C167" s="17">
        <v>0.02</v>
      </c>
      <c r="D167" s="17">
        <v>0.02</v>
      </c>
      <c r="E167" s="17">
        <v>0</v>
      </c>
      <c r="F167" s="17">
        <v>0.01</v>
      </c>
      <c r="G167" s="17">
        <v>0</v>
      </c>
      <c r="H167" s="17">
        <v>0.01</v>
      </c>
      <c r="I167" s="17">
        <v>0</v>
      </c>
      <c r="GT167" s="17"/>
      <c r="GU167" s="17"/>
      <c r="GV167" s="17"/>
      <c r="GW167" s="17"/>
      <c r="GX167" s="17"/>
      <c r="GY167" s="17"/>
    </row>
    <row r="168" spans="1:207" ht="12.75">
      <c r="A168" s="26" t="s">
        <v>412</v>
      </c>
      <c r="B168" s="32">
        <v>0.08</v>
      </c>
      <c r="C168" s="17">
        <v>0.01</v>
      </c>
      <c r="D168" s="17">
        <v>0.04</v>
      </c>
      <c r="E168" s="17">
        <v>0</v>
      </c>
      <c r="F168" s="17">
        <v>0.01</v>
      </c>
      <c r="G168" s="17">
        <v>0</v>
      </c>
      <c r="H168" s="17">
        <v>0.01</v>
      </c>
      <c r="I168" s="17">
        <v>0</v>
      </c>
      <c r="GT168" s="17"/>
      <c r="GU168" s="17"/>
      <c r="GV168" s="17"/>
      <c r="GW168" s="17"/>
      <c r="GX168" s="17"/>
      <c r="GY168" s="17"/>
    </row>
    <row r="169" spans="1:207" ht="12.75">
      <c r="A169" s="26" t="s">
        <v>413</v>
      </c>
      <c r="B169" s="32">
        <v>0.09</v>
      </c>
      <c r="C169" s="17">
        <v>0.01</v>
      </c>
      <c r="D169" s="17">
        <v>0.04</v>
      </c>
      <c r="E169" s="17">
        <v>0</v>
      </c>
      <c r="F169" s="17">
        <v>0.02</v>
      </c>
      <c r="G169" s="17">
        <v>0</v>
      </c>
      <c r="H169" s="17">
        <v>0.01</v>
      </c>
      <c r="I169" s="17">
        <v>0.01</v>
      </c>
      <c r="GT169" s="17"/>
      <c r="GU169" s="17"/>
      <c r="GV169" s="17"/>
      <c r="GW169" s="17"/>
      <c r="GX169" s="17"/>
      <c r="GY169" s="17"/>
    </row>
    <row r="170" spans="1:207" ht="12.75">
      <c r="A170" s="26" t="s">
        <v>414</v>
      </c>
      <c r="B170" s="32">
        <v>0.9</v>
      </c>
      <c r="C170" s="17">
        <v>0.35000000000000003</v>
      </c>
      <c r="D170" s="17">
        <v>0.27</v>
      </c>
      <c r="E170" s="17">
        <v>0.09</v>
      </c>
      <c r="F170" s="17">
        <v>0.12</v>
      </c>
      <c r="G170" s="17">
        <v>0.02</v>
      </c>
      <c r="H170" s="17">
        <v>0.04</v>
      </c>
      <c r="I170" s="17">
        <v>0.01</v>
      </c>
      <c r="GT170" s="17"/>
      <c r="GU170" s="17"/>
      <c r="GV170" s="17"/>
      <c r="GW170" s="17"/>
      <c r="GX170" s="17"/>
      <c r="GY170" s="17"/>
    </row>
    <row r="171" spans="1:207" ht="12.75">
      <c r="A171" s="26" t="s">
        <v>415</v>
      </c>
      <c r="B171" s="32">
        <v>3</v>
      </c>
      <c r="C171" s="17">
        <v>1.05</v>
      </c>
      <c r="D171" s="17">
        <v>1.02</v>
      </c>
      <c r="E171" s="17">
        <v>0.29</v>
      </c>
      <c r="F171" s="17">
        <v>0.42</v>
      </c>
      <c r="G171" s="17">
        <v>0.05</v>
      </c>
      <c r="H171" s="17">
        <v>0.15</v>
      </c>
      <c r="I171" s="17">
        <v>0.03</v>
      </c>
      <c r="GT171" s="17"/>
      <c r="GU171" s="17"/>
      <c r="GV171" s="17"/>
      <c r="GW171" s="17"/>
      <c r="GX171" s="17"/>
      <c r="GY171" s="17"/>
    </row>
    <row r="172" spans="1:207" ht="12.75">
      <c r="A172" s="26" t="s">
        <v>416</v>
      </c>
      <c r="B172" s="32">
        <v>0.62</v>
      </c>
      <c r="C172" s="17">
        <v>0.21</v>
      </c>
      <c r="D172" s="17">
        <v>0.22</v>
      </c>
      <c r="E172" s="17">
        <v>0.04</v>
      </c>
      <c r="F172" s="17">
        <v>0.07</v>
      </c>
      <c r="G172" s="17">
        <v>0.01</v>
      </c>
      <c r="H172" s="17">
        <v>0.06</v>
      </c>
      <c r="I172" s="17">
        <v>0.02</v>
      </c>
      <c r="GT172" s="17"/>
      <c r="GU172" s="17"/>
      <c r="GV172" s="17"/>
      <c r="GW172" s="17"/>
      <c r="GX172" s="17"/>
      <c r="GY172" s="17"/>
    </row>
    <row r="173" spans="1:207" ht="12.75">
      <c r="A173" s="26" t="s">
        <v>417</v>
      </c>
      <c r="B173" s="32">
        <v>0.3</v>
      </c>
      <c r="C173" s="17">
        <v>0.07</v>
      </c>
      <c r="D173" s="17">
        <v>0.11</v>
      </c>
      <c r="E173" s="17">
        <v>0.03</v>
      </c>
      <c r="F173" s="17">
        <v>0.04</v>
      </c>
      <c r="G173" s="17">
        <v>0.01</v>
      </c>
      <c r="H173" s="17">
        <v>0.03</v>
      </c>
      <c r="I173" s="17">
        <v>0.02</v>
      </c>
      <c r="GT173" s="17"/>
      <c r="GU173" s="17"/>
      <c r="GV173" s="17"/>
      <c r="GW173" s="17"/>
      <c r="GX173" s="17"/>
      <c r="GY173" s="17"/>
    </row>
    <row r="174" spans="1:207" ht="12.75">
      <c r="A174" s="26" t="s">
        <v>418</v>
      </c>
      <c r="B174" s="32">
        <v>0.18</v>
      </c>
      <c r="C174" s="17">
        <v>0.07</v>
      </c>
      <c r="D174" s="17">
        <v>0.05</v>
      </c>
      <c r="E174" s="17">
        <v>0.01</v>
      </c>
      <c r="F174" s="17">
        <v>0.02</v>
      </c>
      <c r="G174" s="17">
        <v>0.01</v>
      </c>
      <c r="H174" s="17">
        <v>0.01</v>
      </c>
      <c r="I174" s="17">
        <v>0.01</v>
      </c>
      <c r="GT174" s="17"/>
      <c r="GU174" s="17"/>
      <c r="GV174" s="17"/>
      <c r="GW174" s="17"/>
      <c r="GX174" s="17"/>
      <c r="GY174" s="17"/>
    </row>
    <row r="175" spans="1:207" ht="12.75">
      <c r="A175" s="26" t="s">
        <v>419</v>
      </c>
      <c r="B175" s="32">
        <v>0.14</v>
      </c>
      <c r="C175" s="17">
        <v>0.04</v>
      </c>
      <c r="D175" s="17">
        <v>0.05</v>
      </c>
      <c r="E175" s="17">
        <v>0.01</v>
      </c>
      <c r="F175" s="17">
        <v>0.03</v>
      </c>
      <c r="G175" s="17">
        <v>0</v>
      </c>
      <c r="H175" s="17">
        <v>0.01</v>
      </c>
      <c r="I175" s="17">
        <v>0</v>
      </c>
      <c r="GT175" s="17"/>
      <c r="GU175" s="17"/>
      <c r="GV175" s="17"/>
      <c r="GW175" s="17"/>
      <c r="GX175" s="17"/>
      <c r="GY175" s="17"/>
    </row>
    <row r="176" spans="1:207" ht="12.75">
      <c r="A176" s="26" t="s">
        <v>420</v>
      </c>
      <c r="B176" s="32">
        <v>0.2</v>
      </c>
      <c r="C176" s="17">
        <v>0.07</v>
      </c>
      <c r="D176" s="17">
        <v>0.08</v>
      </c>
      <c r="E176" s="17">
        <v>0.02</v>
      </c>
      <c r="F176" s="17">
        <v>0.02</v>
      </c>
      <c r="G176" s="17">
        <v>0</v>
      </c>
      <c r="H176" s="17">
        <v>0.01</v>
      </c>
      <c r="I176" s="17">
        <v>0</v>
      </c>
      <c r="GT176" s="17"/>
      <c r="GU176" s="17"/>
      <c r="GV176" s="17"/>
      <c r="GW176" s="17"/>
      <c r="GX176" s="17"/>
      <c r="GY176" s="17"/>
    </row>
    <row r="177" spans="1:207" ht="12.75">
      <c r="A177" s="26" t="s">
        <v>421</v>
      </c>
      <c r="B177" s="32">
        <v>0.07</v>
      </c>
      <c r="C177" s="17">
        <v>0.02</v>
      </c>
      <c r="D177" s="17">
        <v>0.03</v>
      </c>
      <c r="E177" s="17">
        <v>0</v>
      </c>
      <c r="F177" s="17">
        <v>0</v>
      </c>
      <c r="G177" s="17">
        <v>0</v>
      </c>
      <c r="H177" s="17">
        <v>0.01</v>
      </c>
      <c r="I177" s="17">
        <v>0</v>
      </c>
      <c r="GT177" s="17"/>
      <c r="GU177" s="17"/>
      <c r="GV177" s="17"/>
      <c r="GW177" s="17"/>
      <c r="GX177" s="17"/>
      <c r="GY177" s="17"/>
    </row>
    <row r="178" spans="1:207" ht="12.75">
      <c r="A178" s="26" t="s">
        <v>422</v>
      </c>
      <c r="B178" s="32">
        <v>0.12</v>
      </c>
      <c r="C178" s="17">
        <v>0.04</v>
      </c>
      <c r="D178" s="17">
        <v>0.04</v>
      </c>
      <c r="E178" s="17">
        <v>0.01</v>
      </c>
      <c r="F178" s="17">
        <v>0.01</v>
      </c>
      <c r="G178" s="17">
        <v>0</v>
      </c>
      <c r="H178" s="17">
        <v>0.01</v>
      </c>
      <c r="I178" s="17">
        <v>0</v>
      </c>
      <c r="GT178" s="17"/>
      <c r="GU178" s="17"/>
      <c r="GV178" s="17"/>
      <c r="GW178" s="17"/>
      <c r="GX178" s="17"/>
      <c r="GY178" s="17"/>
    </row>
    <row r="179" spans="1:207" ht="12.75">
      <c r="A179" s="26" t="s">
        <v>423</v>
      </c>
      <c r="B179" s="32">
        <v>0.14</v>
      </c>
      <c r="C179" s="17">
        <v>0.04</v>
      </c>
      <c r="D179" s="17">
        <v>0.06</v>
      </c>
      <c r="E179" s="17">
        <v>0</v>
      </c>
      <c r="F179" s="17">
        <v>0.02</v>
      </c>
      <c r="G179" s="17">
        <v>0</v>
      </c>
      <c r="H179" s="17">
        <v>0.02</v>
      </c>
      <c r="I179" s="17">
        <v>0</v>
      </c>
      <c r="GT179" s="17"/>
      <c r="GU179" s="17"/>
      <c r="GV179" s="17"/>
      <c r="GW179" s="17"/>
      <c r="GX179" s="17"/>
      <c r="GY179" s="17"/>
    </row>
    <row r="180" spans="1:207" ht="12.75">
      <c r="A180" s="26" t="s">
        <v>424</v>
      </c>
      <c r="B180" s="32">
        <v>0.45</v>
      </c>
      <c r="C180" s="17">
        <v>0.16</v>
      </c>
      <c r="D180" s="17">
        <v>0.16</v>
      </c>
      <c r="E180" s="17">
        <v>0.02</v>
      </c>
      <c r="F180" s="17">
        <v>0.06</v>
      </c>
      <c r="G180" s="17">
        <v>0.01</v>
      </c>
      <c r="H180" s="17">
        <v>0.04</v>
      </c>
      <c r="I180" s="17">
        <v>0</v>
      </c>
      <c r="GT180" s="17"/>
      <c r="GU180" s="17"/>
      <c r="GV180" s="17"/>
      <c r="GW180" s="17"/>
      <c r="GX180" s="17"/>
      <c r="GY180" s="17"/>
    </row>
    <row r="181" spans="1:207" ht="12.75">
      <c r="A181" s="26" t="s">
        <v>425</v>
      </c>
      <c r="B181" s="32">
        <v>0.11</v>
      </c>
      <c r="C181" s="17">
        <v>0.02</v>
      </c>
      <c r="D181" s="17">
        <v>0.04</v>
      </c>
      <c r="E181" s="17">
        <v>0.01</v>
      </c>
      <c r="F181" s="17">
        <v>0.02</v>
      </c>
      <c r="G181" s="17">
        <v>0</v>
      </c>
      <c r="H181" s="17">
        <v>0.01</v>
      </c>
      <c r="I181" s="17">
        <v>0.01</v>
      </c>
      <c r="GT181" s="17"/>
      <c r="GU181" s="17"/>
      <c r="GV181" s="17"/>
      <c r="GW181" s="17"/>
      <c r="GX181" s="17"/>
      <c r="GY181" s="17"/>
    </row>
    <row r="182" spans="1:207" ht="12.75">
      <c r="A182" s="26" t="s">
        <v>426</v>
      </c>
      <c r="B182" s="32">
        <v>0.12</v>
      </c>
      <c r="C182" s="17">
        <v>0.02</v>
      </c>
      <c r="D182" s="17">
        <v>0.05</v>
      </c>
      <c r="E182" s="17">
        <v>0.01</v>
      </c>
      <c r="F182" s="17">
        <v>0.02</v>
      </c>
      <c r="G182" s="17">
        <v>0</v>
      </c>
      <c r="H182" s="17">
        <v>0.01</v>
      </c>
      <c r="I182" s="17">
        <v>0.01</v>
      </c>
      <c r="GT182" s="17"/>
      <c r="GU182" s="17"/>
      <c r="GV182" s="17"/>
      <c r="GW182" s="17"/>
      <c r="GX182" s="17"/>
      <c r="GY182" s="17"/>
    </row>
    <row r="183" spans="1:207" ht="12.75">
      <c r="A183" s="26" t="s">
        <v>427</v>
      </c>
      <c r="B183" s="32">
        <v>0.15</v>
      </c>
      <c r="C183" s="17">
        <v>0.05</v>
      </c>
      <c r="D183" s="17">
        <v>0.04</v>
      </c>
      <c r="E183" s="17">
        <v>0.01</v>
      </c>
      <c r="F183" s="17">
        <v>0.02</v>
      </c>
      <c r="G183" s="17">
        <v>0</v>
      </c>
      <c r="H183" s="17">
        <v>0.01</v>
      </c>
      <c r="I183" s="17">
        <v>0.01</v>
      </c>
      <c r="GT183" s="17"/>
      <c r="GU183" s="17"/>
      <c r="GV183" s="17"/>
      <c r="GW183" s="17"/>
      <c r="GX183" s="17"/>
      <c r="GY183" s="17"/>
    </row>
    <row r="184" spans="1:207" ht="12.75">
      <c r="A184" s="26" t="s">
        <v>428</v>
      </c>
      <c r="B184" s="32">
        <v>0.14</v>
      </c>
      <c r="C184" s="17">
        <v>0.03</v>
      </c>
      <c r="D184" s="17">
        <v>0.04</v>
      </c>
      <c r="E184" s="17">
        <v>0.01</v>
      </c>
      <c r="F184" s="17">
        <v>0.04</v>
      </c>
      <c r="G184" s="17">
        <v>0</v>
      </c>
      <c r="H184" s="17">
        <v>0.02</v>
      </c>
      <c r="I184" s="17">
        <v>0</v>
      </c>
      <c r="GT184" s="17"/>
      <c r="GU184" s="17"/>
      <c r="GV184" s="17"/>
      <c r="GW184" s="17"/>
      <c r="GX184" s="17"/>
      <c r="GY184" s="17"/>
    </row>
    <row r="185" spans="1:207" ht="12.75">
      <c r="A185" s="26" t="s">
        <v>429</v>
      </c>
      <c r="B185" s="32">
        <v>2.62</v>
      </c>
      <c r="C185" s="17">
        <v>1.04</v>
      </c>
      <c r="D185" s="17">
        <v>0.87</v>
      </c>
      <c r="E185" s="17">
        <v>0.18</v>
      </c>
      <c r="F185" s="17">
        <v>0.26</v>
      </c>
      <c r="G185" s="17">
        <v>0.05</v>
      </c>
      <c r="H185" s="17">
        <v>0.18</v>
      </c>
      <c r="I185" s="17">
        <v>0.03</v>
      </c>
      <c r="GT185" s="17"/>
      <c r="GU185" s="17"/>
      <c r="GV185" s="17"/>
      <c r="GW185" s="17"/>
      <c r="GX185" s="17"/>
      <c r="GY185" s="17"/>
    </row>
    <row r="186" spans="1:207" ht="12.75">
      <c r="A186" s="26" t="s">
        <v>430</v>
      </c>
      <c r="B186" s="32">
        <v>0.24</v>
      </c>
      <c r="C186" s="17">
        <v>0.07</v>
      </c>
      <c r="D186" s="17">
        <v>0.09</v>
      </c>
      <c r="E186" s="17">
        <v>0.02</v>
      </c>
      <c r="F186" s="17">
        <v>0.03</v>
      </c>
      <c r="G186" s="17">
        <v>0</v>
      </c>
      <c r="H186" s="17">
        <v>0.03</v>
      </c>
      <c r="I186" s="17">
        <v>0.01</v>
      </c>
      <c r="GT186" s="17"/>
      <c r="GU186" s="17"/>
      <c r="GV186" s="17"/>
      <c r="GW186" s="17"/>
      <c r="GX186" s="17"/>
      <c r="GY186" s="17"/>
    </row>
    <row r="187" spans="1:207" ht="12.75">
      <c r="A187" s="26" t="s">
        <v>431</v>
      </c>
      <c r="B187" s="32">
        <v>0.64</v>
      </c>
      <c r="C187" s="17">
        <v>0.2</v>
      </c>
      <c r="D187" s="17">
        <v>0.22</v>
      </c>
      <c r="E187" s="17">
        <v>0.05</v>
      </c>
      <c r="F187" s="17">
        <v>0.07</v>
      </c>
      <c r="G187" s="17">
        <v>0.01</v>
      </c>
      <c r="H187" s="17">
        <v>0.05</v>
      </c>
      <c r="I187" s="17">
        <v>0.02</v>
      </c>
      <c r="GT187" s="17"/>
      <c r="GU187" s="17"/>
      <c r="GV187" s="17"/>
      <c r="GW187" s="17"/>
      <c r="GX187" s="17"/>
      <c r="GY187" s="17"/>
    </row>
    <row r="188" spans="1:207" ht="12.75">
      <c r="A188" s="26" t="s">
        <v>432</v>
      </c>
      <c r="B188" s="32">
        <v>5.6000000000000005</v>
      </c>
      <c r="C188" s="17">
        <v>2.2800000000000002</v>
      </c>
      <c r="D188" s="17">
        <v>1.8800000000000001</v>
      </c>
      <c r="E188" s="17">
        <v>0.48</v>
      </c>
      <c r="F188" s="17">
        <v>0.58</v>
      </c>
      <c r="G188" s="17">
        <v>0.11</v>
      </c>
      <c r="H188" s="17">
        <v>0.24</v>
      </c>
      <c r="I188" s="17">
        <v>0.02</v>
      </c>
      <c r="GT188" s="17"/>
      <c r="GU188" s="17"/>
      <c r="GV188" s="17"/>
      <c r="GW188" s="17"/>
      <c r="GX188" s="17"/>
      <c r="GY188" s="17"/>
    </row>
    <row r="189" spans="1:207" ht="12.75">
      <c r="A189" s="26" t="s">
        <v>433</v>
      </c>
      <c r="B189" s="32">
        <v>0.45</v>
      </c>
      <c r="C189" s="17">
        <v>0.11</v>
      </c>
      <c r="D189" s="17">
        <v>0.19</v>
      </c>
      <c r="E189" s="17">
        <v>0.03</v>
      </c>
      <c r="F189" s="17">
        <v>0.07</v>
      </c>
      <c r="G189" s="17">
        <v>0.01</v>
      </c>
      <c r="H189" s="17">
        <v>0.04</v>
      </c>
      <c r="I189" s="17">
        <v>0.01</v>
      </c>
      <c r="GT189" s="17"/>
      <c r="GU189" s="17"/>
      <c r="GV189" s="17"/>
      <c r="GW189" s="17"/>
      <c r="GX189" s="17"/>
      <c r="GY189" s="17"/>
    </row>
    <row r="190" spans="1:207" ht="12.75">
      <c r="A190" s="26" t="s">
        <v>434</v>
      </c>
      <c r="B190" s="32">
        <v>0.09</v>
      </c>
      <c r="C190" s="17">
        <v>0.02</v>
      </c>
      <c r="D190" s="17">
        <v>0.04</v>
      </c>
      <c r="E190" s="17">
        <v>0</v>
      </c>
      <c r="F190" s="17">
        <v>0.01</v>
      </c>
      <c r="G190" s="17">
        <v>0</v>
      </c>
      <c r="H190" s="17">
        <v>0.01</v>
      </c>
      <c r="I190" s="17">
        <v>0</v>
      </c>
      <c r="GT190" s="17"/>
      <c r="GU190" s="17"/>
      <c r="GV190" s="17"/>
      <c r="GW190" s="17"/>
      <c r="GX190" s="17"/>
      <c r="GY190" s="17"/>
    </row>
    <row r="191" spans="1:207" ht="12.75">
      <c r="A191" s="47" t="s">
        <v>435</v>
      </c>
      <c r="B191" s="32">
        <v>0.1</v>
      </c>
      <c r="C191" s="17">
        <v>0.02</v>
      </c>
      <c r="D191" s="17">
        <v>0.04</v>
      </c>
      <c r="E191" s="17">
        <v>0.01</v>
      </c>
      <c r="F191" s="17">
        <v>0.02</v>
      </c>
      <c r="G191" s="17">
        <v>0</v>
      </c>
      <c r="H191" s="17">
        <v>0.01</v>
      </c>
      <c r="I191" s="17">
        <v>0</v>
      </c>
      <c r="GT191" s="17"/>
      <c r="GU191" s="17"/>
      <c r="GV191" s="17"/>
      <c r="GW191" s="17"/>
      <c r="GX191" s="17"/>
      <c r="GY191" s="17"/>
    </row>
    <row r="192" spans="1:207" ht="12.75">
      <c r="A192" s="47" t="s">
        <v>436</v>
      </c>
      <c r="B192" s="32">
        <v>0.15</v>
      </c>
      <c r="C192" s="17">
        <v>0.05</v>
      </c>
      <c r="D192" s="17">
        <v>0.05</v>
      </c>
      <c r="E192" s="17">
        <v>0</v>
      </c>
      <c r="F192" s="17">
        <v>0.03</v>
      </c>
      <c r="G192" s="17">
        <v>0.01</v>
      </c>
      <c r="H192" s="17">
        <v>0.01</v>
      </c>
      <c r="I192" s="17">
        <v>0</v>
      </c>
      <c r="GT192" s="17"/>
      <c r="GU192" s="17"/>
      <c r="GV192" s="17"/>
      <c r="GW192" s="17"/>
      <c r="GX192" s="17"/>
      <c r="GY192" s="17"/>
    </row>
    <row r="193" spans="1:207" ht="12.75">
      <c r="A193" s="47" t="s">
        <v>437</v>
      </c>
      <c r="B193" s="32">
        <v>0.14</v>
      </c>
      <c r="C193" s="17">
        <v>0.05</v>
      </c>
      <c r="D193" s="17">
        <v>0.05</v>
      </c>
      <c r="E193" s="17">
        <v>0.01</v>
      </c>
      <c r="F193" s="17">
        <v>0.02</v>
      </c>
      <c r="G193" s="17">
        <v>0</v>
      </c>
      <c r="H193" s="17">
        <v>0.01</v>
      </c>
      <c r="I193" s="17">
        <v>0</v>
      </c>
      <c r="GT193" s="17"/>
      <c r="GU193" s="17"/>
      <c r="GV193" s="17"/>
      <c r="GW193" s="17"/>
      <c r="GX193" s="17"/>
      <c r="GY193" s="17"/>
    </row>
    <row r="194" spans="1:207" ht="12.75">
      <c r="A194" s="47" t="s">
        <v>438</v>
      </c>
      <c r="B194" s="32">
        <v>0.59</v>
      </c>
      <c r="C194" s="17">
        <v>0.2</v>
      </c>
      <c r="D194" s="17">
        <v>0.22</v>
      </c>
      <c r="E194" s="17">
        <v>0.03</v>
      </c>
      <c r="F194" s="17">
        <v>0.08</v>
      </c>
      <c r="G194" s="17">
        <v>0.01</v>
      </c>
      <c r="H194" s="17">
        <v>0.03</v>
      </c>
      <c r="I194" s="17">
        <v>0.01</v>
      </c>
      <c r="GT194" s="17"/>
      <c r="GU194" s="17"/>
      <c r="GV194" s="17"/>
      <c r="GW194" s="17"/>
      <c r="GX194" s="17"/>
      <c r="GY194" s="17"/>
    </row>
    <row r="195" spans="1:207" ht="12.75">
      <c r="A195" s="47" t="s">
        <v>439</v>
      </c>
      <c r="B195" s="32">
        <v>0.02</v>
      </c>
      <c r="C195" s="17">
        <v>0</v>
      </c>
      <c r="D195" s="17">
        <v>0.01</v>
      </c>
      <c r="E195" s="17">
        <v>0</v>
      </c>
      <c r="F195" s="17">
        <v>0.01</v>
      </c>
      <c r="G195" s="17">
        <v>0</v>
      </c>
      <c r="H195" s="17">
        <v>0</v>
      </c>
      <c r="I195" s="17">
        <v>0</v>
      </c>
      <c r="GT195" s="17"/>
      <c r="GU195" s="17"/>
      <c r="GV195" s="17"/>
      <c r="GW195" s="17"/>
      <c r="GX195" s="17"/>
      <c r="GY195" s="17"/>
    </row>
    <row r="196" spans="1:207" ht="12.75">
      <c r="A196" s="47" t="s">
        <v>440</v>
      </c>
      <c r="B196" s="32">
        <v>0.24</v>
      </c>
      <c r="C196" s="17">
        <v>0.08</v>
      </c>
      <c r="D196" s="17">
        <v>0.08</v>
      </c>
      <c r="E196" s="17">
        <v>0.02</v>
      </c>
      <c r="F196" s="17">
        <v>0.03</v>
      </c>
      <c r="G196" s="17">
        <v>0</v>
      </c>
      <c r="H196" s="17">
        <v>0.03</v>
      </c>
      <c r="I196" s="17">
        <v>0</v>
      </c>
      <c r="GT196" s="17"/>
      <c r="GU196" s="17"/>
      <c r="GV196" s="17"/>
      <c r="GW196" s="17"/>
      <c r="GX196" s="17"/>
      <c r="GY196" s="17"/>
    </row>
    <row r="197" spans="1:207" ht="12.75">
      <c r="A197" s="47" t="s">
        <v>441</v>
      </c>
      <c r="B197" s="32">
        <v>0.32</v>
      </c>
      <c r="C197" s="17">
        <v>0.12</v>
      </c>
      <c r="D197" s="17">
        <v>0.11</v>
      </c>
      <c r="E197" s="17">
        <v>0.02</v>
      </c>
      <c r="F197" s="17">
        <v>0.03</v>
      </c>
      <c r="G197" s="17">
        <v>0.01</v>
      </c>
      <c r="H197" s="17">
        <v>0.03</v>
      </c>
      <c r="I197" s="17">
        <v>0.01</v>
      </c>
      <c r="GT197" s="17"/>
      <c r="GU197" s="17"/>
      <c r="GV197" s="17"/>
      <c r="GW197" s="17"/>
      <c r="GX197" s="17"/>
      <c r="GY197" s="17"/>
    </row>
    <row r="198" spans="1:207" ht="12.75">
      <c r="A198" s="47" t="s">
        <v>442</v>
      </c>
      <c r="B198" s="32">
        <v>0.03</v>
      </c>
      <c r="C198" s="17">
        <v>0.01</v>
      </c>
      <c r="D198" s="17">
        <v>0.01</v>
      </c>
      <c r="E198" s="17">
        <v>0</v>
      </c>
      <c r="F198" s="17">
        <v>0</v>
      </c>
      <c r="G198" s="17">
        <v>0</v>
      </c>
      <c r="H198" s="17">
        <v>0</v>
      </c>
      <c r="I198" s="17">
        <v>0</v>
      </c>
      <c r="GT198" s="17"/>
      <c r="GU198" s="17"/>
      <c r="GV198" s="17"/>
      <c r="GW198" s="17"/>
      <c r="GX198" s="17"/>
      <c r="GY198" s="17"/>
    </row>
    <row r="199" spans="1:207" ht="12.75">
      <c r="A199" s="47" t="s">
        <v>443</v>
      </c>
      <c r="B199" s="32">
        <v>0.1</v>
      </c>
      <c r="C199" s="17">
        <v>0.03</v>
      </c>
      <c r="D199" s="17">
        <v>0.04</v>
      </c>
      <c r="E199" s="17">
        <v>0.01</v>
      </c>
      <c r="F199" s="17">
        <v>0.01</v>
      </c>
      <c r="G199" s="17">
        <v>0</v>
      </c>
      <c r="H199" s="17">
        <v>0.01</v>
      </c>
      <c r="I199" s="17">
        <v>0.01</v>
      </c>
      <c r="GT199" s="17"/>
      <c r="GU199" s="17"/>
      <c r="GV199" s="17"/>
      <c r="GW199" s="17"/>
      <c r="GX199" s="17"/>
      <c r="GY199" s="17"/>
    </row>
    <row r="200" spans="1:207" ht="12.75">
      <c r="A200" s="47" t="s">
        <v>444</v>
      </c>
      <c r="B200" s="32">
        <v>0.42</v>
      </c>
      <c r="C200" s="17">
        <v>0.14</v>
      </c>
      <c r="D200" s="17">
        <v>0.14</v>
      </c>
      <c r="E200" s="17">
        <v>0.02</v>
      </c>
      <c r="F200" s="17">
        <v>0.06</v>
      </c>
      <c r="G200" s="17">
        <v>0.01</v>
      </c>
      <c r="H200" s="17">
        <v>0.04</v>
      </c>
      <c r="I200" s="17">
        <v>0.01</v>
      </c>
      <c r="GT200" s="17"/>
      <c r="GU200" s="17"/>
      <c r="GV200" s="17"/>
      <c r="GW200" s="17"/>
      <c r="GX200" s="17"/>
      <c r="GY200" s="17"/>
    </row>
    <row r="201" spans="1:207" ht="12.75">
      <c r="A201" s="47" t="s">
        <v>445</v>
      </c>
      <c r="B201" s="32">
        <v>0.12</v>
      </c>
      <c r="C201" s="17">
        <v>0.03</v>
      </c>
      <c r="D201" s="17">
        <v>0.05</v>
      </c>
      <c r="E201" s="17">
        <v>0</v>
      </c>
      <c r="F201" s="17">
        <v>0.01</v>
      </c>
      <c r="G201" s="17">
        <v>0</v>
      </c>
      <c r="H201" s="17">
        <v>0.01</v>
      </c>
      <c r="I201" s="17">
        <v>0.01</v>
      </c>
      <c r="GT201" s="17"/>
      <c r="GU201" s="17"/>
      <c r="GV201" s="17"/>
      <c r="GW201" s="17"/>
      <c r="GX201" s="17"/>
      <c r="GY201" s="17"/>
    </row>
    <row r="202" spans="1:207" ht="12.75">
      <c r="A202" s="47" t="s">
        <v>446</v>
      </c>
      <c r="B202" s="32">
        <v>0.33</v>
      </c>
      <c r="C202" s="17">
        <v>0.11</v>
      </c>
      <c r="D202" s="17">
        <v>0.1</v>
      </c>
      <c r="E202" s="17">
        <v>0.03</v>
      </c>
      <c r="F202" s="17">
        <v>0.05</v>
      </c>
      <c r="G202" s="17">
        <v>0.01</v>
      </c>
      <c r="H202" s="17">
        <v>0.03</v>
      </c>
      <c r="I202" s="17">
        <v>0.01</v>
      </c>
      <c r="GT202" s="17"/>
      <c r="GU202" s="17"/>
      <c r="GV202" s="17"/>
      <c r="GW202" s="17"/>
      <c r="GX202" s="17"/>
      <c r="GY202" s="17"/>
    </row>
    <row r="203" spans="1:207" ht="12.75">
      <c r="A203" s="47" t="s">
        <v>447</v>
      </c>
      <c r="B203" s="32">
        <v>0.03</v>
      </c>
      <c r="C203" s="17">
        <v>0.01</v>
      </c>
      <c r="D203" s="17">
        <v>0.02</v>
      </c>
      <c r="E203" s="17">
        <v>0</v>
      </c>
      <c r="F203" s="17">
        <v>0</v>
      </c>
      <c r="G203" s="17">
        <v>0</v>
      </c>
      <c r="H203" s="17">
        <v>0</v>
      </c>
      <c r="I203" s="17">
        <v>0</v>
      </c>
      <c r="GT203" s="17"/>
      <c r="GU203" s="17"/>
      <c r="GV203" s="17"/>
      <c r="GW203" s="17"/>
      <c r="GX203" s="17"/>
      <c r="GY203" s="17"/>
    </row>
    <row r="204" spans="1:207" ht="12.75">
      <c r="A204" s="47" t="s">
        <v>448</v>
      </c>
      <c r="B204" s="32">
        <v>0.43</v>
      </c>
      <c r="C204" s="17">
        <v>0.08</v>
      </c>
      <c r="D204" s="17">
        <v>0.16</v>
      </c>
      <c r="E204" s="17">
        <v>0.04</v>
      </c>
      <c r="F204" s="17">
        <v>0.09</v>
      </c>
      <c r="G204" s="17">
        <v>0.01</v>
      </c>
      <c r="H204" s="17">
        <v>0.03</v>
      </c>
      <c r="I204" s="17">
        <v>0.02</v>
      </c>
      <c r="GT204" s="17"/>
      <c r="GU204" s="17"/>
      <c r="GV204" s="17"/>
      <c r="GW204" s="17"/>
      <c r="GX204" s="17"/>
      <c r="GY204" s="17"/>
    </row>
    <row r="205" spans="1:207" ht="12.75">
      <c r="A205" s="47" t="s">
        <v>449</v>
      </c>
      <c r="B205" s="12">
        <v>0.17</v>
      </c>
      <c r="C205" s="17">
        <v>0.03</v>
      </c>
      <c r="D205" s="17">
        <v>0.06</v>
      </c>
      <c r="E205" s="17">
        <v>0.01</v>
      </c>
      <c r="F205" s="17">
        <v>0.04</v>
      </c>
      <c r="G205" s="17">
        <v>0</v>
      </c>
      <c r="H205" s="17">
        <v>0.02</v>
      </c>
      <c r="I205" s="17">
        <v>0.01</v>
      </c>
      <c r="GT205" s="17"/>
      <c r="GU205" s="17"/>
      <c r="GV205" s="17"/>
      <c r="GW205" s="17"/>
      <c r="GX205" s="17"/>
      <c r="GY205" s="17"/>
    </row>
    <row r="206" spans="1:207" ht="12.75">
      <c r="A206" s="47" t="s">
        <v>450</v>
      </c>
      <c r="B206" s="32">
        <v>0.13</v>
      </c>
      <c r="C206" s="17">
        <v>0.03</v>
      </c>
      <c r="D206" s="17">
        <v>0.06</v>
      </c>
      <c r="E206" s="17">
        <v>0.01</v>
      </c>
      <c r="F206" s="17">
        <v>0.02</v>
      </c>
      <c r="G206" s="17">
        <v>0</v>
      </c>
      <c r="H206" s="17">
        <v>0.01</v>
      </c>
      <c r="I206" s="17">
        <v>0.01</v>
      </c>
      <c r="GT206" s="17"/>
      <c r="GU206" s="17"/>
      <c r="GV206" s="17"/>
      <c r="GW206" s="17"/>
      <c r="GX206" s="17"/>
      <c r="GY206" s="17"/>
    </row>
    <row r="207" spans="1:207" ht="12.75">
      <c r="A207" s="47" t="s">
        <v>451</v>
      </c>
      <c r="B207" s="32">
        <v>0.74</v>
      </c>
      <c r="C207" s="17">
        <v>0.18</v>
      </c>
      <c r="D207" s="17">
        <v>0.24</v>
      </c>
      <c r="E207" s="17">
        <v>0.07</v>
      </c>
      <c r="F207" s="17">
        <v>0.16</v>
      </c>
      <c r="G207" s="17">
        <v>0.01</v>
      </c>
      <c r="H207" s="17">
        <v>0.04</v>
      </c>
      <c r="I207" s="17">
        <v>0.03</v>
      </c>
      <c r="GT207" s="17"/>
      <c r="GU207" s="17"/>
      <c r="GV207" s="17"/>
      <c r="GW207" s="17"/>
      <c r="GX207" s="17"/>
      <c r="GY207" s="17"/>
    </row>
    <row r="208" spans="1:207" ht="12.75">
      <c r="A208" s="47" t="s">
        <v>452</v>
      </c>
      <c r="B208" s="32">
        <v>0.64</v>
      </c>
      <c r="C208" s="17">
        <v>0.14</v>
      </c>
      <c r="D208" s="17">
        <v>0.29</v>
      </c>
      <c r="E208" s="17">
        <v>0.05</v>
      </c>
      <c r="F208" s="17">
        <v>0.08</v>
      </c>
      <c r="G208" s="17">
        <v>0.01</v>
      </c>
      <c r="H208" s="17">
        <v>0.05</v>
      </c>
      <c r="I208" s="17">
        <v>0.02</v>
      </c>
      <c r="GT208" s="17"/>
      <c r="GU208" s="17"/>
      <c r="GV208" s="17"/>
      <c r="GW208" s="17"/>
      <c r="GX208" s="17"/>
      <c r="GY208" s="17"/>
    </row>
    <row r="209" spans="1:207" ht="12.75">
      <c r="A209" s="47" t="s">
        <v>453</v>
      </c>
      <c r="B209" s="32">
        <v>0.15</v>
      </c>
      <c r="C209" s="17">
        <v>0.03</v>
      </c>
      <c r="D209" s="17">
        <v>0.06</v>
      </c>
      <c r="E209" s="17">
        <v>0.01</v>
      </c>
      <c r="F209" s="17">
        <v>0.02</v>
      </c>
      <c r="G209" s="17">
        <v>0</v>
      </c>
      <c r="H209" s="17">
        <v>0.01</v>
      </c>
      <c r="I209" s="17">
        <v>0.01</v>
      </c>
      <c r="GT209" s="17"/>
      <c r="GU209" s="17"/>
      <c r="GV209" s="17"/>
      <c r="GW209" s="17"/>
      <c r="GX209" s="17"/>
      <c r="GY209" s="17"/>
    </row>
    <row r="210" spans="1:207" ht="12.75">
      <c r="A210" s="47" t="s">
        <v>454</v>
      </c>
      <c r="B210" s="32">
        <v>0.3</v>
      </c>
      <c r="C210" s="17">
        <v>0.05</v>
      </c>
      <c r="D210" s="17">
        <v>0.14</v>
      </c>
      <c r="E210" s="17">
        <v>0.02</v>
      </c>
      <c r="F210" s="17">
        <v>0.04</v>
      </c>
      <c r="G210" s="17">
        <v>0</v>
      </c>
      <c r="H210" s="17">
        <v>0.04</v>
      </c>
      <c r="I210" s="17">
        <v>0.01</v>
      </c>
      <c r="GT210" s="17"/>
      <c r="GU210" s="17"/>
      <c r="GV210" s="17"/>
      <c r="GW210" s="17"/>
      <c r="GX210" s="17"/>
      <c r="GY210" s="17"/>
    </row>
    <row r="211" spans="1:207" ht="12.75">
      <c r="A211" s="47" t="s">
        <v>455</v>
      </c>
      <c r="B211" s="32">
        <v>0.27</v>
      </c>
      <c r="C211" s="17">
        <v>0.08</v>
      </c>
      <c r="D211" s="17">
        <v>0.09</v>
      </c>
      <c r="E211" s="17">
        <v>0.02</v>
      </c>
      <c r="F211" s="17">
        <v>0.05</v>
      </c>
      <c r="G211" s="17">
        <v>0</v>
      </c>
      <c r="H211" s="17">
        <v>0.03</v>
      </c>
      <c r="I211" s="17">
        <v>0.01</v>
      </c>
      <c r="GT211" s="17"/>
      <c r="GU211" s="17"/>
      <c r="GV211" s="17"/>
      <c r="GW211" s="17"/>
      <c r="GX211" s="17"/>
      <c r="GY211" s="17"/>
    </row>
    <row r="212" spans="1:207" ht="12.75">
      <c r="A212" s="47" t="s">
        <v>456</v>
      </c>
      <c r="B212" s="32">
        <v>0.21</v>
      </c>
      <c r="C212" s="17">
        <v>0.05</v>
      </c>
      <c r="D212" s="17">
        <v>0.09</v>
      </c>
      <c r="E212" s="17">
        <v>0.01</v>
      </c>
      <c r="F212" s="17">
        <v>0.02</v>
      </c>
      <c r="G212" s="17">
        <v>0</v>
      </c>
      <c r="H212" s="17">
        <v>0.02</v>
      </c>
      <c r="I212" s="17">
        <v>0.01</v>
      </c>
      <c r="GT212" s="17"/>
      <c r="GU212" s="17"/>
      <c r="GV212" s="17"/>
      <c r="GW212" s="17"/>
      <c r="GX212" s="17"/>
      <c r="GY212" s="17"/>
    </row>
    <row r="213" spans="1:207" ht="12.75">
      <c r="A213" s="47" t="s">
        <v>457</v>
      </c>
      <c r="B213" s="32">
        <v>0.07</v>
      </c>
      <c r="C213" s="17">
        <v>0.02</v>
      </c>
      <c r="D213" s="17">
        <v>0.02</v>
      </c>
      <c r="E213" s="17">
        <v>0</v>
      </c>
      <c r="F213" s="17">
        <v>0.01</v>
      </c>
      <c r="G213" s="17">
        <v>0</v>
      </c>
      <c r="H213" s="17">
        <v>0.01</v>
      </c>
      <c r="I213" s="17">
        <v>0</v>
      </c>
      <c r="GT213" s="17"/>
      <c r="GU213" s="17"/>
      <c r="GV213" s="17"/>
      <c r="GW213" s="17"/>
      <c r="GX213" s="17"/>
      <c r="GY213" s="17"/>
    </row>
    <row r="214" spans="1:207" ht="12.75">
      <c r="A214" s="47" t="s">
        <v>458</v>
      </c>
      <c r="B214" s="32">
        <v>0.07</v>
      </c>
      <c r="C214" s="17">
        <v>0.02</v>
      </c>
      <c r="D214" s="17">
        <v>0.02</v>
      </c>
      <c r="E214" s="17">
        <v>0</v>
      </c>
      <c r="F214" s="17">
        <v>0</v>
      </c>
      <c r="G214" s="17">
        <v>0.01</v>
      </c>
      <c r="H214" s="17">
        <v>0.01</v>
      </c>
      <c r="I214" s="17">
        <v>0</v>
      </c>
      <c r="GT214" s="17"/>
      <c r="GU214" s="17"/>
      <c r="GV214" s="17"/>
      <c r="GW214" s="17"/>
      <c r="GX214" s="17"/>
      <c r="GY214" s="17"/>
    </row>
    <row r="215" spans="1:207" ht="12.75">
      <c r="A215" s="47" t="s">
        <v>459</v>
      </c>
      <c r="B215" s="32">
        <v>0.15</v>
      </c>
      <c r="C215" s="17">
        <v>0.04</v>
      </c>
      <c r="D215" s="17">
        <v>0.06</v>
      </c>
      <c r="E215" s="17">
        <v>0.01</v>
      </c>
      <c r="F215" s="17">
        <v>0.02</v>
      </c>
      <c r="G215" s="17">
        <v>0</v>
      </c>
      <c r="H215" s="17">
        <v>0.01</v>
      </c>
      <c r="I215" s="17">
        <v>0</v>
      </c>
      <c r="GT215" s="17"/>
      <c r="GU215" s="17"/>
      <c r="GV215" s="17"/>
      <c r="GW215" s="17"/>
      <c r="GX215" s="17"/>
      <c r="GY215" s="17"/>
    </row>
    <row r="216" spans="1:207" ht="12.75">
      <c r="A216" s="47" t="s">
        <v>460</v>
      </c>
      <c r="B216" s="32">
        <v>0.05</v>
      </c>
      <c r="C216" s="17">
        <v>0.01</v>
      </c>
      <c r="D216" s="17">
        <v>0.02</v>
      </c>
      <c r="E216" s="17">
        <v>0</v>
      </c>
      <c r="F216" s="17">
        <v>0.01</v>
      </c>
      <c r="G216" s="17">
        <v>0</v>
      </c>
      <c r="H216" s="17">
        <v>0</v>
      </c>
      <c r="I216" s="17">
        <v>0</v>
      </c>
      <c r="GT216" s="17"/>
      <c r="GU216" s="17"/>
      <c r="GV216" s="17"/>
      <c r="GW216" s="17"/>
      <c r="GX216" s="17"/>
      <c r="GY216" s="17"/>
    </row>
    <row r="217" spans="1:207" ht="12.75">
      <c r="A217" s="47" t="s">
        <v>461</v>
      </c>
      <c r="B217" s="32">
        <v>0.04</v>
      </c>
      <c r="C217" s="17">
        <v>0</v>
      </c>
      <c r="D217" s="17">
        <v>0.01</v>
      </c>
      <c r="E217" s="17">
        <v>0</v>
      </c>
      <c r="F217" s="17">
        <v>0.01</v>
      </c>
      <c r="G217" s="17">
        <v>0</v>
      </c>
      <c r="H217" s="17">
        <v>0</v>
      </c>
      <c r="I217" s="17">
        <v>0</v>
      </c>
      <c r="GT217" s="17"/>
      <c r="GU217" s="17"/>
      <c r="GV217" s="17"/>
      <c r="GW217" s="17"/>
      <c r="GX217" s="17"/>
      <c r="GY217" s="17"/>
    </row>
    <row r="218" spans="1:207" ht="12.75">
      <c r="A218" s="47" t="s">
        <v>462</v>
      </c>
      <c r="B218" s="32">
        <v>0.09</v>
      </c>
      <c r="C218" s="17">
        <v>0.01</v>
      </c>
      <c r="D218" s="17">
        <v>0.04</v>
      </c>
      <c r="E218" s="17">
        <v>0.01</v>
      </c>
      <c r="F218" s="17">
        <v>0.01</v>
      </c>
      <c r="G218" s="17">
        <v>0.01</v>
      </c>
      <c r="H218" s="17">
        <v>0.01</v>
      </c>
      <c r="I218" s="17">
        <v>0</v>
      </c>
      <c r="GT218" s="17"/>
      <c r="GU218" s="17"/>
      <c r="GV218" s="17"/>
      <c r="GW218" s="17"/>
      <c r="GX218" s="17"/>
      <c r="GY218" s="17"/>
    </row>
    <row r="219" spans="1:207" ht="12.75">
      <c r="A219" s="47" t="s">
        <v>463</v>
      </c>
      <c r="B219" s="12">
        <v>0.1</v>
      </c>
      <c r="C219" s="17">
        <v>0.03</v>
      </c>
      <c r="D219" s="17">
        <v>0.03</v>
      </c>
      <c r="E219" s="17">
        <v>0.01</v>
      </c>
      <c r="F219" s="17">
        <v>0.01</v>
      </c>
      <c r="G219" s="17">
        <v>0</v>
      </c>
      <c r="H219" s="17">
        <v>0.01</v>
      </c>
      <c r="I219" s="17">
        <v>0</v>
      </c>
      <c r="GT219" s="17"/>
      <c r="GU219" s="17"/>
      <c r="GV219" s="17"/>
      <c r="GW219" s="17"/>
      <c r="GX219" s="17"/>
      <c r="GY219" s="17"/>
    </row>
    <row r="220" spans="1:207" ht="12.75">
      <c r="A220" s="47" t="s">
        <v>464</v>
      </c>
      <c r="B220" s="32">
        <v>0.08</v>
      </c>
      <c r="C220" s="17">
        <v>0.02</v>
      </c>
      <c r="D220" s="17">
        <v>0.03</v>
      </c>
      <c r="E220" s="17">
        <v>0</v>
      </c>
      <c r="F220" s="17">
        <v>0.01</v>
      </c>
      <c r="G220" s="17">
        <v>0</v>
      </c>
      <c r="H220" s="17">
        <v>0.01</v>
      </c>
      <c r="I220" s="17">
        <v>0</v>
      </c>
      <c r="GT220" s="17"/>
      <c r="GU220" s="17"/>
      <c r="GV220" s="17"/>
      <c r="GW220" s="17"/>
      <c r="GX220" s="17"/>
      <c r="GY220" s="17"/>
    </row>
    <row r="221" spans="1:207" ht="12.75">
      <c r="A221" s="47" t="s">
        <v>465</v>
      </c>
      <c r="B221" s="12">
        <v>0.14</v>
      </c>
      <c r="C221" s="17">
        <v>0.05</v>
      </c>
      <c r="D221" s="17">
        <v>0.05</v>
      </c>
      <c r="E221" s="17">
        <v>0.01</v>
      </c>
      <c r="F221" s="17">
        <v>0.02</v>
      </c>
      <c r="G221" s="17">
        <v>0</v>
      </c>
      <c r="H221" s="17">
        <v>0.01</v>
      </c>
      <c r="I221" s="17">
        <v>0.01</v>
      </c>
      <c r="GT221" s="17"/>
      <c r="GU221" s="17"/>
      <c r="GV221" s="17"/>
      <c r="GW221" s="17"/>
      <c r="GX221" s="17"/>
      <c r="GY221" s="17"/>
    </row>
    <row r="222" spans="1:207" ht="12.75">
      <c r="A222" s="47" t="s">
        <v>466</v>
      </c>
      <c r="B222" s="32">
        <v>0.05</v>
      </c>
      <c r="C222" s="17">
        <v>0.01</v>
      </c>
      <c r="D222" s="17">
        <v>0.02</v>
      </c>
      <c r="E222" s="17">
        <v>0</v>
      </c>
      <c r="F222" s="17">
        <v>0.01</v>
      </c>
      <c r="G222" s="17">
        <v>0</v>
      </c>
      <c r="H222" s="17">
        <v>0</v>
      </c>
      <c r="I222" s="17">
        <v>0</v>
      </c>
      <c r="GT222" s="17"/>
      <c r="GU222" s="17"/>
      <c r="GV222" s="17"/>
      <c r="GW222" s="17"/>
      <c r="GX222" s="17"/>
      <c r="GY222" s="17"/>
    </row>
    <row r="223" spans="1:207" ht="12.75">
      <c r="A223" s="47" t="s">
        <v>467</v>
      </c>
      <c r="B223" s="32">
        <v>0.1</v>
      </c>
      <c r="C223" s="17">
        <v>0.02</v>
      </c>
      <c r="D223" s="17">
        <v>0.03</v>
      </c>
      <c r="E223" s="17">
        <v>0.01</v>
      </c>
      <c r="F223" s="17">
        <v>0.02</v>
      </c>
      <c r="G223" s="17">
        <v>0</v>
      </c>
      <c r="H223" s="17">
        <v>0.01</v>
      </c>
      <c r="I223" s="17">
        <v>0.01</v>
      </c>
      <c r="GT223" s="17"/>
      <c r="GU223" s="17"/>
      <c r="GV223" s="17"/>
      <c r="GW223" s="17"/>
      <c r="GX223" s="17"/>
      <c r="GY223" s="17"/>
    </row>
    <row r="224" spans="1:207" ht="12.75">
      <c r="A224" s="47" t="s">
        <v>468</v>
      </c>
      <c r="B224" s="32">
        <v>0.06</v>
      </c>
      <c r="C224" s="17">
        <v>0.02</v>
      </c>
      <c r="D224" s="17">
        <v>0.03</v>
      </c>
      <c r="E224" s="17">
        <v>0</v>
      </c>
      <c r="F224" s="17">
        <v>0.01</v>
      </c>
      <c r="G224" s="17">
        <v>0</v>
      </c>
      <c r="H224" s="17">
        <v>0</v>
      </c>
      <c r="I224" s="17">
        <v>0.01</v>
      </c>
      <c r="GT224" s="17"/>
      <c r="GU224" s="17"/>
      <c r="GV224" s="17"/>
      <c r="GW224" s="17"/>
      <c r="GX224" s="17"/>
      <c r="GY224" s="17"/>
    </row>
    <row r="225" spans="1:207" ht="12.75">
      <c r="A225" s="47" t="s">
        <v>469</v>
      </c>
      <c r="B225" s="32">
        <v>0.07</v>
      </c>
      <c r="C225" s="17">
        <v>0.02</v>
      </c>
      <c r="D225" s="17">
        <v>0.02</v>
      </c>
      <c r="E225" s="17">
        <v>0</v>
      </c>
      <c r="F225" s="17">
        <v>0.01</v>
      </c>
      <c r="G225" s="17">
        <v>0</v>
      </c>
      <c r="H225" s="17">
        <v>0.01</v>
      </c>
      <c r="I225" s="17">
        <v>0</v>
      </c>
      <c r="GT225" s="17"/>
      <c r="GU225" s="17"/>
      <c r="GV225" s="17"/>
      <c r="GW225" s="17"/>
      <c r="GX225" s="17"/>
      <c r="GY225" s="17"/>
    </row>
    <row r="226" spans="1:207" ht="12.75">
      <c r="A226" s="47" t="s">
        <v>470</v>
      </c>
      <c r="B226" s="32">
        <v>0.1</v>
      </c>
      <c r="C226" s="17">
        <v>0.02</v>
      </c>
      <c r="D226" s="17">
        <v>0.04</v>
      </c>
      <c r="E226" s="17">
        <v>0</v>
      </c>
      <c r="F226" s="17">
        <v>0.02</v>
      </c>
      <c r="G226" s="17">
        <v>0</v>
      </c>
      <c r="H226" s="17">
        <v>0.01</v>
      </c>
      <c r="I226" s="17">
        <v>0</v>
      </c>
      <c r="GT226" s="17"/>
      <c r="GU226" s="17"/>
      <c r="GV226" s="17"/>
      <c r="GW226" s="17"/>
      <c r="GX226" s="17"/>
      <c r="GY226" s="17"/>
    </row>
    <row r="227" spans="1:207" ht="12.75">
      <c r="A227" s="47" t="s">
        <v>471</v>
      </c>
      <c r="B227" s="32">
        <v>0.1</v>
      </c>
      <c r="C227" s="17">
        <v>0.02</v>
      </c>
      <c r="D227" s="17">
        <v>0.04</v>
      </c>
      <c r="E227" s="17">
        <v>0</v>
      </c>
      <c r="F227" s="17">
        <v>0.02</v>
      </c>
      <c r="G227" s="17">
        <v>0.01</v>
      </c>
      <c r="H227" s="17">
        <v>0.01</v>
      </c>
      <c r="I227" s="17">
        <v>0</v>
      </c>
      <c r="GT227" s="17"/>
      <c r="GU227" s="17"/>
      <c r="GV227" s="17"/>
      <c r="GW227" s="17"/>
      <c r="GX227" s="17"/>
      <c r="GY227" s="17"/>
    </row>
    <row r="228" spans="1:207" ht="12.75">
      <c r="A228" s="47" t="s">
        <v>472</v>
      </c>
      <c r="B228" s="32">
        <v>0.27</v>
      </c>
      <c r="C228" s="17">
        <v>0.07</v>
      </c>
      <c r="D228" s="17">
        <v>0.11</v>
      </c>
      <c r="E228" s="17">
        <v>0.01</v>
      </c>
      <c r="F228" s="17">
        <v>0.04</v>
      </c>
      <c r="G228" s="17">
        <v>0.01</v>
      </c>
      <c r="H228" s="17">
        <v>0.02</v>
      </c>
      <c r="I228" s="17">
        <v>0.01</v>
      </c>
      <c r="GT228" s="17"/>
      <c r="GU228" s="17"/>
      <c r="GV228" s="17"/>
      <c r="GW228" s="17"/>
      <c r="GX228" s="17"/>
      <c r="GY228" s="17"/>
    </row>
    <row r="229" spans="1:207" ht="12.75">
      <c r="A229" s="47" t="s">
        <v>473</v>
      </c>
      <c r="B229" s="32">
        <v>0.09</v>
      </c>
      <c r="C229" s="17">
        <v>0.02</v>
      </c>
      <c r="D229" s="17">
        <v>0.03</v>
      </c>
      <c r="E229" s="17">
        <v>0.01</v>
      </c>
      <c r="F229" s="17">
        <v>0.02</v>
      </c>
      <c r="G229" s="17">
        <v>0</v>
      </c>
      <c r="H229" s="17">
        <v>0.01</v>
      </c>
      <c r="I229" s="17">
        <v>0</v>
      </c>
      <c r="GT229" s="17"/>
      <c r="GU229" s="17"/>
      <c r="GV229" s="17"/>
      <c r="GW229" s="17"/>
      <c r="GX229" s="17"/>
      <c r="GY229" s="17"/>
    </row>
    <row r="230" spans="1:207" ht="12.75">
      <c r="A230" s="47" t="s">
        <v>474</v>
      </c>
      <c r="B230" s="32">
        <v>0.07</v>
      </c>
      <c r="C230" s="17">
        <v>0.01</v>
      </c>
      <c r="D230" s="17">
        <v>0.03</v>
      </c>
      <c r="E230" s="17">
        <v>0.01</v>
      </c>
      <c r="F230" s="17">
        <v>0.01</v>
      </c>
      <c r="G230" s="17">
        <v>0</v>
      </c>
      <c r="H230" s="17">
        <v>0.01</v>
      </c>
      <c r="I230" s="17">
        <v>0</v>
      </c>
      <c r="GT230" s="17"/>
      <c r="GU230" s="17"/>
      <c r="GV230" s="17"/>
      <c r="GW230" s="17"/>
      <c r="GX230" s="17"/>
      <c r="GY230" s="17"/>
    </row>
    <row r="231" spans="1:207" ht="12.75">
      <c r="A231" s="47" t="s">
        <v>475</v>
      </c>
      <c r="B231" s="32">
        <v>0.09</v>
      </c>
      <c r="C231" s="17">
        <v>0.01</v>
      </c>
      <c r="D231" s="17">
        <v>0.05</v>
      </c>
      <c r="E231" s="17">
        <v>0</v>
      </c>
      <c r="F231" s="17">
        <v>0.01</v>
      </c>
      <c r="G231" s="17">
        <v>0</v>
      </c>
      <c r="H231" s="17">
        <v>0.01</v>
      </c>
      <c r="I231" s="17">
        <v>0</v>
      </c>
      <c r="GT231" s="17"/>
      <c r="GU231" s="17"/>
      <c r="GV231" s="17"/>
      <c r="GW231" s="17"/>
      <c r="GX231" s="17"/>
      <c r="GY231" s="17"/>
    </row>
    <row r="232" spans="1:207" ht="12.75">
      <c r="A232" s="47" t="s">
        <v>476</v>
      </c>
      <c r="B232" s="32">
        <v>0.12</v>
      </c>
      <c r="C232" s="17">
        <v>0.02</v>
      </c>
      <c r="D232" s="17">
        <v>0.05</v>
      </c>
      <c r="E232" s="17">
        <v>0.01</v>
      </c>
      <c r="F232" s="17">
        <v>0.02</v>
      </c>
      <c r="G232" s="17">
        <v>0</v>
      </c>
      <c r="H232" s="17">
        <v>0.01</v>
      </c>
      <c r="I232" s="17">
        <v>0</v>
      </c>
      <c r="GT232" s="17"/>
      <c r="GU232" s="17"/>
      <c r="GV232" s="17"/>
      <c r="GW232" s="17"/>
      <c r="GX232" s="17"/>
      <c r="GY232" s="17"/>
    </row>
    <row r="233" spans="1:207" ht="12.75">
      <c r="A233" s="47" t="s">
        <v>477</v>
      </c>
      <c r="B233" s="32">
        <v>0.06</v>
      </c>
      <c r="C233" s="17">
        <v>0.01</v>
      </c>
      <c r="D233" s="17">
        <v>0.02</v>
      </c>
      <c r="E233" s="17">
        <v>0</v>
      </c>
      <c r="F233" s="17">
        <v>0.01</v>
      </c>
      <c r="G233" s="17">
        <v>0</v>
      </c>
      <c r="H233" s="17">
        <v>0.01</v>
      </c>
      <c r="I233" s="17">
        <v>0</v>
      </c>
      <c r="GT233" s="17"/>
      <c r="GU233" s="17"/>
      <c r="GV233" s="17"/>
      <c r="GW233" s="17"/>
      <c r="GX233" s="17"/>
      <c r="GY233" s="17"/>
    </row>
    <row r="234" spans="1:207" ht="12.75">
      <c r="A234" s="47" t="s">
        <v>478</v>
      </c>
      <c r="B234" s="32">
        <v>0.06</v>
      </c>
      <c r="C234" s="17">
        <v>0.01</v>
      </c>
      <c r="D234" s="17">
        <v>0.02</v>
      </c>
      <c r="E234" s="17">
        <v>0</v>
      </c>
      <c r="F234" s="17">
        <v>0.01</v>
      </c>
      <c r="G234" s="17">
        <v>0</v>
      </c>
      <c r="H234" s="17">
        <v>0.01</v>
      </c>
      <c r="I234" s="17">
        <v>0</v>
      </c>
      <c r="GT234" s="17"/>
      <c r="GU234" s="17"/>
      <c r="GV234" s="17"/>
      <c r="GW234" s="17"/>
      <c r="GX234" s="17"/>
      <c r="GY234" s="17"/>
    </row>
    <row r="235" spans="1:207" ht="12.75">
      <c r="A235" s="47" t="s">
        <v>479</v>
      </c>
      <c r="B235" s="32">
        <v>0.06</v>
      </c>
      <c r="C235" s="17">
        <v>0.01</v>
      </c>
      <c r="D235" s="17">
        <v>0.02</v>
      </c>
      <c r="E235" s="17">
        <v>0</v>
      </c>
      <c r="F235" s="17">
        <v>0.01</v>
      </c>
      <c r="G235" s="17">
        <v>0</v>
      </c>
      <c r="H235" s="17">
        <v>0.01</v>
      </c>
      <c r="I235" s="17">
        <v>0</v>
      </c>
      <c r="GT235" s="17"/>
      <c r="GU235" s="17"/>
      <c r="GV235" s="17"/>
      <c r="GW235" s="17"/>
      <c r="GX235" s="17"/>
      <c r="GY235" s="17"/>
    </row>
    <row r="236" spans="1:207" ht="12.75">
      <c r="A236" s="47" t="s">
        <v>480</v>
      </c>
      <c r="B236" s="32">
        <v>0.07</v>
      </c>
      <c r="C236" s="17">
        <v>0.01</v>
      </c>
      <c r="D236" s="17">
        <v>0.02</v>
      </c>
      <c r="E236" s="17">
        <v>0</v>
      </c>
      <c r="F236" s="17">
        <v>0.01</v>
      </c>
      <c r="G236" s="17">
        <v>0</v>
      </c>
      <c r="H236" s="17">
        <v>0.01</v>
      </c>
      <c r="I236" s="17">
        <v>0</v>
      </c>
      <c r="GT236" s="17"/>
      <c r="GU236" s="17"/>
      <c r="GV236" s="17"/>
      <c r="GW236" s="17"/>
      <c r="GX236" s="17"/>
      <c r="GY236" s="17"/>
    </row>
    <row r="237" spans="1:207" ht="12.75">
      <c r="A237" s="47" t="s">
        <v>481</v>
      </c>
      <c r="B237" s="32">
        <v>0.07</v>
      </c>
      <c r="C237" s="17">
        <v>0.02</v>
      </c>
      <c r="D237" s="17">
        <v>0.03</v>
      </c>
      <c r="E237" s="17">
        <v>0.01</v>
      </c>
      <c r="F237" s="17">
        <v>0.01</v>
      </c>
      <c r="G237" s="17">
        <v>0</v>
      </c>
      <c r="H237" s="17">
        <v>0.01</v>
      </c>
      <c r="I237" s="17">
        <v>0</v>
      </c>
      <c r="GT237" s="17"/>
      <c r="GU237" s="17"/>
      <c r="GV237" s="17"/>
      <c r="GW237" s="17"/>
      <c r="GX237" s="17"/>
      <c r="GY237" s="17"/>
    </row>
    <row r="238" spans="1:207" ht="12.75">
      <c r="A238" s="47" t="s">
        <v>482</v>
      </c>
      <c r="B238" s="32">
        <v>0.04</v>
      </c>
      <c r="C238" s="17">
        <v>0.01</v>
      </c>
      <c r="D238" s="17">
        <v>0.01</v>
      </c>
      <c r="E238" s="17">
        <v>0</v>
      </c>
      <c r="F238" s="17">
        <v>0.01</v>
      </c>
      <c r="G238" s="17">
        <v>0</v>
      </c>
      <c r="H238" s="17">
        <v>0.01</v>
      </c>
      <c r="I238" s="17">
        <v>0</v>
      </c>
      <c r="GT238" s="17"/>
      <c r="GU238" s="17"/>
      <c r="GV238" s="17"/>
      <c r="GW238" s="17"/>
      <c r="GX238" s="17"/>
      <c r="GY238" s="17"/>
    </row>
    <row r="239" spans="1:207" ht="12.75">
      <c r="A239" s="47" t="s">
        <v>483</v>
      </c>
      <c r="B239" s="32">
        <v>0.09</v>
      </c>
      <c r="C239" s="17">
        <v>0.02</v>
      </c>
      <c r="D239" s="17">
        <v>0.04</v>
      </c>
      <c r="E239" s="17">
        <v>0</v>
      </c>
      <c r="F239" s="17">
        <v>0.01</v>
      </c>
      <c r="G239" s="17">
        <v>0</v>
      </c>
      <c r="H239" s="17">
        <v>0.02</v>
      </c>
      <c r="I239" s="17">
        <v>0</v>
      </c>
      <c r="GT239" s="17"/>
      <c r="GU239" s="17"/>
      <c r="GV239" s="17"/>
      <c r="GW239" s="17"/>
      <c r="GX239" s="17"/>
      <c r="GY239" s="17"/>
    </row>
    <row r="240" spans="1:207" ht="12.75">
      <c r="A240" s="47" t="s">
        <v>484</v>
      </c>
      <c r="B240" s="32">
        <v>0.11</v>
      </c>
      <c r="C240" s="17">
        <v>0.02</v>
      </c>
      <c r="D240" s="17">
        <v>0.04</v>
      </c>
      <c r="E240" s="17">
        <v>0.01</v>
      </c>
      <c r="F240" s="17">
        <v>0.01</v>
      </c>
      <c r="G240" s="17">
        <v>0</v>
      </c>
      <c r="H240" s="17">
        <v>0.01</v>
      </c>
      <c r="I240" s="17">
        <v>0.01</v>
      </c>
      <c r="GT240" s="17"/>
      <c r="GU240" s="17"/>
      <c r="GV240" s="17"/>
      <c r="GW240" s="17"/>
      <c r="GX240" s="17"/>
      <c r="GY240" s="17"/>
    </row>
    <row r="241" spans="1:207" ht="12.75">
      <c r="A241" s="47" t="s">
        <v>485</v>
      </c>
      <c r="B241" s="32">
        <v>0.49</v>
      </c>
      <c r="C241" s="17">
        <v>0.14</v>
      </c>
      <c r="D241" s="17">
        <v>0.2</v>
      </c>
      <c r="E241" s="17">
        <v>0.04</v>
      </c>
      <c r="F241" s="17">
        <v>0.05</v>
      </c>
      <c r="G241" s="17">
        <v>0.01</v>
      </c>
      <c r="H241" s="17">
        <v>0.03</v>
      </c>
      <c r="I241" s="17">
        <v>0.01</v>
      </c>
      <c r="GT241" s="17"/>
      <c r="GU241" s="17"/>
      <c r="GV241" s="17"/>
      <c r="GW241" s="17"/>
      <c r="GX241" s="17"/>
      <c r="GY241" s="17"/>
    </row>
    <row r="242" spans="1:207" ht="12.75">
      <c r="A242" s="47" t="s">
        <v>486</v>
      </c>
      <c r="B242" s="32">
        <v>0.46</v>
      </c>
      <c r="C242" s="17">
        <v>0.13</v>
      </c>
      <c r="D242" s="17">
        <v>0.21</v>
      </c>
      <c r="E242" s="17">
        <v>0.04</v>
      </c>
      <c r="F242" s="17">
        <v>0.05</v>
      </c>
      <c r="G242" s="17">
        <v>0</v>
      </c>
      <c r="H242" s="17">
        <v>0.03</v>
      </c>
      <c r="I242" s="17">
        <v>0.01</v>
      </c>
      <c r="GT242" s="17"/>
      <c r="GU242" s="17"/>
      <c r="GV242" s="17"/>
      <c r="GW242" s="17"/>
      <c r="GX242" s="17"/>
      <c r="GY242" s="17"/>
    </row>
    <row r="243" spans="1:207" ht="12.75">
      <c r="A243" s="47" t="s">
        <v>487</v>
      </c>
      <c r="B243" s="32">
        <v>0.17</v>
      </c>
      <c r="C243" s="17">
        <v>0.03</v>
      </c>
      <c r="D243" s="17">
        <v>0.08</v>
      </c>
      <c r="E243" s="17">
        <v>0.01</v>
      </c>
      <c r="F243" s="17">
        <v>0.03</v>
      </c>
      <c r="G243" s="17">
        <v>0</v>
      </c>
      <c r="H243" s="17">
        <v>0.02</v>
      </c>
      <c r="I243" s="17">
        <v>0.01</v>
      </c>
      <c r="GT243" s="17"/>
      <c r="GU243" s="17"/>
      <c r="GV243" s="17"/>
      <c r="GW243" s="17"/>
      <c r="GX243" s="17"/>
      <c r="GY243" s="17"/>
    </row>
    <row r="244" spans="1:207" ht="12.75">
      <c r="A244" s="47" t="s">
        <v>488</v>
      </c>
      <c r="B244" s="32">
        <v>0.12</v>
      </c>
      <c r="C244" s="17">
        <v>0.03</v>
      </c>
      <c r="D244" s="17">
        <v>0.05</v>
      </c>
      <c r="E244" s="17">
        <v>0.01</v>
      </c>
      <c r="F244" s="17">
        <v>0.02</v>
      </c>
      <c r="G244" s="17">
        <v>0.01</v>
      </c>
      <c r="H244" s="17">
        <v>0.01</v>
      </c>
      <c r="I244" s="17">
        <v>0.01</v>
      </c>
      <c r="GT244" s="17"/>
      <c r="GU244" s="17"/>
      <c r="GV244" s="17"/>
      <c r="GW244" s="17"/>
      <c r="GX244" s="17"/>
      <c r="GY244" s="17"/>
    </row>
    <row r="245" spans="1:207" ht="12.75">
      <c r="A245" s="47" t="s">
        <v>489</v>
      </c>
      <c r="B245" s="32">
        <v>0.15</v>
      </c>
      <c r="C245" s="17">
        <v>0.02</v>
      </c>
      <c r="D245" s="17">
        <v>0.07</v>
      </c>
      <c r="E245" s="17">
        <v>0.01</v>
      </c>
      <c r="F245" s="17">
        <v>0.03</v>
      </c>
      <c r="G245" s="17">
        <v>0</v>
      </c>
      <c r="H245" s="17">
        <v>0.01</v>
      </c>
      <c r="I245" s="17">
        <v>0.01</v>
      </c>
      <c r="GT245" s="17"/>
      <c r="GU245" s="17"/>
      <c r="GV245" s="17"/>
      <c r="GW245" s="17"/>
      <c r="GX245" s="17"/>
      <c r="GY245" s="17"/>
    </row>
    <row r="246" spans="1:207" ht="12.75">
      <c r="A246" s="47" t="s">
        <v>490</v>
      </c>
      <c r="B246" s="32">
        <v>0.42</v>
      </c>
      <c r="C246" s="17">
        <v>0.12</v>
      </c>
      <c r="D246" s="17">
        <v>0.13</v>
      </c>
      <c r="E246" s="17">
        <v>0.05</v>
      </c>
      <c r="F246" s="17">
        <v>0.06</v>
      </c>
      <c r="G246" s="17">
        <v>0.01</v>
      </c>
      <c r="H246" s="17">
        <v>0.04</v>
      </c>
      <c r="I246" s="17">
        <v>0.01</v>
      </c>
      <c r="GT246" s="17"/>
      <c r="GU246" s="17"/>
      <c r="GV246" s="17"/>
      <c r="GW246" s="17"/>
      <c r="GX246" s="17"/>
      <c r="GY246" s="17"/>
    </row>
    <row r="247" spans="1:207" ht="12.75">
      <c r="A247" s="47" t="s">
        <v>491</v>
      </c>
      <c r="B247" s="32">
        <v>0.23</v>
      </c>
      <c r="C247" s="17">
        <v>0.04</v>
      </c>
      <c r="D247" s="17">
        <v>0.08</v>
      </c>
      <c r="E247" s="17">
        <v>0.02</v>
      </c>
      <c r="F247" s="17">
        <v>0.04</v>
      </c>
      <c r="G247" s="17">
        <v>0</v>
      </c>
      <c r="H247" s="17">
        <v>0.03</v>
      </c>
      <c r="I247" s="17">
        <v>0.01</v>
      </c>
      <c r="GT247" s="17"/>
      <c r="GU247" s="17"/>
      <c r="GV247" s="17"/>
      <c r="GW247" s="17"/>
      <c r="GX247" s="17"/>
      <c r="GY247" s="17"/>
    </row>
    <row r="248" spans="1:207" ht="12.75">
      <c r="A248" s="47" t="s">
        <v>492</v>
      </c>
      <c r="B248" s="32">
        <v>0.1</v>
      </c>
      <c r="C248" s="17">
        <v>0.03</v>
      </c>
      <c r="D248" s="17">
        <v>0.04</v>
      </c>
      <c r="E248" s="17">
        <v>0</v>
      </c>
      <c r="F248" s="17">
        <v>0.01</v>
      </c>
      <c r="G248" s="17">
        <v>0</v>
      </c>
      <c r="H248" s="17">
        <v>0.01</v>
      </c>
      <c r="I248" s="17">
        <v>0.01</v>
      </c>
      <c r="GT248" s="17"/>
      <c r="GU248" s="17"/>
      <c r="GV248" s="17"/>
      <c r="GW248" s="17"/>
      <c r="GX248" s="17"/>
      <c r="GY248" s="17"/>
    </row>
    <row r="249" spans="1:207" ht="12.75">
      <c r="A249" s="47" t="s">
        <v>493</v>
      </c>
      <c r="B249" s="12">
        <v>0.06</v>
      </c>
      <c r="C249" s="17">
        <v>0.01</v>
      </c>
      <c r="D249" s="17">
        <v>0.03</v>
      </c>
      <c r="E249" s="17">
        <v>0</v>
      </c>
      <c r="F249" s="17">
        <v>0.01</v>
      </c>
      <c r="G249" s="17">
        <v>0</v>
      </c>
      <c r="H249" s="17">
        <v>0</v>
      </c>
      <c r="I249" s="17">
        <v>0</v>
      </c>
      <c r="GT249" s="17"/>
      <c r="GU249" s="17"/>
      <c r="GV249" s="17"/>
      <c r="GW249" s="17"/>
      <c r="GX249" s="17"/>
      <c r="GY249" s="17"/>
    </row>
    <row r="250" spans="1:207" ht="12.75">
      <c r="A250" s="47" t="s">
        <v>494</v>
      </c>
      <c r="B250" s="32">
        <v>0.31</v>
      </c>
      <c r="C250" s="17">
        <v>0.08</v>
      </c>
      <c r="D250" s="17">
        <v>0.1</v>
      </c>
      <c r="E250" s="17">
        <v>0.02</v>
      </c>
      <c r="F250" s="17">
        <v>0.05</v>
      </c>
      <c r="G250" s="17">
        <v>0</v>
      </c>
      <c r="H250" s="17">
        <v>0.02</v>
      </c>
      <c r="I250" s="17">
        <v>0.02</v>
      </c>
      <c r="GT250" s="17"/>
      <c r="GU250" s="17"/>
      <c r="GV250" s="17"/>
      <c r="GW250" s="17"/>
      <c r="GX250" s="17"/>
      <c r="GY250" s="17"/>
    </row>
    <row r="251" spans="1:207" ht="12.75">
      <c r="A251" s="47" t="s">
        <v>495</v>
      </c>
      <c r="B251" s="32">
        <v>0.44</v>
      </c>
      <c r="C251" s="17">
        <v>0.11</v>
      </c>
      <c r="D251" s="17">
        <v>0.16</v>
      </c>
      <c r="E251" s="17">
        <v>0.04</v>
      </c>
      <c r="F251" s="17">
        <v>0.06</v>
      </c>
      <c r="G251" s="17">
        <v>0.02</v>
      </c>
      <c r="H251" s="17">
        <v>0.05</v>
      </c>
      <c r="I251" s="17">
        <v>0.01</v>
      </c>
      <c r="GT251" s="17"/>
      <c r="GU251" s="17"/>
      <c r="GV251" s="17"/>
      <c r="GW251" s="17"/>
      <c r="GX251" s="17"/>
      <c r="GY251" s="17"/>
    </row>
    <row r="252" spans="1:207" ht="12.75">
      <c r="A252" s="47" t="s">
        <v>496</v>
      </c>
      <c r="B252" s="32">
        <v>0.34</v>
      </c>
      <c r="C252" s="17">
        <v>0.07</v>
      </c>
      <c r="D252" s="17">
        <v>0.12</v>
      </c>
      <c r="E252" s="17">
        <v>0.04</v>
      </c>
      <c r="F252" s="17">
        <v>0.05</v>
      </c>
      <c r="G252" s="17">
        <v>0.01</v>
      </c>
      <c r="H252" s="17">
        <v>0.03</v>
      </c>
      <c r="I252" s="17">
        <v>0.02</v>
      </c>
      <c r="GT252" s="17"/>
      <c r="GU252" s="17"/>
      <c r="GV252" s="17"/>
      <c r="GW252" s="17"/>
      <c r="GX252" s="17"/>
      <c r="GY252" s="17"/>
    </row>
    <row r="253" spans="1:207" ht="12.75">
      <c r="A253" s="47" t="s">
        <v>497</v>
      </c>
      <c r="B253" s="32">
        <v>0.36</v>
      </c>
      <c r="C253" s="17">
        <v>0.1</v>
      </c>
      <c r="D253" s="17">
        <v>0.11</v>
      </c>
      <c r="E253" s="17">
        <v>0.05</v>
      </c>
      <c r="F253" s="17">
        <v>0.04</v>
      </c>
      <c r="G253" s="17">
        <v>0.01</v>
      </c>
      <c r="H253" s="17">
        <v>0.03</v>
      </c>
      <c r="I253" s="17">
        <v>0.01</v>
      </c>
      <c r="GT253" s="17"/>
      <c r="GU253" s="17"/>
      <c r="GV253" s="17"/>
      <c r="GW253" s="17"/>
      <c r="GX253" s="17"/>
      <c r="GY253" s="17"/>
    </row>
    <row r="254" spans="1:207" ht="12.75">
      <c r="A254" s="47" t="s">
        <v>498</v>
      </c>
      <c r="B254" s="32">
        <v>0.05</v>
      </c>
      <c r="C254" s="17">
        <v>0.01</v>
      </c>
      <c r="D254" s="17">
        <v>0.01</v>
      </c>
      <c r="E254" s="17">
        <v>0</v>
      </c>
      <c r="F254" s="17">
        <v>0.01</v>
      </c>
      <c r="G254" s="17">
        <v>0</v>
      </c>
      <c r="H254" s="17">
        <v>0</v>
      </c>
      <c r="I254" s="17">
        <v>0</v>
      </c>
      <c r="GT254" s="17"/>
      <c r="GU254" s="17"/>
      <c r="GV254" s="17"/>
      <c r="GW254" s="17"/>
      <c r="GX254" s="17"/>
      <c r="GY254" s="17"/>
    </row>
    <row r="255" spans="1:207" ht="12.75">
      <c r="A255" s="47" t="s">
        <v>499</v>
      </c>
      <c r="B255" s="12">
        <v>0.05</v>
      </c>
      <c r="C255" s="17">
        <v>0.01</v>
      </c>
      <c r="D255" s="17">
        <v>0.02</v>
      </c>
      <c r="E255" s="17">
        <v>0</v>
      </c>
      <c r="F255" s="17">
        <v>0.01</v>
      </c>
      <c r="G255" s="17">
        <v>0</v>
      </c>
      <c r="H255" s="17">
        <v>0.01</v>
      </c>
      <c r="I255" s="17">
        <v>0</v>
      </c>
      <c r="GT255" s="17"/>
      <c r="GU255" s="17"/>
      <c r="GV255" s="17"/>
      <c r="GW255" s="17"/>
      <c r="GX255" s="17"/>
      <c r="GY255" s="17"/>
    </row>
    <row r="256" spans="1:207" ht="12.75">
      <c r="A256" s="47" t="s">
        <v>500</v>
      </c>
      <c r="B256" s="32">
        <v>0.2</v>
      </c>
      <c r="C256" s="17">
        <v>0.04</v>
      </c>
      <c r="D256" s="17">
        <v>0.09</v>
      </c>
      <c r="E256" s="17">
        <v>0.01</v>
      </c>
      <c r="F256" s="17">
        <v>0.04</v>
      </c>
      <c r="G256" s="17">
        <v>0.01</v>
      </c>
      <c r="H256" s="17">
        <v>0.02</v>
      </c>
      <c r="I256" s="17">
        <v>0</v>
      </c>
      <c r="GT256" s="17"/>
      <c r="GU256" s="17"/>
      <c r="GV256" s="17"/>
      <c r="GW256" s="17"/>
      <c r="GX256" s="17"/>
      <c r="GY256" s="17"/>
    </row>
    <row r="257" spans="1:207" ht="12.75">
      <c r="A257" s="47" t="s">
        <v>501</v>
      </c>
      <c r="B257" s="32">
        <v>0.09</v>
      </c>
      <c r="C257" s="17">
        <v>0.02</v>
      </c>
      <c r="D257" s="17">
        <v>0.03</v>
      </c>
      <c r="E257" s="17">
        <v>0.01</v>
      </c>
      <c r="F257" s="17">
        <v>0.01</v>
      </c>
      <c r="G257" s="17">
        <v>0</v>
      </c>
      <c r="H257" s="17">
        <v>0.02</v>
      </c>
      <c r="I257" s="17">
        <v>0</v>
      </c>
      <c r="GT257" s="17"/>
      <c r="GU257" s="17"/>
      <c r="GV257" s="17"/>
      <c r="GW257" s="17"/>
      <c r="GX257" s="17"/>
      <c r="GY257" s="17"/>
    </row>
    <row r="258" spans="1:207" ht="12.75">
      <c r="A258" s="47" t="s">
        <v>502</v>
      </c>
      <c r="B258" s="32">
        <v>0.26</v>
      </c>
      <c r="C258" s="17">
        <v>0.06</v>
      </c>
      <c r="D258" s="17">
        <v>0.1</v>
      </c>
      <c r="E258" s="17">
        <v>0.02</v>
      </c>
      <c r="F258" s="17">
        <v>0.04</v>
      </c>
      <c r="G258" s="17">
        <v>0.01</v>
      </c>
      <c r="H258" s="17">
        <v>0.02</v>
      </c>
      <c r="I258" s="17">
        <v>0.01</v>
      </c>
      <c r="GT258" s="17"/>
      <c r="GU258" s="17"/>
      <c r="GV258" s="17"/>
      <c r="GW258" s="17"/>
      <c r="GX258" s="17"/>
      <c r="GY258" s="17"/>
    </row>
    <row r="259" spans="1:207" ht="12.75">
      <c r="A259" s="47" t="s">
        <v>503</v>
      </c>
      <c r="B259" s="32">
        <v>0.07</v>
      </c>
      <c r="C259" s="17">
        <v>0.01</v>
      </c>
      <c r="D259" s="17">
        <v>0.02</v>
      </c>
      <c r="E259" s="17">
        <v>0</v>
      </c>
      <c r="F259" s="17">
        <v>0.01</v>
      </c>
      <c r="G259" s="17">
        <v>0</v>
      </c>
      <c r="H259" s="17">
        <v>0.01</v>
      </c>
      <c r="I259" s="17">
        <v>0.01</v>
      </c>
      <c r="GT259" s="17"/>
      <c r="GU259" s="17"/>
      <c r="GV259" s="17"/>
      <c r="GW259" s="17"/>
      <c r="GX259" s="17"/>
      <c r="GY259" s="17"/>
    </row>
    <row r="260" spans="1:207" ht="12.75">
      <c r="A260" s="47" t="s">
        <v>504</v>
      </c>
      <c r="B260" s="32">
        <v>0.06</v>
      </c>
      <c r="C260" s="17">
        <v>0.02</v>
      </c>
      <c r="D260" s="17">
        <v>0.02</v>
      </c>
      <c r="E260" s="17">
        <v>0.01</v>
      </c>
      <c r="F260" s="17">
        <v>0.01</v>
      </c>
      <c r="G260" s="17">
        <v>0</v>
      </c>
      <c r="H260" s="17">
        <v>0</v>
      </c>
      <c r="I260" s="17">
        <v>0</v>
      </c>
      <c r="GT260" s="17"/>
      <c r="GU260" s="17"/>
      <c r="GV260" s="17"/>
      <c r="GW260" s="17"/>
      <c r="GX260" s="17"/>
      <c r="GY260" s="17"/>
    </row>
    <row r="261" spans="1:207" ht="12.75">
      <c r="A261" s="47" t="s">
        <v>505</v>
      </c>
      <c r="B261" s="32">
        <v>0.6</v>
      </c>
      <c r="C261" s="17">
        <v>0.2</v>
      </c>
      <c r="D261" s="17">
        <v>0.19</v>
      </c>
      <c r="E261" s="17">
        <v>0.06</v>
      </c>
      <c r="F261" s="17">
        <v>0.09</v>
      </c>
      <c r="G261" s="17">
        <v>0.01</v>
      </c>
      <c r="H261" s="17">
        <v>0.04</v>
      </c>
      <c r="I261" s="17">
        <v>0.01</v>
      </c>
      <c r="GT261" s="17"/>
      <c r="GU261" s="17"/>
      <c r="GV261" s="17"/>
      <c r="GW261" s="17"/>
      <c r="GX261" s="17"/>
      <c r="GY261" s="17"/>
    </row>
    <row r="262" spans="1:207" ht="12.75">
      <c r="A262" s="47" t="s">
        <v>506</v>
      </c>
      <c r="B262" s="32">
        <v>0.11</v>
      </c>
      <c r="C262" s="17">
        <v>0.02</v>
      </c>
      <c r="D262" s="17">
        <v>0.04</v>
      </c>
      <c r="E262" s="17">
        <v>0.01</v>
      </c>
      <c r="F262" s="17">
        <v>0.02</v>
      </c>
      <c r="G262" s="17">
        <v>0</v>
      </c>
      <c r="H262" s="17">
        <v>0.02</v>
      </c>
      <c r="I262" s="17">
        <v>0</v>
      </c>
      <c r="GT262" s="17"/>
      <c r="GU262" s="17"/>
      <c r="GV262" s="17"/>
      <c r="GW262" s="17"/>
      <c r="GX262" s="17"/>
      <c r="GY262" s="17"/>
    </row>
    <row r="263" spans="1:207" ht="12.75">
      <c r="A263" s="47" t="s">
        <v>507</v>
      </c>
      <c r="B263" s="32">
        <v>0.09</v>
      </c>
      <c r="C263" s="17">
        <v>0.02</v>
      </c>
      <c r="D263" s="17">
        <v>0.02</v>
      </c>
      <c r="E263" s="17">
        <v>0.01</v>
      </c>
      <c r="F263" s="17">
        <v>0.02</v>
      </c>
      <c r="G263" s="17">
        <v>0.01</v>
      </c>
      <c r="H263" s="17">
        <v>0.01</v>
      </c>
      <c r="I263" s="17">
        <v>0</v>
      </c>
      <c r="GT263" s="17"/>
      <c r="GU263" s="17"/>
      <c r="GV263" s="17"/>
      <c r="GW263" s="17"/>
      <c r="GX263" s="17"/>
      <c r="GY263" s="17"/>
    </row>
    <row r="264" spans="1:207" ht="12.75">
      <c r="A264" s="47" t="s">
        <v>508</v>
      </c>
      <c r="B264" s="32">
        <v>0.32</v>
      </c>
      <c r="C264" s="17">
        <v>0.07</v>
      </c>
      <c r="D264" s="17">
        <v>0.11</v>
      </c>
      <c r="E264" s="17">
        <v>0.03</v>
      </c>
      <c r="F264" s="17">
        <v>0.05</v>
      </c>
      <c r="G264" s="17">
        <v>0.02</v>
      </c>
      <c r="H264" s="17">
        <v>0.03</v>
      </c>
      <c r="I264" s="17">
        <v>0.01</v>
      </c>
      <c r="GT264" s="17"/>
      <c r="GU264" s="17"/>
      <c r="GV264" s="17"/>
      <c r="GW264" s="17"/>
      <c r="GX264" s="17"/>
      <c r="GY264" s="17"/>
    </row>
    <row r="265" spans="1:207" ht="12.75">
      <c r="A265" s="47" t="s">
        <v>509</v>
      </c>
      <c r="B265" s="32">
        <v>0.11</v>
      </c>
      <c r="C265" s="17">
        <v>0.02</v>
      </c>
      <c r="D265" s="17">
        <v>0.04</v>
      </c>
      <c r="E265" s="17">
        <v>0.01</v>
      </c>
      <c r="F265" s="17">
        <v>0.02</v>
      </c>
      <c r="G265" s="17">
        <v>0</v>
      </c>
      <c r="H265" s="17">
        <v>0.01</v>
      </c>
      <c r="I265" s="17">
        <v>0</v>
      </c>
      <c r="GT265" s="17"/>
      <c r="GU265" s="17"/>
      <c r="GV265" s="17"/>
      <c r="GW265" s="17"/>
      <c r="GX265" s="17"/>
      <c r="GY265" s="17"/>
    </row>
    <row r="266" spans="1:207" ht="12.75">
      <c r="A266" s="47" t="s">
        <v>510</v>
      </c>
      <c r="B266" s="32">
        <v>0.17</v>
      </c>
      <c r="C266" s="17">
        <v>0.04</v>
      </c>
      <c r="D266" s="17">
        <v>0.05</v>
      </c>
      <c r="E266" s="17">
        <v>0.01</v>
      </c>
      <c r="F266" s="17">
        <v>0.04</v>
      </c>
      <c r="G266" s="17">
        <v>0</v>
      </c>
      <c r="H266" s="17">
        <v>0.02</v>
      </c>
      <c r="I266" s="17">
        <v>0.01</v>
      </c>
      <c r="GT266" s="17"/>
      <c r="GU266" s="17"/>
      <c r="GV266" s="17"/>
      <c r="GW266" s="17"/>
      <c r="GX266" s="17"/>
      <c r="GY266" s="17"/>
    </row>
    <row r="267" spans="1:207" ht="12.75">
      <c r="A267" s="47" t="s">
        <v>511</v>
      </c>
      <c r="B267" s="32">
        <v>0.08</v>
      </c>
      <c r="C267" s="17">
        <v>0.02</v>
      </c>
      <c r="D267" s="17">
        <v>0.03</v>
      </c>
      <c r="E267" s="17">
        <v>0</v>
      </c>
      <c r="F267" s="17">
        <v>0.01</v>
      </c>
      <c r="G267" s="17">
        <v>0</v>
      </c>
      <c r="H267" s="17">
        <v>0.01</v>
      </c>
      <c r="I267" s="17">
        <v>0</v>
      </c>
      <c r="GT267" s="17"/>
      <c r="GU267" s="17"/>
      <c r="GV267" s="17"/>
      <c r="GW267" s="17"/>
      <c r="GX267" s="17"/>
      <c r="GY267" s="17"/>
    </row>
    <row r="268" spans="1:207" ht="12.75">
      <c r="A268" s="47" t="s">
        <v>512</v>
      </c>
      <c r="B268" s="12">
        <v>0.1</v>
      </c>
      <c r="C268" s="17">
        <v>0.02</v>
      </c>
      <c r="D268" s="17">
        <v>0.03</v>
      </c>
      <c r="E268" s="17">
        <v>0.01</v>
      </c>
      <c r="F268" s="17">
        <v>0.02</v>
      </c>
      <c r="G268" s="17">
        <v>0</v>
      </c>
      <c r="H268" s="17">
        <v>0.01</v>
      </c>
      <c r="I268" s="17">
        <v>0</v>
      </c>
      <c r="GT268" s="17"/>
      <c r="GU268" s="17"/>
      <c r="GV268" s="17"/>
      <c r="GW268" s="17"/>
      <c r="GX268" s="17"/>
      <c r="GY268" s="17"/>
    </row>
    <row r="269" spans="1:207" ht="12.75">
      <c r="A269" s="47" t="s">
        <v>513</v>
      </c>
      <c r="B269" s="32">
        <v>0.12</v>
      </c>
      <c r="C269" s="17">
        <v>0.02</v>
      </c>
      <c r="D269" s="17">
        <v>0.04</v>
      </c>
      <c r="E269" s="17">
        <v>0.01</v>
      </c>
      <c r="F269" s="17">
        <v>0.03</v>
      </c>
      <c r="G269" s="17">
        <v>0</v>
      </c>
      <c r="H269" s="17">
        <v>0.01</v>
      </c>
      <c r="I269" s="17">
        <v>0.01</v>
      </c>
      <c r="GT269" s="17"/>
      <c r="GU269" s="17"/>
      <c r="GV269" s="17"/>
      <c r="GW269" s="17"/>
      <c r="GX269" s="17"/>
      <c r="GY269" s="17"/>
    </row>
    <row r="270" spans="1:207" ht="12.75">
      <c r="A270" s="47" t="s">
        <v>514</v>
      </c>
      <c r="B270" s="32">
        <v>0.11</v>
      </c>
      <c r="C270" s="17">
        <v>0.03</v>
      </c>
      <c r="D270" s="17">
        <v>0.04</v>
      </c>
      <c r="E270" s="17">
        <v>0</v>
      </c>
      <c r="F270" s="17">
        <v>0.02</v>
      </c>
      <c r="G270" s="17">
        <v>0</v>
      </c>
      <c r="H270" s="17">
        <v>0.02</v>
      </c>
      <c r="I270" s="17">
        <v>0</v>
      </c>
      <c r="GT270" s="17"/>
      <c r="GU270" s="17"/>
      <c r="GV270" s="17"/>
      <c r="GW270" s="17"/>
      <c r="GX270" s="17"/>
      <c r="GY270" s="17"/>
    </row>
    <row r="271" spans="1:207" ht="12.75">
      <c r="A271" s="47" t="s">
        <v>515</v>
      </c>
      <c r="B271" s="32">
        <v>0.16</v>
      </c>
      <c r="C271" s="17">
        <v>0.03</v>
      </c>
      <c r="D271" s="17">
        <v>0.08</v>
      </c>
      <c r="E271" s="17">
        <v>0.01</v>
      </c>
      <c r="F271" s="17">
        <v>0.02</v>
      </c>
      <c r="G271" s="17">
        <v>0</v>
      </c>
      <c r="H271" s="17">
        <v>0.01</v>
      </c>
      <c r="I271" s="17">
        <v>0.01</v>
      </c>
      <c r="GT271" s="17"/>
      <c r="GU271" s="17"/>
      <c r="GV271" s="17"/>
      <c r="GW271" s="17"/>
      <c r="GX271" s="17"/>
      <c r="GY271" s="17"/>
    </row>
    <row r="272" spans="1:207" ht="12.75">
      <c r="A272" s="47" t="s">
        <v>516</v>
      </c>
      <c r="B272" s="32">
        <v>0.4</v>
      </c>
      <c r="C272" s="17">
        <v>0.06</v>
      </c>
      <c r="D272" s="17">
        <v>0.13</v>
      </c>
      <c r="E272" s="17">
        <v>0.02</v>
      </c>
      <c r="F272" s="17">
        <v>0.07</v>
      </c>
      <c r="G272" s="17">
        <v>0.05</v>
      </c>
      <c r="H272" s="17">
        <v>0.04</v>
      </c>
      <c r="I272" s="17">
        <v>0.02</v>
      </c>
      <c r="GT272" s="17"/>
      <c r="GU272" s="17"/>
      <c r="GV272" s="17"/>
      <c r="GW272" s="17"/>
      <c r="GX272" s="17"/>
      <c r="GY272" s="17"/>
    </row>
    <row r="273" spans="1:207" ht="12.75">
      <c r="A273" s="47" t="s">
        <v>517</v>
      </c>
      <c r="B273" s="12">
        <v>0.15</v>
      </c>
      <c r="C273" s="17">
        <v>0.02</v>
      </c>
      <c r="D273" s="17">
        <v>0.04</v>
      </c>
      <c r="E273" s="17">
        <v>0.02</v>
      </c>
      <c r="F273" s="17">
        <v>0.03</v>
      </c>
      <c r="G273" s="17">
        <v>0</v>
      </c>
      <c r="H273" s="17">
        <v>0.02</v>
      </c>
      <c r="I273" s="17">
        <v>0.01</v>
      </c>
      <c r="GT273" s="17"/>
      <c r="GU273" s="17"/>
      <c r="GV273" s="17"/>
      <c r="GW273" s="17"/>
      <c r="GX273" s="17"/>
      <c r="GY273" s="17"/>
    </row>
    <row r="274" spans="1:207" ht="12.75">
      <c r="A274" s="47" t="s">
        <v>518</v>
      </c>
      <c r="B274" s="32">
        <v>0.12</v>
      </c>
      <c r="C274" s="17">
        <v>0.02</v>
      </c>
      <c r="D274" s="17">
        <v>0.05</v>
      </c>
      <c r="E274" s="17">
        <v>0.01</v>
      </c>
      <c r="F274" s="17">
        <v>0.02</v>
      </c>
      <c r="G274" s="17">
        <v>0.01</v>
      </c>
      <c r="H274" s="17">
        <v>0.01</v>
      </c>
      <c r="I274" s="17">
        <v>0.01</v>
      </c>
      <c r="GT274" s="17"/>
      <c r="GU274" s="17"/>
      <c r="GV274" s="17"/>
      <c r="GW274" s="17"/>
      <c r="GX274" s="17"/>
      <c r="GY274" s="17"/>
    </row>
    <row r="275" spans="1:207" ht="12.75">
      <c r="A275" s="47" t="s">
        <v>519</v>
      </c>
      <c r="B275" s="32">
        <v>0.47000000000000003</v>
      </c>
      <c r="C275" s="17">
        <v>0.1</v>
      </c>
      <c r="D275" s="17">
        <v>0.18</v>
      </c>
      <c r="E275" s="17">
        <v>0.07</v>
      </c>
      <c r="F275" s="17">
        <v>0.06</v>
      </c>
      <c r="G275" s="17">
        <v>0.01</v>
      </c>
      <c r="H275" s="17">
        <v>0.04</v>
      </c>
      <c r="I275" s="17">
        <v>0.01</v>
      </c>
      <c r="GT275" s="17"/>
      <c r="GU275" s="17"/>
      <c r="GV275" s="17"/>
      <c r="GW275" s="17"/>
      <c r="GX275" s="17"/>
      <c r="GY275" s="17"/>
    </row>
    <row r="276" spans="1:207" ht="12.75">
      <c r="A276" s="47" t="s">
        <v>520</v>
      </c>
      <c r="B276" s="12">
        <v>0.38</v>
      </c>
      <c r="C276" s="17">
        <v>0.07</v>
      </c>
      <c r="D276" s="17">
        <v>0.14</v>
      </c>
      <c r="E276" s="17">
        <v>0.04</v>
      </c>
      <c r="F276" s="17">
        <v>0.07</v>
      </c>
      <c r="G276" s="17">
        <v>0</v>
      </c>
      <c r="H276" s="17">
        <v>0.04</v>
      </c>
      <c r="I276" s="17">
        <v>0.02</v>
      </c>
      <c r="GT276" s="17"/>
      <c r="GU276" s="17"/>
      <c r="GV276" s="17"/>
      <c r="GW276" s="17"/>
      <c r="GX276" s="17"/>
      <c r="GY276" s="17"/>
    </row>
    <row r="277" spans="1:207" ht="12.75">
      <c r="A277" s="47" t="s">
        <v>521</v>
      </c>
      <c r="B277" s="32">
        <v>0.2</v>
      </c>
      <c r="C277" s="17">
        <v>0.04</v>
      </c>
      <c r="D277" s="17">
        <v>0.07</v>
      </c>
      <c r="E277" s="17">
        <v>0.01</v>
      </c>
      <c r="F277" s="17">
        <v>0.04</v>
      </c>
      <c r="G277" s="17">
        <v>0.01</v>
      </c>
      <c r="H277" s="17">
        <v>0.02</v>
      </c>
      <c r="I277" s="17">
        <v>0.01</v>
      </c>
      <c r="GT277" s="17"/>
      <c r="GU277" s="17"/>
      <c r="GV277" s="17"/>
      <c r="GW277" s="17"/>
      <c r="GX277" s="17"/>
      <c r="GY277" s="17"/>
    </row>
    <row r="278" spans="1:207" ht="12.75">
      <c r="A278" s="47" t="s">
        <v>522</v>
      </c>
      <c r="B278" s="32">
        <v>0.46</v>
      </c>
      <c r="C278" s="17">
        <v>0.1</v>
      </c>
      <c r="D278" s="17">
        <v>0.18</v>
      </c>
      <c r="E278" s="17">
        <v>0.05</v>
      </c>
      <c r="F278" s="17">
        <v>0.07</v>
      </c>
      <c r="G278" s="17">
        <v>0.01</v>
      </c>
      <c r="H278" s="17">
        <v>0.04</v>
      </c>
      <c r="I278" s="17">
        <v>0.02</v>
      </c>
      <c r="GT278" s="17"/>
      <c r="GU278" s="17"/>
      <c r="GV278" s="17"/>
      <c r="GW278" s="17"/>
      <c r="GX278" s="17"/>
      <c r="GY278" s="17"/>
    </row>
    <row r="279" spans="1:207" ht="12.75">
      <c r="A279" s="47" t="s">
        <v>523</v>
      </c>
      <c r="B279" s="32">
        <v>0.27</v>
      </c>
      <c r="C279" s="17">
        <v>0.06</v>
      </c>
      <c r="D279" s="17">
        <v>0.09</v>
      </c>
      <c r="E279" s="17">
        <v>0.02</v>
      </c>
      <c r="F279" s="17">
        <v>0.05</v>
      </c>
      <c r="G279" s="17">
        <v>0.01</v>
      </c>
      <c r="H279" s="17">
        <v>0.02</v>
      </c>
      <c r="I279" s="17">
        <v>0.01</v>
      </c>
      <c r="GT279" s="17"/>
      <c r="GU279" s="17"/>
      <c r="GV279" s="17"/>
      <c r="GW279" s="17"/>
      <c r="GX279" s="17"/>
      <c r="GY279" s="17"/>
    </row>
    <row r="280" spans="1:207" ht="12.75">
      <c r="A280" s="47" t="s">
        <v>524</v>
      </c>
      <c r="B280" s="12">
        <v>0.45</v>
      </c>
      <c r="C280" s="17">
        <v>0.08</v>
      </c>
      <c r="D280" s="17">
        <v>0.17</v>
      </c>
      <c r="E280" s="17">
        <v>0.03</v>
      </c>
      <c r="F280" s="17">
        <v>0.09</v>
      </c>
      <c r="G280" s="17">
        <v>0</v>
      </c>
      <c r="H280" s="17">
        <v>0.05</v>
      </c>
      <c r="I280" s="17">
        <v>0.02</v>
      </c>
      <c r="GT280" s="17"/>
      <c r="GU280" s="17"/>
      <c r="GV280" s="17"/>
      <c r="GW280" s="17"/>
      <c r="GX280" s="17"/>
      <c r="GY280" s="17"/>
    </row>
    <row r="281" spans="1:207" ht="12.75">
      <c r="A281" s="47" t="s">
        <v>525</v>
      </c>
      <c r="B281" s="32">
        <v>0.27</v>
      </c>
      <c r="C281" s="17">
        <v>0.06</v>
      </c>
      <c r="D281" s="17">
        <v>0.11</v>
      </c>
      <c r="E281" s="17">
        <v>0.03</v>
      </c>
      <c r="F281" s="17">
        <v>0.04</v>
      </c>
      <c r="G281" s="17">
        <v>0</v>
      </c>
      <c r="H281" s="17">
        <v>0.02</v>
      </c>
      <c r="I281" s="17">
        <v>0.01</v>
      </c>
      <c r="GT281" s="17"/>
      <c r="GU281" s="17"/>
      <c r="GV281" s="17"/>
      <c r="GW281" s="17"/>
      <c r="GX281" s="17"/>
      <c r="GY281" s="17"/>
    </row>
    <row r="282" spans="1:207" ht="12.75">
      <c r="A282" s="47" t="s">
        <v>526</v>
      </c>
      <c r="B282" s="12">
        <v>0.23</v>
      </c>
      <c r="C282" s="17">
        <v>0.03</v>
      </c>
      <c r="D282" s="17">
        <v>0.1</v>
      </c>
      <c r="E282" s="17">
        <v>0.01</v>
      </c>
      <c r="F282" s="17">
        <v>0.05</v>
      </c>
      <c r="G282" s="17">
        <v>0.01</v>
      </c>
      <c r="H282" s="17">
        <v>0.02</v>
      </c>
      <c r="I282" s="17">
        <v>0.01</v>
      </c>
      <c r="GT282" s="17"/>
      <c r="GU282" s="17"/>
      <c r="GV282" s="17"/>
      <c r="GW282" s="17"/>
      <c r="GX282" s="17"/>
      <c r="GY282" s="17"/>
    </row>
    <row r="283" spans="1:207" ht="12.75">
      <c r="A283" s="47" t="s">
        <v>527</v>
      </c>
      <c r="B283" s="32">
        <v>0.74</v>
      </c>
      <c r="C283" s="17">
        <v>0.15</v>
      </c>
      <c r="D283" s="17">
        <v>0.28</v>
      </c>
      <c r="E283" s="17">
        <v>0.09</v>
      </c>
      <c r="F283" s="17">
        <v>0.11</v>
      </c>
      <c r="G283" s="17">
        <v>0.02</v>
      </c>
      <c r="H283" s="17">
        <v>0.06</v>
      </c>
      <c r="I283" s="17">
        <v>0.02</v>
      </c>
      <c r="GT283" s="17"/>
      <c r="GU283" s="17"/>
      <c r="GV283" s="17"/>
      <c r="GW283" s="17"/>
      <c r="GX283" s="17"/>
      <c r="GY283" s="17"/>
    </row>
    <row r="284" spans="1:207" ht="12.75">
      <c r="A284" s="47" t="s">
        <v>528</v>
      </c>
      <c r="B284" s="32">
        <v>0.38</v>
      </c>
      <c r="C284" s="17">
        <v>0.1</v>
      </c>
      <c r="D284" s="17">
        <v>0.13</v>
      </c>
      <c r="E284" s="17">
        <v>0.05</v>
      </c>
      <c r="F284" s="17">
        <v>0.05</v>
      </c>
      <c r="G284" s="17">
        <v>0.01</v>
      </c>
      <c r="H284" s="17">
        <v>0.03</v>
      </c>
      <c r="I284" s="17">
        <v>0.02</v>
      </c>
      <c r="GT284" s="17"/>
      <c r="GU284" s="17"/>
      <c r="GV284" s="17"/>
      <c r="GW284" s="17"/>
      <c r="GX284" s="17"/>
      <c r="GY284" s="17"/>
    </row>
    <row r="285" spans="1:207" ht="12.75">
      <c r="A285" s="47" t="s">
        <v>529</v>
      </c>
      <c r="B285" s="32">
        <v>0.31</v>
      </c>
      <c r="C285" s="17">
        <v>0.08</v>
      </c>
      <c r="D285" s="17">
        <v>0.1</v>
      </c>
      <c r="E285" s="17">
        <v>0.02</v>
      </c>
      <c r="F285" s="17">
        <v>0.05</v>
      </c>
      <c r="G285" s="17">
        <v>0.03</v>
      </c>
      <c r="H285" s="17">
        <v>0.02</v>
      </c>
      <c r="I285" s="17">
        <v>0.01</v>
      </c>
      <c r="GT285" s="17"/>
      <c r="GU285" s="17"/>
      <c r="GV285" s="17"/>
      <c r="GW285" s="17"/>
      <c r="GX285" s="17"/>
      <c r="GY285" s="17"/>
    </row>
    <row r="286" spans="1:207" ht="12.75">
      <c r="A286" s="47" t="s">
        <v>530</v>
      </c>
      <c r="B286" s="32">
        <v>0.24</v>
      </c>
      <c r="C286" s="17">
        <v>0.06</v>
      </c>
      <c r="D286" s="17">
        <v>0.09</v>
      </c>
      <c r="E286" s="17">
        <v>0.02</v>
      </c>
      <c r="F286" s="17">
        <v>0.03</v>
      </c>
      <c r="G286" s="17">
        <v>0.01</v>
      </c>
      <c r="H286" s="17">
        <v>0.02</v>
      </c>
      <c r="I286" s="17">
        <v>0.01</v>
      </c>
      <c r="GT286" s="17"/>
      <c r="GU286" s="17"/>
      <c r="GV286" s="17"/>
      <c r="GW286" s="17"/>
      <c r="GX286" s="17"/>
      <c r="GY286" s="17"/>
    </row>
    <row r="287" spans="1:207" ht="12.75">
      <c r="A287" s="47" t="s">
        <v>531</v>
      </c>
      <c r="B287" s="12">
        <v>0.37</v>
      </c>
      <c r="C287" s="17">
        <v>0.06</v>
      </c>
      <c r="D287" s="17">
        <v>0.15</v>
      </c>
      <c r="E287" s="17">
        <v>0.05</v>
      </c>
      <c r="F287" s="17">
        <v>0.05</v>
      </c>
      <c r="G287" s="17">
        <v>0.01</v>
      </c>
      <c r="H287" s="17">
        <v>0.03</v>
      </c>
      <c r="I287" s="17">
        <v>0.02</v>
      </c>
      <c r="GT287" s="17"/>
      <c r="GU287" s="17"/>
      <c r="GV287" s="17"/>
      <c r="GW287" s="17"/>
      <c r="GX287" s="17"/>
      <c r="GY287" s="17"/>
    </row>
    <row r="288" spans="1:207" ht="12.75">
      <c r="A288" s="47" t="s">
        <v>532</v>
      </c>
      <c r="B288" s="32">
        <v>0.3</v>
      </c>
      <c r="C288" s="17">
        <v>0.11</v>
      </c>
      <c r="D288" s="17">
        <v>0.09</v>
      </c>
      <c r="E288" s="17">
        <v>0.02</v>
      </c>
      <c r="F288" s="17">
        <v>0.04</v>
      </c>
      <c r="G288" s="17">
        <v>0.01</v>
      </c>
      <c r="H288" s="17">
        <v>0.02</v>
      </c>
      <c r="I288" s="17">
        <v>0</v>
      </c>
      <c r="GT288" s="17"/>
      <c r="GU288" s="17"/>
      <c r="GV288" s="17"/>
      <c r="GW288" s="17"/>
      <c r="GX288" s="17"/>
      <c r="GY288" s="17"/>
    </row>
    <row r="289" spans="1:207" ht="12.75">
      <c r="A289" s="47" t="s">
        <v>533</v>
      </c>
      <c r="B289" s="32">
        <v>0.62</v>
      </c>
      <c r="C289" s="17">
        <v>0.14</v>
      </c>
      <c r="D289" s="17">
        <v>0.25</v>
      </c>
      <c r="E289" s="17">
        <v>0.05</v>
      </c>
      <c r="F289" s="17">
        <v>0.11</v>
      </c>
      <c r="G289" s="17">
        <v>0.02</v>
      </c>
      <c r="H289" s="17">
        <v>0.04</v>
      </c>
      <c r="I289" s="17">
        <v>0.02</v>
      </c>
      <c r="GT289" s="17"/>
      <c r="GU289" s="17"/>
      <c r="GV289" s="17"/>
      <c r="GW289" s="17"/>
      <c r="GX289" s="17"/>
      <c r="GY289" s="17"/>
    </row>
    <row r="290" spans="1:207" ht="12.75">
      <c r="A290" s="47" t="s">
        <v>534</v>
      </c>
      <c r="B290" s="32">
        <v>0.32</v>
      </c>
      <c r="C290" s="17">
        <v>0.09</v>
      </c>
      <c r="D290" s="17">
        <v>0.1</v>
      </c>
      <c r="E290" s="17">
        <v>0.04</v>
      </c>
      <c r="F290" s="17">
        <v>0.05</v>
      </c>
      <c r="G290" s="17">
        <v>0.01</v>
      </c>
      <c r="H290" s="17">
        <v>0.02</v>
      </c>
      <c r="I290" s="17">
        <v>0.01</v>
      </c>
      <c r="GT290" s="17"/>
      <c r="GU290" s="17"/>
      <c r="GV290" s="17"/>
      <c r="GW290" s="17"/>
      <c r="GX290" s="17"/>
      <c r="GY290" s="17"/>
    </row>
    <row r="291" spans="1:207" ht="12.75">
      <c r="A291" s="47" t="s">
        <v>535</v>
      </c>
      <c r="B291" s="32">
        <v>0.13</v>
      </c>
      <c r="C291" s="17">
        <v>0.02</v>
      </c>
      <c r="D291" s="17">
        <v>0.05</v>
      </c>
      <c r="E291" s="17">
        <v>0.01</v>
      </c>
      <c r="F291" s="17">
        <v>0.02</v>
      </c>
      <c r="G291" s="17">
        <v>0</v>
      </c>
      <c r="H291" s="17">
        <v>0.02</v>
      </c>
      <c r="I291" s="17">
        <v>0.01</v>
      </c>
      <c r="GT291" s="17"/>
      <c r="GU291" s="17"/>
      <c r="GV291" s="17"/>
      <c r="GW291" s="17"/>
      <c r="GX291" s="17"/>
      <c r="GY291" s="17"/>
    </row>
    <row r="292" spans="1:207" ht="12.75">
      <c r="A292" s="47" t="s">
        <v>536</v>
      </c>
      <c r="B292" s="32">
        <v>0.4</v>
      </c>
      <c r="C292" s="17">
        <v>0.09</v>
      </c>
      <c r="D292" s="17">
        <v>0.14</v>
      </c>
      <c r="E292" s="17">
        <v>0.03</v>
      </c>
      <c r="F292" s="17">
        <v>0.08</v>
      </c>
      <c r="G292" s="17">
        <v>0.02</v>
      </c>
      <c r="H292" s="17">
        <v>0.03</v>
      </c>
      <c r="I292" s="17">
        <v>0.01</v>
      </c>
      <c r="GT292" s="17"/>
      <c r="GU292" s="17"/>
      <c r="GV292" s="17"/>
      <c r="GW292" s="17"/>
      <c r="GX292" s="17"/>
      <c r="GY292" s="17"/>
    </row>
    <row r="293" spans="1:207" ht="12.75">
      <c r="A293" s="47" t="s">
        <v>537</v>
      </c>
      <c r="B293" s="32">
        <v>0.21</v>
      </c>
      <c r="C293" s="17">
        <v>0.05</v>
      </c>
      <c r="D293" s="17">
        <v>0.08</v>
      </c>
      <c r="E293" s="17">
        <v>0.02</v>
      </c>
      <c r="F293" s="17">
        <v>0.03</v>
      </c>
      <c r="G293" s="17">
        <v>0</v>
      </c>
      <c r="H293" s="17">
        <v>0.02</v>
      </c>
      <c r="I293" s="17">
        <v>0</v>
      </c>
      <c r="GT293" s="17"/>
      <c r="GU293" s="17"/>
      <c r="GV293" s="17"/>
      <c r="GW293" s="17"/>
      <c r="GX293" s="17"/>
      <c r="GY293" s="17"/>
    </row>
    <row r="294" spans="1:207" ht="12.75">
      <c r="A294" s="47" t="s">
        <v>538</v>
      </c>
      <c r="B294" s="32">
        <v>0.63</v>
      </c>
      <c r="C294" s="17">
        <v>0.22</v>
      </c>
      <c r="D294" s="17">
        <v>0.2</v>
      </c>
      <c r="E294" s="17">
        <v>0.04</v>
      </c>
      <c r="F294" s="17">
        <v>0.09</v>
      </c>
      <c r="G294" s="17">
        <v>0.02</v>
      </c>
      <c r="H294" s="17">
        <v>0.05</v>
      </c>
      <c r="I294" s="17">
        <v>0.01</v>
      </c>
      <c r="GT294" s="17"/>
      <c r="GU294" s="17"/>
      <c r="GV294" s="17"/>
      <c r="GW294" s="17"/>
      <c r="GX294" s="17"/>
      <c r="GY294" s="17"/>
    </row>
    <row r="295" spans="1:207" ht="12.75">
      <c r="A295" s="47" t="s">
        <v>539</v>
      </c>
      <c r="B295" s="32">
        <v>0.13</v>
      </c>
      <c r="C295" s="17">
        <v>0.03</v>
      </c>
      <c r="D295" s="17">
        <v>0.05</v>
      </c>
      <c r="E295" s="17">
        <v>0.01</v>
      </c>
      <c r="F295" s="17">
        <v>0.02</v>
      </c>
      <c r="G295" s="17">
        <v>0</v>
      </c>
      <c r="H295" s="17">
        <v>0.01</v>
      </c>
      <c r="I295" s="17">
        <v>0.01</v>
      </c>
      <c r="GT295" s="17"/>
      <c r="GU295" s="17"/>
      <c r="GV295" s="17"/>
      <c r="GW295" s="17"/>
      <c r="GX295" s="17"/>
      <c r="GY295" s="17"/>
    </row>
    <row r="296" spans="1:207" ht="12.75">
      <c r="A296" s="47" t="s">
        <v>540</v>
      </c>
      <c r="B296" s="12">
        <v>0.23</v>
      </c>
      <c r="C296" s="17">
        <v>0.04</v>
      </c>
      <c r="D296" s="17">
        <v>0.09</v>
      </c>
      <c r="E296" s="17">
        <v>0.02</v>
      </c>
      <c r="F296" s="17">
        <v>0.04</v>
      </c>
      <c r="G296" s="17">
        <v>0.01</v>
      </c>
      <c r="H296" s="17">
        <v>0.01</v>
      </c>
      <c r="I296" s="17">
        <v>0.01</v>
      </c>
      <c r="GT296" s="17"/>
      <c r="GU296" s="17"/>
      <c r="GV296" s="17"/>
      <c r="GW296" s="17"/>
      <c r="GX296" s="17"/>
      <c r="GY296" s="17"/>
    </row>
    <row r="297" spans="1:207" ht="12.75">
      <c r="A297" s="47" t="s">
        <v>541</v>
      </c>
      <c r="B297" s="32">
        <v>0.42</v>
      </c>
      <c r="C297" s="17">
        <v>0.09</v>
      </c>
      <c r="D297" s="17">
        <v>0.16</v>
      </c>
      <c r="E297" s="17">
        <v>0.03</v>
      </c>
      <c r="F297" s="17">
        <v>0.1</v>
      </c>
      <c r="G297" s="17">
        <v>0.01</v>
      </c>
      <c r="H297" s="17">
        <v>0.02</v>
      </c>
      <c r="I297" s="17">
        <v>0.01</v>
      </c>
      <c r="GT297" s="17"/>
      <c r="GU297" s="17"/>
      <c r="GV297" s="17"/>
      <c r="GW297" s="17"/>
      <c r="GX297" s="17"/>
      <c r="GY297" s="17"/>
    </row>
    <row r="298" spans="1:207" ht="12.75">
      <c r="A298" s="47" t="s">
        <v>542</v>
      </c>
      <c r="B298" s="32">
        <v>0.13</v>
      </c>
      <c r="C298" s="17">
        <v>0.02</v>
      </c>
      <c r="D298" s="17">
        <v>0.05</v>
      </c>
      <c r="E298" s="17">
        <v>0.01</v>
      </c>
      <c r="F298" s="17">
        <v>0.02</v>
      </c>
      <c r="G298" s="17">
        <v>0</v>
      </c>
      <c r="H298" s="17">
        <v>0.01</v>
      </c>
      <c r="I298" s="17">
        <v>0.01</v>
      </c>
      <c r="GT298" s="17"/>
      <c r="GU298" s="17"/>
      <c r="GV298" s="17"/>
      <c r="GW298" s="17"/>
      <c r="GX298" s="17"/>
      <c r="GY298" s="17"/>
    </row>
    <row r="299" spans="1:207" ht="12.75">
      <c r="A299" s="47" t="s">
        <v>543</v>
      </c>
      <c r="B299" s="12">
        <v>0.09</v>
      </c>
      <c r="C299" s="17">
        <v>0.02</v>
      </c>
      <c r="D299" s="17">
        <v>0.04</v>
      </c>
      <c r="E299" s="17">
        <v>0.01</v>
      </c>
      <c r="F299" s="17">
        <v>0.02</v>
      </c>
      <c r="G299" s="17">
        <v>0</v>
      </c>
      <c r="H299" s="17">
        <v>0.01</v>
      </c>
      <c r="I299" s="17">
        <v>0</v>
      </c>
      <c r="GT299" s="17"/>
      <c r="GU299" s="17"/>
      <c r="GV299" s="17"/>
      <c r="GW299" s="17"/>
      <c r="GX299" s="17"/>
      <c r="GY299" s="17"/>
    </row>
    <row r="300" spans="1:207" ht="12.75">
      <c r="A300" s="47" t="s">
        <v>544</v>
      </c>
      <c r="B300" s="32">
        <v>0.37</v>
      </c>
      <c r="C300" s="17">
        <v>0.05</v>
      </c>
      <c r="D300" s="17">
        <v>0.15</v>
      </c>
      <c r="E300" s="17">
        <v>0.03</v>
      </c>
      <c r="F300" s="17">
        <v>0.09</v>
      </c>
      <c r="G300" s="17">
        <v>0.01</v>
      </c>
      <c r="H300" s="17">
        <v>0.03</v>
      </c>
      <c r="I300" s="17">
        <v>0.01</v>
      </c>
      <c r="GT300" s="17"/>
      <c r="GU300" s="17"/>
      <c r="GV300" s="17"/>
      <c r="GW300" s="17"/>
      <c r="GX300" s="17"/>
      <c r="GY300" s="17"/>
    </row>
    <row r="301" spans="1:207" ht="12.75">
      <c r="A301" s="47" t="s">
        <v>545</v>
      </c>
      <c r="B301" s="12">
        <v>0.24</v>
      </c>
      <c r="C301" s="17">
        <v>0.06</v>
      </c>
      <c r="D301" s="17">
        <v>0.1</v>
      </c>
      <c r="E301" s="17">
        <v>0.01</v>
      </c>
      <c r="F301" s="17">
        <v>0.04</v>
      </c>
      <c r="G301" s="17">
        <v>0.01</v>
      </c>
      <c r="H301" s="17">
        <v>0.01</v>
      </c>
      <c r="I301" s="17">
        <v>0.01</v>
      </c>
      <c r="GT301" s="17"/>
      <c r="GU301" s="17"/>
      <c r="GV301" s="17"/>
      <c r="GW301" s="17"/>
      <c r="GX301" s="17"/>
      <c r="GY301" s="17"/>
    </row>
    <row r="302" spans="1:207" ht="12.75">
      <c r="A302" s="47" t="s">
        <v>546</v>
      </c>
      <c r="B302" s="32">
        <v>0.61</v>
      </c>
      <c r="C302" s="17">
        <v>0.06</v>
      </c>
      <c r="D302" s="17">
        <v>0.24</v>
      </c>
      <c r="E302" s="17">
        <v>0.04</v>
      </c>
      <c r="F302" s="17">
        <v>0.21</v>
      </c>
      <c r="G302" s="17">
        <v>0.02</v>
      </c>
      <c r="H302" s="17">
        <v>0.04</v>
      </c>
      <c r="I302" s="17">
        <v>0.01</v>
      </c>
      <c r="GT302" s="17"/>
      <c r="GU302" s="17"/>
      <c r="GV302" s="17"/>
      <c r="GW302" s="17"/>
      <c r="GX302" s="17"/>
      <c r="GY302" s="17"/>
    </row>
    <row r="303" spans="1:207" ht="12.75">
      <c r="A303" s="47" t="s">
        <v>547</v>
      </c>
      <c r="B303" s="32">
        <v>0.85</v>
      </c>
      <c r="C303" s="17">
        <v>0.18</v>
      </c>
      <c r="D303" s="17">
        <v>0.31</v>
      </c>
      <c r="E303" s="17">
        <v>0.06</v>
      </c>
      <c r="F303" s="17">
        <v>0.19</v>
      </c>
      <c r="G303" s="17">
        <v>0.02</v>
      </c>
      <c r="H303" s="17">
        <v>0.07</v>
      </c>
      <c r="I303" s="17">
        <v>0.01</v>
      </c>
      <c r="GT303" s="17"/>
      <c r="GU303" s="17"/>
      <c r="GV303" s="17"/>
      <c r="GW303" s="17"/>
      <c r="GX303" s="17"/>
      <c r="GY303" s="17"/>
    </row>
    <row r="304" spans="1:207" ht="12.75">
      <c r="A304" s="47" t="s">
        <v>548</v>
      </c>
      <c r="B304" s="12">
        <v>0.05</v>
      </c>
      <c r="C304" s="17">
        <v>0.01</v>
      </c>
      <c r="D304" s="17">
        <v>0.02</v>
      </c>
      <c r="E304" s="17">
        <v>0</v>
      </c>
      <c r="F304" s="17">
        <v>0.01</v>
      </c>
      <c r="G304" s="17">
        <v>0</v>
      </c>
      <c r="H304" s="17">
        <v>0.01</v>
      </c>
      <c r="I304" s="17">
        <v>0</v>
      </c>
      <c r="GT304" s="17"/>
      <c r="GU304" s="17"/>
      <c r="GV304" s="17"/>
      <c r="GW304" s="17"/>
      <c r="GX304" s="17"/>
      <c r="GY304" s="17"/>
    </row>
    <row r="305" spans="1:207" ht="12.75">
      <c r="A305" s="47" t="s">
        <v>549</v>
      </c>
      <c r="B305" s="32">
        <v>0.15</v>
      </c>
      <c r="C305" s="17">
        <v>0.03</v>
      </c>
      <c r="D305" s="17">
        <v>0.05</v>
      </c>
      <c r="E305" s="17">
        <v>0.01</v>
      </c>
      <c r="F305" s="17">
        <v>0.04</v>
      </c>
      <c r="G305" s="17">
        <v>0</v>
      </c>
      <c r="H305" s="17">
        <v>0.01</v>
      </c>
      <c r="I305" s="17">
        <v>0</v>
      </c>
      <c r="GT305" s="17"/>
      <c r="GU305" s="17"/>
      <c r="GV305" s="17"/>
      <c r="GW305" s="17"/>
      <c r="GX305" s="17"/>
      <c r="GY305" s="17"/>
    </row>
    <row r="306" spans="1:207" ht="12.75">
      <c r="A306" s="47" t="s">
        <v>550</v>
      </c>
      <c r="B306" s="32">
        <v>0.11</v>
      </c>
      <c r="C306" s="17">
        <v>0.02</v>
      </c>
      <c r="D306" s="17">
        <v>0.03</v>
      </c>
      <c r="E306" s="17">
        <v>0.01</v>
      </c>
      <c r="F306" s="17">
        <v>0.02</v>
      </c>
      <c r="G306" s="17">
        <v>0.01</v>
      </c>
      <c r="H306" s="17">
        <v>0.01</v>
      </c>
      <c r="I306" s="17">
        <v>0</v>
      </c>
      <c r="GT306" s="17"/>
      <c r="GU306" s="17"/>
      <c r="GV306" s="17"/>
      <c r="GW306" s="17"/>
      <c r="GX306" s="17"/>
      <c r="GY306" s="17"/>
    </row>
    <row r="307" spans="1:207" ht="12.75">
      <c r="A307" s="47" t="s">
        <v>551</v>
      </c>
      <c r="B307" s="12">
        <v>0.14</v>
      </c>
      <c r="C307" s="17">
        <v>0.03</v>
      </c>
      <c r="D307" s="17">
        <v>0.05</v>
      </c>
      <c r="E307" s="17">
        <v>0</v>
      </c>
      <c r="F307" s="17">
        <v>0.02</v>
      </c>
      <c r="G307" s="17">
        <v>0</v>
      </c>
      <c r="H307" s="17">
        <v>0.02</v>
      </c>
      <c r="I307" s="17">
        <v>0.01</v>
      </c>
      <c r="GT307" s="17"/>
      <c r="GU307" s="17"/>
      <c r="GV307" s="17"/>
      <c r="GW307" s="17"/>
      <c r="GX307" s="17"/>
      <c r="GY307" s="17"/>
    </row>
    <row r="308" spans="1:207" ht="12.75">
      <c r="A308" s="47" t="s">
        <v>552</v>
      </c>
      <c r="B308" s="32">
        <v>0.09</v>
      </c>
      <c r="C308" s="17">
        <v>0.01</v>
      </c>
      <c r="D308" s="17">
        <v>0.04</v>
      </c>
      <c r="E308" s="17">
        <v>0</v>
      </c>
      <c r="F308" s="17">
        <v>0.02</v>
      </c>
      <c r="G308" s="17">
        <v>0</v>
      </c>
      <c r="H308" s="17">
        <v>0.01</v>
      </c>
      <c r="I308" s="17">
        <v>0</v>
      </c>
      <c r="GT308" s="17"/>
      <c r="GU308" s="17"/>
      <c r="GV308" s="17"/>
      <c r="GW308" s="17"/>
      <c r="GX308" s="17"/>
      <c r="GY308" s="17"/>
    </row>
    <row r="309" spans="1:207" ht="12.75">
      <c r="A309" s="47" t="s">
        <v>553</v>
      </c>
      <c r="B309" s="32">
        <v>0.14</v>
      </c>
      <c r="C309" s="17">
        <v>0.03</v>
      </c>
      <c r="D309" s="17">
        <v>0.06</v>
      </c>
      <c r="E309" s="17">
        <v>0.01</v>
      </c>
      <c r="F309" s="17">
        <v>0.02</v>
      </c>
      <c r="G309" s="17">
        <v>0</v>
      </c>
      <c r="H309" s="17">
        <v>0.01</v>
      </c>
      <c r="I309" s="17">
        <v>0.01</v>
      </c>
      <c r="GT309" s="17"/>
      <c r="GU309" s="17"/>
      <c r="GV309" s="17"/>
      <c r="GW309" s="17"/>
      <c r="GX309" s="17"/>
      <c r="GY309" s="17"/>
    </row>
    <row r="310" spans="1:207" ht="12.75">
      <c r="A310" s="47" t="s">
        <v>554</v>
      </c>
      <c r="B310" s="32">
        <v>0.41000000000000003</v>
      </c>
      <c r="C310" s="17">
        <v>0.07</v>
      </c>
      <c r="D310" s="17">
        <v>0.17</v>
      </c>
      <c r="E310" s="17">
        <v>0.02</v>
      </c>
      <c r="F310" s="17">
        <v>0.08</v>
      </c>
      <c r="G310" s="17">
        <v>0.01</v>
      </c>
      <c r="H310" s="17">
        <v>0.04</v>
      </c>
      <c r="I310" s="17">
        <v>0.02</v>
      </c>
      <c r="GT310" s="17"/>
      <c r="GU310" s="17"/>
      <c r="GV310" s="17"/>
      <c r="GW310" s="17"/>
      <c r="GX310" s="17"/>
      <c r="GY310" s="17"/>
    </row>
    <row r="311" spans="1:207" ht="12.75">
      <c r="A311" s="47" t="s">
        <v>555</v>
      </c>
      <c r="B311" s="32">
        <v>0.07</v>
      </c>
      <c r="C311" s="17">
        <v>0.02</v>
      </c>
      <c r="D311" s="17">
        <v>0.02</v>
      </c>
      <c r="E311" s="17">
        <v>0</v>
      </c>
      <c r="F311" s="17">
        <v>0.02</v>
      </c>
      <c r="G311" s="17">
        <v>0</v>
      </c>
      <c r="H311" s="17">
        <v>0.01</v>
      </c>
      <c r="I311" s="17">
        <v>0</v>
      </c>
      <c r="GT311" s="17"/>
      <c r="GU311" s="17"/>
      <c r="GV311" s="17"/>
      <c r="GW311" s="17"/>
      <c r="GX311" s="17"/>
      <c r="GY311" s="17"/>
    </row>
    <row r="312" spans="1:207" ht="12.75">
      <c r="A312" s="47" t="s">
        <v>556</v>
      </c>
      <c r="B312" s="32">
        <v>0.12</v>
      </c>
      <c r="C312" s="17">
        <v>0.03</v>
      </c>
      <c r="D312" s="17">
        <v>0.04</v>
      </c>
      <c r="E312" s="17">
        <v>0</v>
      </c>
      <c r="F312" s="17">
        <v>0.02</v>
      </c>
      <c r="G312" s="17">
        <v>0</v>
      </c>
      <c r="H312" s="17">
        <v>0.02</v>
      </c>
      <c r="I312" s="17">
        <v>0</v>
      </c>
      <c r="GT312" s="17"/>
      <c r="GU312" s="17"/>
      <c r="GV312" s="17"/>
      <c r="GW312" s="17"/>
      <c r="GX312" s="17"/>
      <c r="GY312" s="17"/>
    </row>
    <row r="313" spans="1:207" ht="12.75">
      <c r="A313" s="47" t="s">
        <v>557</v>
      </c>
      <c r="B313" s="32">
        <v>0.04</v>
      </c>
      <c r="C313" s="17">
        <v>0.01</v>
      </c>
      <c r="D313" s="17">
        <v>0.02</v>
      </c>
      <c r="E313" s="17">
        <v>0.01</v>
      </c>
      <c r="F313" s="17">
        <v>0.01</v>
      </c>
      <c r="G313" s="17">
        <v>0</v>
      </c>
      <c r="H313" s="17">
        <v>0</v>
      </c>
      <c r="I313" s="17">
        <v>0</v>
      </c>
      <c r="GT313" s="17"/>
      <c r="GU313" s="17"/>
      <c r="GV313" s="17"/>
      <c r="GW313" s="17"/>
      <c r="GX313" s="17"/>
      <c r="GY313" s="17"/>
    </row>
    <row r="314" spans="1:207" ht="12.75">
      <c r="A314" s="47" t="s">
        <v>558</v>
      </c>
      <c r="B314" s="32">
        <v>0.07</v>
      </c>
      <c r="C314" s="17">
        <v>0.02</v>
      </c>
      <c r="D314" s="17">
        <v>0.02</v>
      </c>
      <c r="E314" s="17">
        <v>0.01</v>
      </c>
      <c r="F314" s="17">
        <v>0.01</v>
      </c>
      <c r="G314" s="17">
        <v>0</v>
      </c>
      <c r="H314" s="17">
        <v>0.01</v>
      </c>
      <c r="I314" s="17">
        <v>0.01</v>
      </c>
      <c r="GT314" s="17"/>
      <c r="GU314" s="17"/>
      <c r="GV314" s="17"/>
      <c r="GW314" s="17"/>
      <c r="GX314" s="17"/>
      <c r="GY314" s="17"/>
    </row>
    <row r="315" spans="1:207" ht="12.75">
      <c r="A315" s="47" t="s">
        <v>559</v>
      </c>
      <c r="B315" s="32">
        <v>0.17</v>
      </c>
      <c r="C315" s="17">
        <v>0.02</v>
      </c>
      <c r="D315" s="17">
        <v>0.07</v>
      </c>
      <c r="E315" s="17">
        <v>0.01</v>
      </c>
      <c r="F315" s="17">
        <v>0.05</v>
      </c>
      <c r="G315" s="17">
        <v>0</v>
      </c>
      <c r="H315" s="17">
        <v>0.02</v>
      </c>
      <c r="I315" s="17">
        <v>0.01</v>
      </c>
      <c r="GT315" s="17"/>
      <c r="GU315" s="17"/>
      <c r="GV315" s="17"/>
      <c r="GW315" s="17"/>
      <c r="GX315" s="17"/>
      <c r="GY315" s="17"/>
    </row>
    <row r="316" spans="1:207" ht="12.75">
      <c r="A316" s="47" t="s">
        <v>560</v>
      </c>
      <c r="B316" s="32">
        <v>0.39</v>
      </c>
      <c r="C316" s="17">
        <v>0.08</v>
      </c>
      <c r="D316" s="17">
        <v>0.17</v>
      </c>
      <c r="E316" s="17">
        <v>0.02</v>
      </c>
      <c r="F316" s="17">
        <v>0.05</v>
      </c>
      <c r="G316" s="17">
        <v>0.01</v>
      </c>
      <c r="H316" s="17">
        <v>0.06</v>
      </c>
      <c r="I316" s="17">
        <v>0.01</v>
      </c>
      <c r="GT316" s="17"/>
      <c r="GU316" s="17"/>
      <c r="GV316" s="17"/>
      <c r="GW316" s="17"/>
      <c r="GX316" s="17"/>
      <c r="GY316" s="17"/>
    </row>
    <row r="317" spans="1:207" ht="12.75">
      <c r="A317" s="47" t="s">
        <v>561</v>
      </c>
      <c r="B317" s="32">
        <v>0.15</v>
      </c>
      <c r="C317" s="17">
        <v>0.04</v>
      </c>
      <c r="D317" s="17">
        <v>0.06</v>
      </c>
      <c r="E317" s="17">
        <v>0.01</v>
      </c>
      <c r="F317" s="17">
        <v>0.03</v>
      </c>
      <c r="G317" s="17">
        <v>0</v>
      </c>
      <c r="H317" s="17">
        <v>0.02</v>
      </c>
      <c r="I317" s="17">
        <v>0</v>
      </c>
      <c r="GT317" s="17"/>
      <c r="GU317" s="17"/>
      <c r="GV317" s="17"/>
      <c r="GW317" s="17"/>
      <c r="GX317" s="17"/>
      <c r="GY317" s="17"/>
    </row>
    <row r="318" spans="1:207" ht="12.75">
      <c r="A318" s="47" t="s">
        <v>562</v>
      </c>
      <c r="B318" s="32">
        <v>0.36</v>
      </c>
      <c r="C318" s="17">
        <v>0.14</v>
      </c>
      <c r="D318" s="17">
        <v>0.11</v>
      </c>
      <c r="E318" s="17">
        <v>0.02</v>
      </c>
      <c r="F318" s="17">
        <v>0.04</v>
      </c>
      <c r="G318" s="17">
        <v>0.01</v>
      </c>
      <c r="H318" s="17">
        <v>0.04</v>
      </c>
      <c r="I318" s="17">
        <v>0.01</v>
      </c>
      <c r="GT318" s="17"/>
      <c r="GU318" s="17"/>
      <c r="GV318" s="17"/>
      <c r="GW318" s="17"/>
      <c r="GX318" s="17"/>
      <c r="GY318" s="17"/>
    </row>
    <row r="319" spans="1:207" ht="12.75">
      <c r="A319" s="47" t="s">
        <v>563</v>
      </c>
      <c r="B319" s="32">
        <v>0.1</v>
      </c>
      <c r="C319" s="17">
        <v>0.02</v>
      </c>
      <c r="D319" s="17">
        <v>0.04</v>
      </c>
      <c r="E319" s="17">
        <v>0.01</v>
      </c>
      <c r="F319" s="17">
        <v>0.02</v>
      </c>
      <c r="G319" s="17">
        <v>0</v>
      </c>
      <c r="H319" s="17">
        <v>0.02</v>
      </c>
      <c r="I319" s="17">
        <v>0</v>
      </c>
      <c r="GT319" s="17"/>
      <c r="GU319" s="17"/>
      <c r="GV319" s="17"/>
      <c r="GW319" s="17"/>
      <c r="GX319" s="17"/>
      <c r="GY319" s="17"/>
    </row>
    <row r="320" spans="1:207" ht="12.75">
      <c r="A320" s="47" t="s">
        <v>564</v>
      </c>
      <c r="B320" s="32">
        <v>0.24</v>
      </c>
      <c r="C320" s="17">
        <v>0.06</v>
      </c>
      <c r="D320" s="17">
        <v>0.09</v>
      </c>
      <c r="E320" s="17">
        <v>0.02</v>
      </c>
      <c r="F320" s="17">
        <v>0.04</v>
      </c>
      <c r="G320" s="17">
        <v>0</v>
      </c>
      <c r="H320" s="17">
        <v>0.02</v>
      </c>
      <c r="I320" s="17">
        <v>0.01</v>
      </c>
      <c r="GT320" s="17"/>
      <c r="GU320" s="17"/>
      <c r="GV320" s="17"/>
      <c r="GW320" s="17"/>
      <c r="GX320" s="17"/>
      <c r="GY320" s="17"/>
    </row>
    <row r="321" spans="1:207" ht="12.75">
      <c r="A321" s="47" t="s">
        <v>565</v>
      </c>
      <c r="B321" s="12">
        <v>0.2</v>
      </c>
      <c r="C321" s="17">
        <v>0.05</v>
      </c>
      <c r="D321" s="17">
        <v>0.08</v>
      </c>
      <c r="E321" s="17">
        <v>0.01</v>
      </c>
      <c r="F321" s="17">
        <v>0.03</v>
      </c>
      <c r="G321" s="17">
        <v>0</v>
      </c>
      <c r="H321" s="17">
        <v>0.02</v>
      </c>
      <c r="I321" s="17">
        <v>0</v>
      </c>
      <c r="GT321" s="17"/>
      <c r="GU321" s="17"/>
      <c r="GV321" s="17"/>
      <c r="GW321" s="17"/>
      <c r="GX321" s="17"/>
      <c r="GY321" s="17"/>
    </row>
    <row r="322" spans="1:207" ht="12.75">
      <c r="A322" s="47" t="s">
        <v>566</v>
      </c>
      <c r="B322" s="32">
        <v>0.09</v>
      </c>
      <c r="C322" s="17">
        <v>0.03</v>
      </c>
      <c r="D322" s="17">
        <v>0.03</v>
      </c>
      <c r="E322" s="17">
        <v>0</v>
      </c>
      <c r="F322" s="17">
        <v>0.01</v>
      </c>
      <c r="G322" s="17">
        <v>0</v>
      </c>
      <c r="H322" s="17">
        <v>0.01</v>
      </c>
      <c r="I322" s="17">
        <v>0.01</v>
      </c>
      <c r="GT322" s="17"/>
      <c r="GU322" s="17"/>
      <c r="GV322" s="17"/>
      <c r="GW322" s="17"/>
      <c r="GX322" s="17"/>
      <c r="GY322" s="17"/>
    </row>
    <row r="323" spans="1:207" ht="12.75">
      <c r="A323" s="47" t="s">
        <v>567</v>
      </c>
      <c r="B323" s="32">
        <v>0.36</v>
      </c>
      <c r="C323" s="17">
        <v>0.08</v>
      </c>
      <c r="D323" s="17">
        <v>0.15</v>
      </c>
      <c r="E323" s="17">
        <v>0.03</v>
      </c>
      <c r="F323" s="17">
        <v>0.05</v>
      </c>
      <c r="G323" s="17">
        <v>0.01</v>
      </c>
      <c r="H323" s="17">
        <v>0.04</v>
      </c>
      <c r="I323" s="17">
        <v>0</v>
      </c>
      <c r="GT323" s="17"/>
      <c r="GU323" s="17"/>
      <c r="GV323" s="17"/>
      <c r="GW323" s="17"/>
      <c r="GX323" s="17"/>
      <c r="GY323" s="17"/>
    </row>
    <row r="324" spans="1:207" ht="12.75">
      <c r="A324" s="47" t="s">
        <v>568</v>
      </c>
      <c r="B324" s="32">
        <v>0.12</v>
      </c>
      <c r="C324" s="17">
        <v>0.02</v>
      </c>
      <c r="D324" s="17">
        <v>0.05</v>
      </c>
      <c r="E324" s="17">
        <v>0.01</v>
      </c>
      <c r="F324" s="17">
        <v>0.02</v>
      </c>
      <c r="G324" s="17">
        <v>0</v>
      </c>
      <c r="H324" s="17">
        <v>0.01</v>
      </c>
      <c r="I324" s="17">
        <v>0.01</v>
      </c>
      <c r="GT324" s="17"/>
      <c r="GU324" s="17"/>
      <c r="GV324" s="17"/>
      <c r="GW324" s="17"/>
      <c r="GX324" s="17"/>
      <c r="GY324" s="17"/>
    </row>
    <row r="325" spans="1:207" ht="12.75">
      <c r="A325" s="47" t="s">
        <v>569</v>
      </c>
      <c r="B325" s="32">
        <v>0.43</v>
      </c>
      <c r="C325" s="17">
        <v>0.17</v>
      </c>
      <c r="D325" s="17">
        <v>0.15</v>
      </c>
      <c r="E325" s="17">
        <v>0.03</v>
      </c>
      <c r="F325" s="17">
        <v>0.04</v>
      </c>
      <c r="G325" s="17">
        <v>0.01</v>
      </c>
      <c r="H325" s="17">
        <v>0.02</v>
      </c>
      <c r="I325" s="17">
        <v>0.01</v>
      </c>
      <c r="GT325" s="17"/>
      <c r="GU325" s="17"/>
      <c r="GV325" s="17"/>
      <c r="GW325" s="17"/>
      <c r="GX325" s="17"/>
      <c r="GY325" s="17"/>
    </row>
    <row r="326" spans="1:207" ht="12.75">
      <c r="A326" s="47" t="s">
        <v>570</v>
      </c>
      <c r="B326" s="32">
        <v>0.37</v>
      </c>
      <c r="C326" s="17">
        <v>0.09</v>
      </c>
      <c r="D326" s="17">
        <v>0.16</v>
      </c>
      <c r="E326" s="17">
        <v>0.03</v>
      </c>
      <c r="F326" s="17">
        <v>0.05</v>
      </c>
      <c r="G326" s="17">
        <v>0.01</v>
      </c>
      <c r="H326" s="17">
        <v>0.04</v>
      </c>
      <c r="I326" s="17">
        <v>0.01</v>
      </c>
      <c r="GT326" s="17"/>
      <c r="GU326" s="17"/>
      <c r="GV326" s="17"/>
      <c r="GW326" s="17"/>
      <c r="GX326" s="17"/>
      <c r="GY326" s="17"/>
    </row>
    <row r="327" spans="1:207" ht="12.75">
      <c r="A327" s="47" t="s">
        <v>571</v>
      </c>
      <c r="B327" s="12">
        <v>0.08</v>
      </c>
      <c r="C327" s="17">
        <v>0.01</v>
      </c>
      <c r="D327" s="17">
        <v>0.02</v>
      </c>
      <c r="E327" s="17">
        <v>0</v>
      </c>
      <c r="F327" s="17">
        <v>0.02</v>
      </c>
      <c r="G327" s="17">
        <v>0</v>
      </c>
      <c r="H327" s="17">
        <v>0.01</v>
      </c>
      <c r="I327" s="17">
        <v>0</v>
      </c>
      <c r="GT327" s="17"/>
      <c r="GU327" s="17"/>
      <c r="GV327" s="17"/>
      <c r="GW327" s="17"/>
      <c r="GX327" s="17"/>
      <c r="GY327" s="17"/>
    </row>
    <row r="328" spans="1:207" ht="12.75">
      <c r="A328" s="47" t="s">
        <v>572</v>
      </c>
      <c r="B328" s="12">
        <v>0.63</v>
      </c>
      <c r="C328" s="17">
        <v>0.19</v>
      </c>
      <c r="D328" s="17">
        <v>0.23</v>
      </c>
      <c r="E328" s="17">
        <v>0.07</v>
      </c>
      <c r="F328" s="17">
        <v>0.07</v>
      </c>
      <c r="G328" s="17">
        <v>0.01</v>
      </c>
      <c r="H328" s="17">
        <v>0.05</v>
      </c>
      <c r="I328" s="17">
        <v>0.01</v>
      </c>
      <c r="GT328" s="17"/>
      <c r="GU328" s="17"/>
      <c r="GV328" s="17"/>
      <c r="GW328" s="17"/>
      <c r="GX328" s="17"/>
      <c r="GY328" s="17"/>
    </row>
    <row r="329" spans="1:207" ht="12.75">
      <c r="A329" s="47" t="s">
        <v>573</v>
      </c>
      <c r="B329" s="32">
        <v>0.13</v>
      </c>
      <c r="C329" s="17">
        <v>0.04</v>
      </c>
      <c r="D329" s="17">
        <v>0.04</v>
      </c>
      <c r="E329" s="17">
        <v>0.01</v>
      </c>
      <c r="F329" s="17">
        <v>0.02</v>
      </c>
      <c r="G329" s="17">
        <v>0</v>
      </c>
      <c r="H329" s="17">
        <v>0.01</v>
      </c>
      <c r="I329" s="17">
        <v>0.01</v>
      </c>
      <c r="GT329" s="17"/>
      <c r="GU329" s="17"/>
      <c r="GV329" s="17"/>
      <c r="GW329" s="17"/>
      <c r="GX329" s="17"/>
      <c r="GY329" s="17"/>
    </row>
    <row r="330" spans="1:207" ht="12.75">
      <c r="A330" s="47" t="s">
        <v>574</v>
      </c>
      <c r="B330" s="32">
        <v>0.31</v>
      </c>
      <c r="C330" s="17">
        <v>0.1</v>
      </c>
      <c r="D330" s="17">
        <v>0.12</v>
      </c>
      <c r="E330" s="17">
        <v>0.03</v>
      </c>
      <c r="F330" s="17">
        <v>0.03</v>
      </c>
      <c r="G330" s="17">
        <v>0</v>
      </c>
      <c r="H330" s="17">
        <v>0.03</v>
      </c>
      <c r="I330" s="17">
        <v>0.01</v>
      </c>
      <c r="GT330" s="17"/>
      <c r="GU330" s="17"/>
      <c r="GV330" s="17"/>
      <c r="GW330" s="17"/>
      <c r="GX330" s="17"/>
      <c r="GY330" s="17"/>
    </row>
    <row r="331" spans="1:207" ht="12.75">
      <c r="A331" s="47" t="s">
        <v>575</v>
      </c>
      <c r="B331" s="32">
        <v>0.09</v>
      </c>
      <c r="C331" s="17">
        <v>0.01</v>
      </c>
      <c r="D331" s="17">
        <v>0.04</v>
      </c>
      <c r="E331" s="17">
        <v>0.01</v>
      </c>
      <c r="F331" s="17">
        <v>0.01</v>
      </c>
      <c r="G331" s="17">
        <v>0</v>
      </c>
      <c r="H331" s="17">
        <v>0.02</v>
      </c>
      <c r="I331" s="17">
        <v>0</v>
      </c>
      <c r="GT331" s="17"/>
      <c r="GU331" s="17"/>
      <c r="GV331" s="17"/>
      <c r="GW331" s="17"/>
      <c r="GX331" s="17"/>
      <c r="GY331" s="17"/>
    </row>
    <row r="332" spans="1:207" ht="12.75">
      <c r="A332" s="47" t="s">
        <v>576</v>
      </c>
      <c r="B332" s="32">
        <v>0.08</v>
      </c>
      <c r="C332" s="17">
        <v>0.02</v>
      </c>
      <c r="D332" s="17">
        <v>0.02</v>
      </c>
      <c r="E332" s="17">
        <v>0</v>
      </c>
      <c r="F332" s="17">
        <v>0.02</v>
      </c>
      <c r="G332" s="17">
        <v>0</v>
      </c>
      <c r="H332" s="17">
        <v>0.01</v>
      </c>
      <c r="I332" s="17">
        <v>0.01</v>
      </c>
      <c r="GT332" s="17"/>
      <c r="GU332" s="17"/>
      <c r="GV332" s="17"/>
      <c r="GW332" s="17"/>
      <c r="GX332" s="17"/>
      <c r="GY332" s="17"/>
    </row>
    <row r="333" spans="1:207" ht="12.75">
      <c r="A333" s="47" t="s">
        <v>577</v>
      </c>
      <c r="B333" s="32">
        <v>0.26</v>
      </c>
      <c r="C333" s="17">
        <v>0.08</v>
      </c>
      <c r="D333" s="17">
        <v>0.09</v>
      </c>
      <c r="E333" s="17">
        <v>0.03</v>
      </c>
      <c r="F333" s="17">
        <v>0.03</v>
      </c>
      <c r="G333" s="17">
        <v>0</v>
      </c>
      <c r="H333" s="17">
        <v>0.02</v>
      </c>
      <c r="I333" s="17">
        <v>0.01</v>
      </c>
      <c r="GT333" s="17"/>
      <c r="GU333" s="17"/>
      <c r="GV333" s="17"/>
      <c r="GW333" s="17"/>
      <c r="GX333" s="17"/>
      <c r="GY333" s="17"/>
    </row>
    <row r="334" spans="1:207" ht="12.75">
      <c r="A334" s="47" t="s">
        <v>578</v>
      </c>
      <c r="B334" s="32">
        <v>1.55</v>
      </c>
      <c r="C334" s="17">
        <v>0.51</v>
      </c>
      <c r="D334" s="17">
        <v>0.49</v>
      </c>
      <c r="E334" s="17">
        <v>0.19</v>
      </c>
      <c r="F334" s="17">
        <v>0.19</v>
      </c>
      <c r="G334" s="17">
        <v>0.02</v>
      </c>
      <c r="H334" s="17">
        <v>0.11</v>
      </c>
      <c r="I334" s="17">
        <v>0.04</v>
      </c>
      <c r="GT334" s="17"/>
      <c r="GU334" s="17"/>
      <c r="GV334" s="17"/>
      <c r="GW334" s="17"/>
      <c r="GX334" s="17"/>
      <c r="GY334" s="17"/>
    </row>
    <row r="335" spans="1:207" ht="12.75">
      <c r="A335" s="47" t="s">
        <v>579</v>
      </c>
      <c r="B335" s="32">
        <v>0.08</v>
      </c>
      <c r="C335" s="17">
        <v>0.01</v>
      </c>
      <c r="D335" s="17">
        <v>0.02</v>
      </c>
      <c r="E335" s="17">
        <v>0.01</v>
      </c>
      <c r="F335" s="17">
        <v>0.01</v>
      </c>
      <c r="G335" s="17">
        <v>0</v>
      </c>
      <c r="H335" s="17">
        <v>0.01</v>
      </c>
      <c r="I335" s="17">
        <v>0.01</v>
      </c>
      <c r="GT335" s="17"/>
      <c r="GU335" s="17"/>
      <c r="GV335" s="17"/>
      <c r="GW335" s="17"/>
      <c r="GX335" s="17"/>
      <c r="GY335" s="17"/>
    </row>
    <row r="336" spans="1:207" ht="12.75">
      <c r="A336" s="47" t="s">
        <v>580</v>
      </c>
      <c r="B336" s="32">
        <v>0.35000000000000003</v>
      </c>
      <c r="C336" s="17">
        <v>0.08</v>
      </c>
      <c r="D336" s="17">
        <v>0.13</v>
      </c>
      <c r="E336" s="17">
        <v>0.03</v>
      </c>
      <c r="F336" s="17">
        <v>0.06</v>
      </c>
      <c r="G336" s="17">
        <v>0</v>
      </c>
      <c r="H336" s="17">
        <v>0.03</v>
      </c>
      <c r="I336" s="17">
        <v>0.01</v>
      </c>
      <c r="GT336" s="17"/>
      <c r="GU336" s="17"/>
      <c r="GV336" s="17"/>
      <c r="GW336" s="17"/>
      <c r="GX336" s="17"/>
      <c r="GY336" s="17"/>
    </row>
    <row r="337" spans="1:207" ht="12.75">
      <c r="A337" s="47" t="s">
        <v>581</v>
      </c>
      <c r="B337" s="32">
        <v>0.05</v>
      </c>
      <c r="C337" s="17">
        <v>0.01</v>
      </c>
      <c r="D337" s="17">
        <v>0.01</v>
      </c>
      <c r="E337" s="17">
        <v>0</v>
      </c>
      <c r="F337" s="17">
        <v>0.02</v>
      </c>
      <c r="G337" s="17">
        <v>0</v>
      </c>
      <c r="H337" s="17">
        <v>0</v>
      </c>
      <c r="I337" s="17">
        <v>0</v>
      </c>
      <c r="GT337" s="17"/>
      <c r="GU337" s="17"/>
      <c r="GV337" s="17"/>
      <c r="GW337" s="17"/>
      <c r="GX337" s="17"/>
      <c r="GY337" s="17"/>
    </row>
    <row r="338" spans="1:207" ht="12.75">
      <c r="A338" s="47" t="s">
        <v>582</v>
      </c>
      <c r="B338" s="32">
        <v>0.06</v>
      </c>
      <c r="C338" s="17">
        <v>0.01</v>
      </c>
      <c r="D338" s="17">
        <v>0.03</v>
      </c>
      <c r="E338" s="17">
        <v>0.01</v>
      </c>
      <c r="F338" s="17">
        <v>0.01</v>
      </c>
      <c r="G338" s="17">
        <v>0</v>
      </c>
      <c r="H338" s="17">
        <v>0.01</v>
      </c>
      <c r="I338" s="17">
        <v>0</v>
      </c>
      <c r="GT338" s="17"/>
      <c r="GU338" s="17"/>
      <c r="GV338" s="17"/>
      <c r="GW338" s="17"/>
      <c r="GX338" s="17"/>
      <c r="GY338" s="17"/>
    </row>
    <row r="339" spans="1:207" ht="12.75">
      <c r="A339" s="47" t="s">
        <v>583</v>
      </c>
      <c r="B339" s="32">
        <v>0.17</v>
      </c>
      <c r="C339" s="17">
        <v>0.02</v>
      </c>
      <c r="D339" s="17">
        <v>0.07</v>
      </c>
      <c r="E339" s="17">
        <v>0.02</v>
      </c>
      <c r="F339" s="17">
        <v>0.02</v>
      </c>
      <c r="G339" s="17">
        <v>0</v>
      </c>
      <c r="H339" s="17">
        <v>0.02</v>
      </c>
      <c r="I339" s="17">
        <v>0.01</v>
      </c>
      <c r="GT339" s="17"/>
      <c r="GU339" s="17"/>
      <c r="GV339" s="17"/>
      <c r="GW339" s="17"/>
      <c r="GX339" s="17"/>
      <c r="GY339" s="17"/>
    </row>
    <row r="340" spans="1:207" ht="12.75">
      <c r="A340" s="47" t="s">
        <v>584</v>
      </c>
      <c r="B340" s="12">
        <v>0.04</v>
      </c>
      <c r="C340" s="17">
        <v>0</v>
      </c>
      <c r="D340" s="17">
        <v>0.02</v>
      </c>
      <c r="E340" s="17">
        <v>0</v>
      </c>
      <c r="F340" s="17">
        <v>0.01</v>
      </c>
      <c r="G340" s="17">
        <v>0</v>
      </c>
      <c r="H340" s="17">
        <v>0.01</v>
      </c>
      <c r="I340" s="17">
        <v>0</v>
      </c>
      <c r="GT340" s="17"/>
      <c r="GU340" s="17"/>
      <c r="GV340" s="17"/>
      <c r="GW340" s="17"/>
      <c r="GX340" s="17"/>
      <c r="GY340" s="17"/>
    </row>
    <row r="341" spans="1:207" ht="12.75">
      <c r="A341" s="47" t="s">
        <v>585</v>
      </c>
      <c r="B341" s="32">
        <v>0.05</v>
      </c>
      <c r="C341" s="17">
        <v>0.01</v>
      </c>
      <c r="D341" s="17">
        <v>0.02</v>
      </c>
      <c r="E341" s="17">
        <v>0</v>
      </c>
      <c r="F341" s="17">
        <v>0.01</v>
      </c>
      <c r="G341" s="17">
        <v>0</v>
      </c>
      <c r="H341" s="17">
        <v>0.01</v>
      </c>
      <c r="I341" s="17">
        <v>0</v>
      </c>
      <c r="GT341" s="17"/>
      <c r="GU341" s="17"/>
      <c r="GV341" s="17"/>
      <c r="GW341" s="17"/>
      <c r="GX341" s="17"/>
      <c r="GY341" s="17"/>
    </row>
    <row r="342" spans="1:207" ht="12.75">
      <c r="A342" s="47" t="s">
        <v>586</v>
      </c>
      <c r="B342" s="32">
        <v>0.17</v>
      </c>
      <c r="C342" s="17">
        <v>0.04</v>
      </c>
      <c r="D342" s="17">
        <v>0.08</v>
      </c>
      <c r="E342" s="17">
        <v>0.01</v>
      </c>
      <c r="F342" s="17">
        <v>0.02</v>
      </c>
      <c r="G342" s="17">
        <v>0.01</v>
      </c>
      <c r="H342" s="17">
        <v>0.01</v>
      </c>
      <c r="I342" s="17">
        <v>0</v>
      </c>
      <c r="GT342" s="17"/>
      <c r="GU342" s="17"/>
      <c r="GV342" s="17"/>
      <c r="GW342" s="17"/>
      <c r="GX342" s="17"/>
      <c r="GY342" s="17"/>
    </row>
    <row r="343" spans="1:207" ht="12.75">
      <c r="A343" s="47" t="s">
        <v>587</v>
      </c>
      <c r="B343" s="32">
        <v>0.08</v>
      </c>
      <c r="C343" s="17">
        <v>0.03</v>
      </c>
      <c r="D343" s="17">
        <v>0.02</v>
      </c>
      <c r="E343" s="17">
        <v>0.01</v>
      </c>
      <c r="F343" s="17">
        <v>0.01</v>
      </c>
      <c r="G343" s="17">
        <v>0</v>
      </c>
      <c r="H343" s="17">
        <v>0</v>
      </c>
      <c r="I343" s="17">
        <v>0</v>
      </c>
      <c r="GT343" s="17"/>
      <c r="GU343" s="17"/>
      <c r="GV343" s="17"/>
      <c r="GW343" s="17"/>
      <c r="GX343" s="17"/>
      <c r="GY343" s="17"/>
    </row>
    <row r="344" spans="1:207" ht="12.75">
      <c r="A344" s="47" t="s">
        <v>588</v>
      </c>
      <c r="B344" s="32">
        <v>0.14</v>
      </c>
      <c r="C344" s="17">
        <v>0.04</v>
      </c>
      <c r="D344" s="17">
        <v>0.05</v>
      </c>
      <c r="E344" s="17">
        <v>0.01</v>
      </c>
      <c r="F344" s="17">
        <v>0.02</v>
      </c>
      <c r="G344" s="17">
        <v>0.01</v>
      </c>
      <c r="H344" s="17">
        <v>0.01</v>
      </c>
      <c r="I344" s="17">
        <v>0</v>
      </c>
      <c r="GT344" s="17"/>
      <c r="GU344" s="17"/>
      <c r="GV344" s="17"/>
      <c r="GW344" s="17"/>
      <c r="GX344" s="17"/>
      <c r="GY344" s="17"/>
    </row>
    <row r="345" spans="1:207" ht="12.75">
      <c r="A345" s="47" t="s">
        <v>589</v>
      </c>
      <c r="B345" s="32">
        <v>0.16</v>
      </c>
      <c r="C345" s="17">
        <v>0.03</v>
      </c>
      <c r="D345" s="17">
        <v>0.07</v>
      </c>
      <c r="E345" s="17">
        <v>0.01</v>
      </c>
      <c r="F345" s="17">
        <v>0.02</v>
      </c>
      <c r="G345" s="17">
        <v>0</v>
      </c>
      <c r="H345" s="17">
        <v>0.02</v>
      </c>
      <c r="I345" s="17">
        <v>0</v>
      </c>
      <c r="GT345" s="17"/>
      <c r="GU345" s="17"/>
      <c r="GV345" s="17"/>
      <c r="GW345" s="17"/>
      <c r="GX345" s="17"/>
      <c r="GY345" s="17"/>
    </row>
    <row r="346" spans="1:207" ht="12.75">
      <c r="A346" s="47" t="s">
        <v>590</v>
      </c>
      <c r="B346" s="32">
        <v>0.2</v>
      </c>
      <c r="C346" s="17">
        <v>0.07</v>
      </c>
      <c r="D346" s="17">
        <v>0.07</v>
      </c>
      <c r="E346" s="17">
        <v>0.01</v>
      </c>
      <c r="F346" s="17">
        <v>0.03</v>
      </c>
      <c r="G346" s="17">
        <v>0</v>
      </c>
      <c r="H346" s="17">
        <v>0.01</v>
      </c>
      <c r="I346" s="17">
        <v>0.01</v>
      </c>
      <c r="GT346" s="17"/>
      <c r="GU346" s="17"/>
      <c r="GV346" s="17"/>
      <c r="GW346" s="17"/>
      <c r="GX346" s="17"/>
      <c r="GY346" s="17"/>
    </row>
    <row r="347" spans="1:207" ht="12.75">
      <c r="A347" s="47" t="s">
        <v>591</v>
      </c>
      <c r="B347" s="32">
        <v>0.21</v>
      </c>
      <c r="C347" s="17">
        <v>0.05</v>
      </c>
      <c r="D347" s="17">
        <v>0.07</v>
      </c>
      <c r="E347" s="17">
        <v>0.01</v>
      </c>
      <c r="F347" s="17">
        <v>0.04</v>
      </c>
      <c r="G347" s="17">
        <v>0.01</v>
      </c>
      <c r="H347" s="17">
        <v>0.02</v>
      </c>
      <c r="I347" s="17">
        <v>0.01</v>
      </c>
      <c r="GT347" s="17"/>
      <c r="GU347" s="17"/>
      <c r="GV347" s="17"/>
      <c r="GW347" s="17"/>
      <c r="GX347" s="17"/>
      <c r="GY347" s="17"/>
    </row>
    <row r="348" spans="1:207" ht="12.75">
      <c r="A348" s="47" t="s">
        <v>592</v>
      </c>
      <c r="B348" s="12">
        <v>0.25</v>
      </c>
      <c r="C348" s="17">
        <v>0.11</v>
      </c>
      <c r="D348" s="17">
        <v>0.08</v>
      </c>
      <c r="E348" s="17">
        <v>0.02</v>
      </c>
      <c r="F348" s="17">
        <v>0.02</v>
      </c>
      <c r="G348" s="17">
        <v>0</v>
      </c>
      <c r="H348" s="17">
        <v>0.01</v>
      </c>
      <c r="I348" s="17">
        <v>0</v>
      </c>
      <c r="GT348" s="17"/>
      <c r="GU348" s="17"/>
      <c r="GV348" s="17"/>
      <c r="GW348" s="17"/>
      <c r="GX348" s="17"/>
      <c r="GY348" s="17"/>
    </row>
    <row r="349" spans="1:207" ht="12.75">
      <c r="A349" s="47" t="s">
        <v>593</v>
      </c>
      <c r="B349" s="32">
        <v>0.15</v>
      </c>
      <c r="C349" s="17">
        <v>0.05</v>
      </c>
      <c r="D349" s="17">
        <v>0.06</v>
      </c>
      <c r="E349" s="17">
        <v>0.01</v>
      </c>
      <c r="F349" s="17">
        <v>0.02</v>
      </c>
      <c r="G349" s="17">
        <v>0</v>
      </c>
      <c r="H349" s="17">
        <v>0.01</v>
      </c>
      <c r="I349" s="17">
        <v>0.01</v>
      </c>
      <c r="GT349" s="17"/>
      <c r="GU349" s="17"/>
      <c r="GV349" s="17"/>
      <c r="GW349" s="17"/>
      <c r="GX349" s="17"/>
      <c r="GY349" s="17"/>
    </row>
    <row r="350" spans="1:207" ht="12.75">
      <c r="A350" s="47" t="s">
        <v>594</v>
      </c>
      <c r="B350" s="32">
        <v>0.16</v>
      </c>
      <c r="C350" s="17">
        <v>0.03</v>
      </c>
      <c r="D350" s="17">
        <v>0.05</v>
      </c>
      <c r="E350" s="17">
        <v>0.01</v>
      </c>
      <c r="F350" s="17">
        <v>0.04</v>
      </c>
      <c r="G350" s="17">
        <v>0</v>
      </c>
      <c r="H350" s="17">
        <v>0.02</v>
      </c>
      <c r="I350" s="17">
        <v>0</v>
      </c>
      <c r="GT350" s="17"/>
      <c r="GU350" s="17"/>
      <c r="GV350" s="17"/>
      <c r="GW350" s="17"/>
      <c r="GX350" s="17"/>
      <c r="GY350" s="17"/>
    </row>
    <row r="351" spans="1:207" ht="12.75">
      <c r="A351" s="47" t="s">
        <v>595</v>
      </c>
      <c r="B351" s="32">
        <v>0.35000000000000003</v>
      </c>
      <c r="C351" s="17">
        <v>0.06</v>
      </c>
      <c r="D351" s="17">
        <v>0.14</v>
      </c>
      <c r="E351" s="17">
        <v>0.03</v>
      </c>
      <c r="F351" s="17">
        <v>0.07</v>
      </c>
      <c r="G351" s="17">
        <v>0.01</v>
      </c>
      <c r="H351" s="17">
        <v>0.04</v>
      </c>
      <c r="I351" s="17">
        <v>0.01</v>
      </c>
      <c r="GT351" s="17"/>
      <c r="GU351" s="17"/>
      <c r="GV351" s="17"/>
      <c r="GW351" s="17"/>
      <c r="GX351" s="17"/>
      <c r="GY351" s="17"/>
    </row>
    <row r="352" spans="1:207" ht="12.75">
      <c r="A352" s="47" t="s">
        <v>596</v>
      </c>
      <c r="B352" s="32">
        <v>1.08</v>
      </c>
      <c r="C352" s="17">
        <v>0.2</v>
      </c>
      <c r="D352" s="17">
        <v>0.47000000000000003</v>
      </c>
      <c r="E352" s="17">
        <v>0.13</v>
      </c>
      <c r="F352" s="17">
        <v>0.15</v>
      </c>
      <c r="G352" s="17">
        <v>0.02</v>
      </c>
      <c r="H352" s="17">
        <v>0.08</v>
      </c>
      <c r="I352" s="17">
        <v>0.04</v>
      </c>
      <c r="GT352" s="17"/>
      <c r="GU352" s="17"/>
      <c r="GV352" s="17"/>
      <c r="GW352" s="17"/>
      <c r="GX352" s="17"/>
      <c r="GY352" s="17"/>
    </row>
    <row r="353" spans="1:207" ht="12.75">
      <c r="A353" s="47" t="s">
        <v>597</v>
      </c>
      <c r="B353" s="32">
        <v>0.14</v>
      </c>
      <c r="C353" s="17">
        <v>0.03</v>
      </c>
      <c r="D353" s="17">
        <v>0.05</v>
      </c>
      <c r="E353" s="17">
        <v>0.02</v>
      </c>
      <c r="F353" s="17">
        <v>0.02</v>
      </c>
      <c r="G353" s="17">
        <v>0</v>
      </c>
      <c r="H353" s="17">
        <v>0.01</v>
      </c>
      <c r="I353" s="17">
        <v>0.02</v>
      </c>
      <c r="GT353" s="17"/>
      <c r="GU353" s="17"/>
      <c r="GV353" s="17"/>
      <c r="GW353" s="17"/>
      <c r="GX353" s="17"/>
      <c r="GY353" s="17"/>
    </row>
    <row r="354" spans="1:207" ht="12.75">
      <c r="A354" s="47" t="s">
        <v>598</v>
      </c>
      <c r="B354" s="32">
        <v>0.16</v>
      </c>
      <c r="C354" s="17">
        <v>0.03</v>
      </c>
      <c r="D354" s="17">
        <v>0.06</v>
      </c>
      <c r="E354" s="17">
        <v>0.02</v>
      </c>
      <c r="F354" s="17">
        <v>0.03</v>
      </c>
      <c r="G354" s="17">
        <v>0</v>
      </c>
      <c r="H354" s="17">
        <v>0.02</v>
      </c>
      <c r="I354" s="17">
        <v>0.01</v>
      </c>
      <c r="GT354" s="17"/>
      <c r="GU354" s="17"/>
      <c r="GV354" s="17"/>
      <c r="GW354" s="17"/>
      <c r="GX354" s="17"/>
      <c r="GY354" s="17"/>
    </row>
    <row r="355" spans="1:207" ht="12.75">
      <c r="A355" s="47" t="s">
        <v>599</v>
      </c>
      <c r="B355" s="32">
        <v>0.11</v>
      </c>
      <c r="C355" s="17">
        <v>0.02</v>
      </c>
      <c r="D355" s="17">
        <v>0.04</v>
      </c>
      <c r="E355" s="17">
        <v>0.01</v>
      </c>
      <c r="F355" s="17">
        <v>0.02</v>
      </c>
      <c r="G355" s="17">
        <v>0</v>
      </c>
      <c r="H355" s="17">
        <v>0.01</v>
      </c>
      <c r="I355" s="17">
        <v>0.01</v>
      </c>
      <c r="GT355" s="17"/>
      <c r="GU355" s="17"/>
      <c r="GV355" s="17"/>
      <c r="GW355" s="17"/>
      <c r="GX355" s="17"/>
      <c r="GY355" s="17"/>
    </row>
    <row r="356" spans="1:207" ht="12.75">
      <c r="A356" s="47" t="s">
        <v>600</v>
      </c>
      <c r="B356" s="32">
        <v>0.19</v>
      </c>
      <c r="C356" s="17">
        <v>0.04</v>
      </c>
      <c r="D356" s="17">
        <v>0.09</v>
      </c>
      <c r="E356" s="17">
        <v>0.02</v>
      </c>
      <c r="F356" s="17">
        <v>0.02</v>
      </c>
      <c r="G356" s="17">
        <v>0.01</v>
      </c>
      <c r="H356" s="17">
        <v>0.02</v>
      </c>
      <c r="I356" s="17">
        <v>0.01</v>
      </c>
      <c r="GT356" s="17"/>
      <c r="GU356" s="17"/>
      <c r="GV356" s="17"/>
      <c r="GW356" s="17"/>
      <c r="GX356" s="17"/>
      <c r="GY356" s="17"/>
    </row>
    <row r="357" spans="1:207" ht="12.75">
      <c r="A357" s="47" t="s">
        <v>601</v>
      </c>
      <c r="B357" s="32">
        <v>0.23</v>
      </c>
      <c r="C357" s="17">
        <v>0.08</v>
      </c>
      <c r="D357" s="17">
        <v>0.08</v>
      </c>
      <c r="E357" s="17">
        <v>0.01</v>
      </c>
      <c r="F357" s="17">
        <v>0.02</v>
      </c>
      <c r="G357" s="17">
        <v>0</v>
      </c>
      <c r="H357" s="17">
        <v>0.02</v>
      </c>
      <c r="I357" s="17">
        <v>0</v>
      </c>
      <c r="GT357" s="17"/>
      <c r="GU357" s="17"/>
      <c r="GV357" s="17"/>
      <c r="GW357" s="17"/>
      <c r="GX357" s="17"/>
      <c r="GY357" s="17"/>
    </row>
    <row r="358" spans="1:207" ht="12.75">
      <c r="A358" s="47" t="s">
        <v>602</v>
      </c>
      <c r="B358" s="32">
        <v>0.26</v>
      </c>
      <c r="C358" s="17">
        <v>0.05</v>
      </c>
      <c r="D358" s="17">
        <v>0.12</v>
      </c>
      <c r="E358" s="17">
        <v>0.01</v>
      </c>
      <c r="F358" s="17">
        <v>0.04</v>
      </c>
      <c r="G358" s="17">
        <v>0.01</v>
      </c>
      <c r="H358" s="17">
        <v>0.02</v>
      </c>
      <c r="I358" s="17">
        <v>0.01</v>
      </c>
      <c r="GT358" s="17"/>
      <c r="GU358" s="17"/>
      <c r="GV358" s="17"/>
      <c r="GW358" s="17"/>
      <c r="GX358" s="17"/>
      <c r="GY358" s="17"/>
    </row>
    <row r="359" spans="1:207" ht="12.75">
      <c r="A359" s="47" t="s">
        <v>603</v>
      </c>
      <c r="B359" s="12">
        <v>0.18</v>
      </c>
      <c r="C359" s="17">
        <v>0.05</v>
      </c>
      <c r="D359" s="17">
        <v>0.06</v>
      </c>
      <c r="E359" s="17">
        <v>0.02</v>
      </c>
      <c r="F359" s="17">
        <v>0.02</v>
      </c>
      <c r="G359" s="17">
        <v>0.01</v>
      </c>
      <c r="H359" s="17">
        <v>0.02</v>
      </c>
      <c r="I359" s="17">
        <v>0</v>
      </c>
      <c r="GT359" s="17"/>
      <c r="GU359" s="17"/>
      <c r="GV359" s="17"/>
      <c r="GW359" s="17"/>
      <c r="GX359" s="17"/>
      <c r="GY359" s="17"/>
    </row>
    <row r="360" spans="1:207" ht="12.75">
      <c r="A360" s="47" t="s">
        <v>604</v>
      </c>
      <c r="B360" s="32">
        <v>0.04</v>
      </c>
      <c r="C360" s="17">
        <v>0.01</v>
      </c>
      <c r="D360" s="17">
        <v>0.02</v>
      </c>
      <c r="E360" s="17">
        <v>0</v>
      </c>
      <c r="F360" s="17">
        <v>0</v>
      </c>
      <c r="G360" s="17">
        <v>0</v>
      </c>
      <c r="H360" s="17">
        <v>0</v>
      </c>
      <c r="I360" s="17">
        <v>0</v>
      </c>
      <c r="GT360" s="17"/>
      <c r="GU360" s="17"/>
      <c r="GV360" s="17"/>
      <c r="GW360" s="17"/>
      <c r="GX360" s="17"/>
      <c r="GY360" s="17"/>
    </row>
    <row r="361" spans="1:207" ht="12.75">
      <c r="A361" s="47" t="s">
        <v>605</v>
      </c>
      <c r="B361" s="12">
        <v>0.05</v>
      </c>
      <c r="C361" s="17">
        <v>0</v>
      </c>
      <c r="D361" s="17">
        <v>0.03</v>
      </c>
      <c r="E361" s="17">
        <v>0</v>
      </c>
      <c r="F361" s="17">
        <v>0.01</v>
      </c>
      <c r="G361" s="17">
        <v>0</v>
      </c>
      <c r="H361" s="17">
        <v>0.01</v>
      </c>
      <c r="I361" s="17">
        <v>0</v>
      </c>
      <c r="GT361" s="17"/>
      <c r="GU361" s="17"/>
      <c r="GV361" s="17"/>
      <c r="GW361" s="17"/>
      <c r="GX361" s="17"/>
      <c r="GY361" s="17"/>
    </row>
    <row r="362" spans="1:207" ht="12.75">
      <c r="A362" s="47" t="s">
        <v>606</v>
      </c>
      <c r="B362" s="32">
        <v>0.4</v>
      </c>
      <c r="C362" s="17">
        <v>0.1</v>
      </c>
      <c r="D362" s="17">
        <v>0.14</v>
      </c>
      <c r="E362" s="17">
        <v>0.04</v>
      </c>
      <c r="F362" s="17">
        <v>0.06</v>
      </c>
      <c r="G362" s="17">
        <v>0.01</v>
      </c>
      <c r="H362" s="17">
        <v>0.03</v>
      </c>
      <c r="I362" s="17">
        <v>0.01</v>
      </c>
      <c r="GT362" s="17"/>
      <c r="GU362" s="17"/>
      <c r="GV362" s="17"/>
      <c r="GW362" s="17"/>
      <c r="GX362" s="17"/>
      <c r="GY362" s="17"/>
    </row>
    <row r="363" spans="1:207" ht="12.75">
      <c r="A363" s="47" t="s">
        <v>607</v>
      </c>
      <c r="B363" s="32">
        <v>0.06</v>
      </c>
      <c r="C363" s="17">
        <v>0.01</v>
      </c>
      <c r="D363" s="17">
        <v>0.02</v>
      </c>
      <c r="E363" s="17">
        <v>0</v>
      </c>
      <c r="F363" s="17">
        <v>0.01</v>
      </c>
      <c r="G363" s="17">
        <v>0</v>
      </c>
      <c r="H363" s="17">
        <v>0</v>
      </c>
      <c r="I363" s="17">
        <v>0.01</v>
      </c>
      <c r="GT363" s="17"/>
      <c r="GU363" s="17"/>
      <c r="GV363" s="17"/>
      <c r="GW363" s="17"/>
      <c r="GX363" s="17"/>
      <c r="GY363" s="17"/>
    </row>
    <row r="364" spans="1:207" ht="12.75">
      <c r="A364" s="47" t="s">
        <v>608</v>
      </c>
      <c r="B364" s="32">
        <v>0.13</v>
      </c>
      <c r="C364" s="17">
        <v>0.04</v>
      </c>
      <c r="D364" s="17">
        <v>0.05</v>
      </c>
      <c r="E364" s="17">
        <v>0.01</v>
      </c>
      <c r="F364" s="17">
        <v>0.02</v>
      </c>
      <c r="G364" s="17">
        <v>0</v>
      </c>
      <c r="H364" s="17">
        <v>0.01</v>
      </c>
      <c r="I364" s="17">
        <v>0</v>
      </c>
      <c r="GT364" s="17"/>
      <c r="GU364" s="17"/>
      <c r="GV364" s="17"/>
      <c r="GW364" s="17"/>
      <c r="GX364" s="17"/>
      <c r="GY364" s="17"/>
    </row>
    <row r="365" spans="1:207" ht="12.75">
      <c r="A365" s="47" t="s">
        <v>609</v>
      </c>
      <c r="B365" s="32">
        <v>0.05</v>
      </c>
      <c r="C365" s="17">
        <v>0.01</v>
      </c>
      <c r="D365" s="17">
        <v>0.02</v>
      </c>
      <c r="E365" s="17">
        <v>0.01</v>
      </c>
      <c r="F365" s="17">
        <v>0.01</v>
      </c>
      <c r="G365" s="17">
        <v>0</v>
      </c>
      <c r="H365" s="17">
        <v>0.01</v>
      </c>
      <c r="I365" s="17">
        <v>0</v>
      </c>
      <c r="GT365" s="17"/>
      <c r="GU365" s="17"/>
      <c r="GV365" s="17"/>
      <c r="GW365" s="17"/>
      <c r="GX365" s="17"/>
      <c r="GY365" s="17"/>
    </row>
    <row r="366" spans="1:207" ht="12.75">
      <c r="A366" s="47" t="s">
        <v>610</v>
      </c>
      <c r="B366" s="32">
        <v>0.12</v>
      </c>
      <c r="C366" s="17">
        <v>0.02</v>
      </c>
      <c r="D366" s="17">
        <v>0.04</v>
      </c>
      <c r="E366" s="17">
        <v>0</v>
      </c>
      <c r="F366" s="17">
        <v>0.02</v>
      </c>
      <c r="G366" s="17">
        <v>0</v>
      </c>
      <c r="H366" s="17">
        <v>0.01</v>
      </c>
      <c r="I366" s="17">
        <v>0.01</v>
      </c>
      <c r="GT366" s="17"/>
      <c r="GU366" s="17"/>
      <c r="GV366" s="17"/>
      <c r="GW366" s="17"/>
      <c r="GX366" s="17"/>
      <c r="GY366" s="17"/>
    </row>
    <row r="367" spans="1:207" ht="12.75">
      <c r="A367" s="47" t="s">
        <v>611</v>
      </c>
      <c r="B367" s="32">
        <v>0.04</v>
      </c>
      <c r="C367" s="17">
        <v>0.01</v>
      </c>
      <c r="D367" s="17">
        <v>0.01</v>
      </c>
      <c r="E367" s="17">
        <v>0</v>
      </c>
      <c r="F367" s="17">
        <v>0.01</v>
      </c>
      <c r="G367" s="17">
        <v>0</v>
      </c>
      <c r="H367" s="17">
        <v>0</v>
      </c>
      <c r="I367" s="17">
        <v>0</v>
      </c>
      <c r="GT367" s="17"/>
      <c r="GU367" s="17"/>
      <c r="GV367" s="17"/>
      <c r="GW367" s="17"/>
      <c r="GX367" s="17"/>
      <c r="GY367" s="17"/>
    </row>
    <row r="368" spans="1:207" ht="12.75">
      <c r="A368" s="47" t="s">
        <v>612</v>
      </c>
      <c r="B368" s="32">
        <v>0.06</v>
      </c>
      <c r="C368" s="17">
        <v>0.01</v>
      </c>
      <c r="D368" s="17">
        <v>0.02</v>
      </c>
      <c r="E368" s="17">
        <v>0.01</v>
      </c>
      <c r="F368" s="17">
        <v>0.02</v>
      </c>
      <c r="G368" s="17">
        <v>0</v>
      </c>
      <c r="H368" s="17">
        <v>0.01</v>
      </c>
      <c r="I368" s="17">
        <v>0</v>
      </c>
      <c r="GT368" s="17"/>
      <c r="GU368" s="17"/>
      <c r="GV368" s="17"/>
      <c r="GW368" s="17"/>
      <c r="GX368" s="17"/>
      <c r="GY368" s="17"/>
    </row>
    <row r="369" spans="1:207" ht="12.75">
      <c r="A369" s="47" t="s">
        <v>613</v>
      </c>
      <c r="B369" s="32">
        <v>0.07</v>
      </c>
      <c r="C369" s="17">
        <v>0.02</v>
      </c>
      <c r="D369" s="17">
        <v>0.03</v>
      </c>
      <c r="E369" s="17">
        <v>0</v>
      </c>
      <c r="F369" s="17">
        <v>0.02</v>
      </c>
      <c r="G369" s="17">
        <v>0</v>
      </c>
      <c r="H369" s="17">
        <v>0</v>
      </c>
      <c r="I369" s="17">
        <v>0</v>
      </c>
      <c r="GT369" s="17"/>
      <c r="GU369" s="17"/>
      <c r="GV369" s="17"/>
      <c r="GW369" s="17"/>
      <c r="GX369" s="17"/>
      <c r="GY369" s="17"/>
    </row>
    <row r="370" spans="1:207" ht="12.75">
      <c r="A370" s="47" t="s">
        <v>614</v>
      </c>
      <c r="B370" s="32">
        <v>0.16</v>
      </c>
      <c r="C370" s="17">
        <v>0.03</v>
      </c>
      <c r="D370" s="17">
        <v>0.08</v>
      </c>
      <c r="E370" s="17">
        <v>0.01</v>
      </c>
      <c r="F370" s="17">
        <v>0.02</v>
      </c>
      <c r="G370" s="17">
        <v>0</v>
      </c>
      <c r="H370" s="17">
        <v>0.02</v>
      </c>
      <c r="I370" s="17">
        <v>0</v>
      </c>
      <c r="GT370" s="17"/>
      <c r="GU370" s="17"/>
      <c r="GV370" s="17"/>
      <c r="GW370" s="17"/>
      <c r="GX370" s="17"/>
      <c r="GY370" s="17"/>
    </row>
    <row r="371" spans="1:207" ht="12.75">
      <c r="A371" s="47" t="s">
        <v>615</v>
      </c>
      <c r="B371" s="32">
        <v>0.76</v>
      </c>
      <c r="C371" s="17">
        <v>0.24</v>
      </c>
      <c r="D371" s="17">
        <v>0.29</v>
      </c>
      <c r="E371" s="17">
        <v>0.07</v>
      </c>
      <c r="F371" s="17">
        <v>0.08</v>
      </c>
      <c r="G371" s="17">
        <v>0.02</v>
      </c>
      <c r="H371" s="17">
        <v>0.05</v>
      </c>
      <c r="I371" s="17">
        <v>0.02</v>
      </c>
      <c r="GT371" s="17"/>
      <c r="GU371" s="17"/>
      <c r="GV371" s="17"/>
      <c r="GW371" s="17"/>
      <c r="GX371" s="17"/>
      <c r="GY371" s="17"/>
    </row>
    <row r="372" spans="1:207" ht="12.75">
      <c r="A372" s="47" t="s">
        <v>616</v>
      </c>
      <c r="B372" s="32">
        <v>0.07</v>
      </c>
      <c r="C372" s="17">
        <v>0.02</v>
      </c>
      <c r="D372" s="17">
        <v>0.02</v>
      </c>
      <c r="E372" s="17">
        <v>0</v>
      </c>
      <c r="F372" s="17">
        <v>0.01</v>
      </c>
      <c r="G372" s="17">
        <v>0</v>
      </c>
      <c r="H372" s="17">
        <v>0.01</v>
      </c>
      <c r="I372" s="17">
        <v>0</v>
      </c>
      <c r="GT372" s="17"/>
      <c r="GU372" s="17"/>
      <c r="GV372" s="17"/>
      <c r="GW372" s="17"/>
      <c r="GX372" s="17"/>
      <c r="GY372" s="17"/>
    </row>
    <row r="373" spans="1:207" ht="12.75">
      <c r="A373" s="47" t="s">
        <v>617</v>
      </c>
      <c r="B373" s="32">
        <v>0.17</v>
      </c>
      <c r="C373" s="17">
        <v>0.03</v>
      </c>
      <c r="D373" s="17">
        <v>0.07</v>
      </c>
      <c r="E373" s="17">
        <v>0.01</v>
      </c>
      <c r="F373" s="17">
        <v>0.03</v>
      </c>
      <c r="G373" s="17">
        <v>0</v>
      </c>
      <c r="H373" s="17">
        <v>0.02</v>
      </c>
      <c r="I373" s="17">
        <v>0.01</v>
      </c>
      <c r="GT373" s="17"/>
      <c r="GU373" s="17"/>
      <c r="GV373" s="17"/>
      <c r="GW373" s="17"/>
      <c r="GX373" s="17"/>
      <c r="GY373" s="17"/>
    </row>
    <row r="374" spans="1:207" ht="12.75">
      <c r="A374" s="47" t="s">
        <v>618</v>
      </c>
      <c r="B374" s="32">
        <v>0.12</v>
      </c>
      <c r="C374" s="17">
        <v>0.01</v>
      </c>
      <c r="D374" s="17">
        <v>0.05</v>
      </c>
      <c r="E374" s="17">
        <v>0.01</v>
      </c>
      <c r="F374" s="17">
        <v>0.03</v>
      </c>
      <c r="G374" s="17">
        <v>0</v>
      </c>
      <c r="H374" s="17">
        <v>0.01</v>
      </c>
      <c r="I374" s="17">
        <v>0.01</v>
      </c>
      <c r="GT374" s="17"/>
      <c r="GU374" s="17"/>
      <c r="GV374" s="17"/>
      <c r="GW374" s="17"/>
      <c r="GX374" s="17"/>
      <c r="GY374" s="17"/>
    </row>
    <row r="375" spans="1:207" ht="12.75">
      <c r="A375" s="47" t="s">
        <v>619</v>
      </c>
      <c r="B375" s="32">
        <v>0.16</v>
      </c>
      <c r="C375" s="17">
        <v>0.04</v>
      </c>
      <c r="D375" s="17">
        <v>0.07</v>
      </c>
      <c r="E375" s="17">
        <v>0.01</v>
      </c>
      <c r="F375" s="17">
        <v>0.02</v>
      </c>
      <c r="G375" s="17">
        <v>0.01</v>
      </c>
      <c r="H375" s="17">
        <v>0.01</v>
      </c>
      <c r="I375" s="17">
        <v>0.01</v>
      </c>
      <c r="GT375" s="17"/>
      <c r="GU375" s="17"/>
      <c r="GV375" s="17"/>
      <c r="GW375" s="17"/>
      <c r="GX375" s="17"/>
      <c r="GY375" s="17"/>
    </row>
    <row r="376" spans="1:207" ht="12.75">
      <c r="A376" s="47" t="s">
        <v>620</v>
      </c>
      <c r="B376" s="32">
        <v>0.32</v>
      </c>
      <c r="C376" s="17">
        <v>0.06</v>
      </c>
      <c r="D376" s="17">
        <v>0.13</v>
      </c>
      <c r="E376" s="17">
        <v>0.02</v>
      </c>
      <c r="F376" s="17">
        <v>0.05</v>
      </c>
      <c r="G376" s="17">
        <v>0.01</v>
      </c>
      <c r="H376" s="17">
        <v>0.03</v>
      </c>
      <c r="I376" s="17">
        <v>0.02</v>
      </c>
      <c r="GT376" s="17"/>
      <c r="GU376" s="17"/>
      <c r="GV376" s="17"/>
      <c r="GW376" s="17"/>
      <c r="GX376" s="17"/>
      <c r="GY376" s="17"/>
    </row>
    <row r="377" spans="1:207" ht="12.75">
      <c r="A377" s="47" t="s">
        <v>621</v>
      </c>
      <c r="B377" s="32">
        <v>0.25</v>
      </c>
      <c r="C377" s="17">
        <v>0.04</v>
      </c>
      <c r="D377" s="17">
        <v>0.11</v>
      </c>
      <c r="E377" s="17">
        <v>0.02</v>
      </c>
      <c r="F377" s="17">
        <v>0.04</v>
      </c>
      <c r="G377" s="17">
        <v>0</v>
      </c>
      <c r="H377" s="17">
        <v>0.03</v>
      </c>
      <c r="I377" s="17">
        <v>0.01</v>
      </c>
      <c r="GT377" s="17"/>
      <c r="GU377" s="17"/>
      <c r="GV377" s="17"/>
      <c r="GW377" s="17"/>
      <c r="GX377" s="17"/>
      <c r="GY377" s="17"/>
    </row>
    <row r="378" spans="1:207" ht="12.75">
      <c r="A378" s="47" t="s">
        <v>622</v>
      </c>
      <c r="B378" s="32">
        <v>0.28</v>
      </c>
      <c r="C378" s="17">
        <v>0.06</v>
      </c>
      <c r="D378" s="17">
        <v>0.11</v>
      </c>
      <c r="E378" s="17">
        <v>0.03</v>
      </c>
      <c r="F378" s="17">
        <v>0.04</v>
      </c>
      <c r="G378" s="17">
        <v>0</v>
      </c>
      <c r="H378" s="17">
        <v>0.03</v>
      </c>
      <c r="I378" s="17">
        <v>0.01</v>
      </c>
      <c r="GT378" s="17"/>
      <c r="GU378" s="17"/>
      <c r="GV378" s="17"/>
      <c r="GW378" s="17"/>
      <c r="GX378" s="17"/>
      <c r="GY378" s="17"/>
    </row>
    <row r="379" spans="1:207" ht="12.75">
      <c r="A379" s="47" t="s">
        <v>623</v>
      </c>
      <c r="B379" s="32">
        <v>0.12</v>
      </c>
      <c r="C379" s="17">
        <v>0.02</v>
      </c>
      <c r="D379" s="17">
        <v>0.04</v>
      </c>
      <c r="E379" s="17">
        <v>0.01</v>
      </c>
      <c r="F379" s="17">
        <v>0.02</v>
      </c>
      <c r="G379" s="17">
        <v>0.01</v>
      </c>
      <c r="H379" s="17">
        <v>0.01</v>
      </c>
      <c r="I379" s="17">
        <v>0.01</v>
      </c>
      <c r="GT379" s="17"/>
      <c r="GU379" s="17"/>
      <c r="GV379" s="17"/>
      <c r="GW379" s="17"/>
      <c r="GX379" s="17"/>
      <c r="GY379" s="17"/>
    </row>
    <row r="380" spans="1:207" ht="12.75">
      <c r="A380" s="47" t="s">
        <v>624</v>
      </c>
      <c r="B380" s="32">
        <v>0.29</v>
      </c>
      <c r="C380" s="17">
        <v>0.07</v>
      </c>
      <c r="D380" s="17">
        <v>0.11</v>
      </c>
      <c r="E380" s="17">
        <v>0.02</v>
      </c>
      <c r="F380" s="17">
        <v>0.05</v>
      </c>
      <c r="G380" s="17">
        <v>0.01</v>
      </c>
      <c r="H380" s="17">
        <v>0.04</v>
      </c>
      <c r="I380" s="17">
        <v>0.01</v>
      </c>
      <c r="GT380" s="17"/>
      <c r="GU380" s="17"/>
      <c r="GV380" s="17"/>
      <c r="GW380" s="17"/>
      <c r="GX380" s="17"/>
      <c r="GY380" s="17"/>
    </row>
    <row r="381" spans="1:207" ht="12.75">
      <c r="A381" s="47" t="s">
        <v>625</v>
      </c>
      <c r="B381" s="32">
        <v>0.17</v>
      </c>
      <c r="C381" s="17">
        <v>0.03</v>
      </c>
      <c r="D381" s="17">
        <v>0.06</v>
      </c>
      <c r="E381" s="17">
        <v>0.01</v>
      </c>
      <c r="F381" s="17">
        <v>0.03</v>
      </c>
      <c r="G381" s="17">
        <v>0</v>
      </c>
      <c r="H381" s="17">
        <v>0.02</v>
      </c>
      <c r="I381" s="17">
        <v>0.01</v>
      </c>
      <c r="GT381" s="17"/>
      <c r="GU381" s="17"/>
      <c r="GV381" s="17"/>
      <c r="GW381" s="17"/>
      <c r="GX381" s="17"/>
      <c r="GY381" s="17"/>
    </row>
    <row r="382" spans="1:207" ht="12.75">
      <c r="A382" s="47" t="s">
        <v>626</v>
      </c>
      <c r="B382" s="32">
        <v>0.32</v>
      </c>
      <c r="C382" s="17">
        <v>0.06</v>
      </c>
      <c r="D382" s="17">
        <v>0.12</v>
      </c>
      <c r="E382" s="17">
        <v>0.03</v>
      </c>
      <c r="F382" s="17">
        <v>0.06</v>
      </c>
      <c r="G382" s="17">
        <v>0.01</v>
      </c>
      <c r="H382" s="17">
        <v>0.03</v>
      </c>
      <c r="I382" s="17">
        <v>0.02</v>
      </c>
      <c r="GT382" s="17"/>
      <c r="GU382" s="17"/>
      <c r="GV382" s="17"/>
      <c r="GW382" s="17"/>
      <c r="GX382" s="17"/>
      <c r="GY382" s="17"/>
    </row>
    <row r="383" spans="1:207" ht="12.75">
      <c r="A383" s="47" t="s">
        <v>627</v>
      </c>
      <c r="B383" s="32">
        <v>0.17</v>
      </c>
      <c r="C383" s="17">
        <v>0.02</v>
      </c>
      <c r="D383" s="17">
        <v>0.07</v>
      </c>
      <c r="E383" s="17">
        <v>0.01</v>
      </c>
      <c r="F383" s="17">
        <v>0.03</v>
      </c>
      <c r="G383" s="17">
        <v>0</v>
      </c>
      <c r="H383" s="17">
        <v>0.02</v>
      </c>
      <c r="I383" s="17">
        <v>0.01</v>
      </c>
      <c r="GT383" s="17"/>
      <c r="GU383" s="17"/>
      <c r="GV383" s="17"/>
      <c r="GW383" s="17"/>
      <c r="GX383" s="17"/>
      <c r="GY383" s="17"/>
    </row>
    <row r="384" spans="1:207" ht="12.75">
      <c r="A384" s="47" t="s">
        <v>628</v>
      </c>
      <c r="B384" s="32">
        <v>0.12</v>
      </c>
      <c r="C384" s="17">
        <v>0.03</v>
      </c>
      <c r="D384" s="17">
        <v>0.04</v>
      </c>
      <c r="E384" s="17">
        <v>0.01</v>
      </c>
      <c r="F384" s="17">
        <v>0.02</v>
      </c>
      <c r="G384" s="17">
        <v>0</v>
      </c>
      <c r="H384" s="17">
        <v>0.01</v>
      </c>
      <c r="I384" s="17">
        <v>0.01</v>
      </c>
      <c r="GT384" s="17"/>
      <c r="GU384" s="17"/>
      <c r="GV384" s="17"/>
      <c r="GW384" s="17"/>
      <c r="GX384" s="17"/>
      <c r="GY384" s="17"/>
    </row>
    <row r="385" spans="1:207" ht="12.75">
      <c r="A385" s="47" t="s">
        <v>629</v>
      </c>
      <c r="B385" s="32">
        <v>0.16</v>
      </c>
      <c r="C385" s="17">
        <v>0.04</v>
      </c>
      <c r="D385" s="17">
        <v>0.06</v>
      </c>
      <c r="E385" s="17">
        <v>0.01</v>
      </c>
      <c r="F385" s="17">
        <v>0.03</v>
      </c>
      <c r="G385" s="17">
        <v>0</v>
      </c>
      <c r="H385" s="17">
        <v>0.02</v>
      </c>
      <c r="I385" s="17">
        <v>0</v>
      </c>
      <c r="GT385" s="17"/>
      <c r="GU385" s="17"/>
      <c r="GV385" s="17"/>
      <c r="GW385" s="17"/>
      <c r="GX385" s="17"/>
      <c r="GY385" s="17"/>
    </row>
    <row r="386" spans="1:207" ht="12.75">
      <c r="A386" s="47" t="s">
        <v>630</v>
      </c>
      <c r="B386" s="32">
        <v>0.44</v>
      </c>
      <c r="C386" s="17">
        <v>0.07</v>
      </c>
      <c r="D386" s="17">
        <v>0.17</v>
      </c>
      <c r="E386" s="17">
        <v>0.04</v>
      </c>
      <c r="F386" s="17">
        <v>0.1</v>
      </c>
      <c r="G386" s="17">
        <v>0.01</v>
      </c>
      <c r="H386" s="17">
        <v>0.03</v>
      </c>
      <c r="I386" s="17">
        <v>0.02</v>
      </c>
      <c r="GT386" s="17"/>
      <c r="GU386" s="17"/>
      <c r="GV386" s="17"/>
      <c r="GW386" s="17"/>
      <c r="GX386" s="17"/>
      <c r="GY386" s="17"/>
    </row>
    <row r="387" spans="1:207" ht="12.75">
      <c r="A387" s="47" t="s">
        <v>631</v>
      </c>
      <c r="B387" s="32">
        <v>0.04</v>
      </c>
      <c r="C387" s="17">
        <v>0.01</v>
      </c>
      <c r="D387" s="17">
        <v>0.01</v>
      </c>
      <c r="E387" s="17">
        <v>0</v>
      </c>
      <c r="F387" s="17">
        <v>0</v>
      </c>
      <c r="G387" s="17">
        <v>0</v>
      </c>
      <c r="H387" s="17">
        <v>0</v>
      </c>
      <c r="I387" s="17">
        <v>0</v>
      </c>
      <c r="GT387" s="17"/>
      <c r="GU387" s="17"/>
      <c r="GV387" s="17"/>
      <c r="GW387" s="17"/>
      <c r="GX387" s="17"/>
      <c r="GY387" s="17"/>
    </row>
    <row r="388" spans="1:207" ht="12.75">
      <c r="A388" s="47" t="s">
        <v>632</v>
      </c>
      <c r="B388" s="32">
        <v>0.32</v>
      </c>
      <c r="C388" s="17">
        <v>0.06</v>
      </c>
      <c r="D388" s="17">
        <v>0.13</v>
      </c>
      <c r="E388" s="17">
        <v>0.03</v>
      </c>
      <c r="F388" s="17">
        <v>0.07</v>
      </c>
      <c r="G388" s="17">
        <v>0.01</v>
      </c>
      <c r="H388" s="17">
        <v>0.01</v>
      </c>
      <c r="I388" s="17">
        <v>0.01</v>
      </c>
      <c r="GT388" s="17"/>
      <c r="GU388" s="17"/>
      <c r="GV388" s="17"/>
      <c r="GW388" s="17"/>
      <c r="GX388" s="17"/>
      <c r="GY388" s="17"/>
    </row>
    <row r="389" spans="1:207" ht="12.75">
      <c r="A389" s="47" t="s">
        <v>633</v>
      </c>
      <c r="B389" s="32">
        <v>0.28</v>
      </c>
      <c r="C389" s="17">
        <v>0.06</v>
      </c>
      <c r="D389" s="17">
        <v>0.11</v>
      </c>
      <c r="E389" s="17">
        <v>0.02</v>
      </c>
      <c r="F389" s="17">
        <v>0.04</v>
      </c>
      <c r="G389" s="17">
        <v>0.01</v>
      </c>
      <c r="H389" s="17">
        <v>0.02</v>
      </c>
      <c r="I389" s="17">
        <v>0.01</v>
      </c>
      <c r="GT389" s="17"/>
      <c r="GU389" s="17"/>
      <c r="GV389" s="17"/>
      <c r="GW389" s="17"/>
      <c r="GX389" s="17"/>
      <c r="GY389" s="17"/>
    </row>
    <row r="390" spans="1:207" ht="12.75">
      <c r="A390" s="47" t="s">
        <v>634</v>
      </c>
      <c r="B390" s="32">
        <v>0.12</v>
      </c>
      <c r="C390" s="17">
        <v>0.02</v>
      </c>
      <c r="D390" s="17">
        <v>0.05</v>
      </c>
      <c r="E390" s="17">
        <v>0.01</v>
      </c>
      <c r="F390" s="17">
        <v>0.03</v>
      </c>
      <c r="G390" s="17">
        <v>0</v>
      </c>
      <c r="H390" s="17">
        <v>0.01</v>
      </c>
      <c r="I390" s="17">
        <v>0.01</v>
      </c>
      <c r="GT390" s="17"/>
      <c r="GU390" s="17"/>
      <c r="GV390" s="17"/>
      <c r="GW390" s="17"/>
      <c r="GX390" s="17"/>
      <c r="GY390" s="17"/>
    </row>
    <row r="391" spans="1:207" ht="12.75">
      <c r="A391" s="47" t="s">
        <v>635</v>
      </c>
      <c r="B391" s="32">
        <v>0.29</v>
      </c>
      <c r="C391" s="17">
        <v>0.04</v>
      </c>
      <c r="D391" s="17">
        <v>0.13</v>
      </c>
      <c r="E391" s="17">
        <v>0.01</v>
      </c>
      <c r="F391" s="17">
        <v>0.05</v>
      </c>
      <c r="G391" s="17">
        <v>0.01</v>
      </c>
      <c r="H391" s="17">
        <v>0.03</v>
      </c>
      <c r="I391" s="17">
        <v>0.02</v>
      </c>
      <c r="GT391" s="17"/>
      <c r="GU391" s="17"/>
      <c r="GV391" s="17"/>
      <c r="GW391" s="17"/>
      <c r="GX391" s="17"/>
      <c r="GY391" s="17"/>
    </row>
    <row r="392" spans="1:207" ht="12.75">
      <c r="A392" s="47" t="s">
        <v>636</v>
      </c>
      <c r="B392" s="32">
        <v>0.12</v>
      </c>
      <c r="C392" s="17">
        <v>0.02</v>
      </c>
      <c r="D392" s="17">
        <v>0.05</v>
      </c>
      <c r="E392" s="17">
        <v>0.01</v>
      </c>
      <c r="F392" s="17">
        <v>0.02</v>
      </c>
      <c r="G392" s="17">
        <v>0</v>
      </c>
      <c r="H392" s="17">
        <v>0.01</v>
      </c>
      <c r="I392" s="17">
        <v>0</v>
      </c>
      <c r="GT392" s="17"/>
      <c r="GU392" s="17"/>
      <c r="GV392" s="17"/>
      <c r="GW392" s="17"/>
      <c r="GX392" s="17"/>
      <c r="GY392" s="17"/>
    </row>
    <row r="393" spans="1:207" ht="12.75">
      <c r="A393" s="47" t="s">
        <v>637</v>
      </c>
      <c r="B393" s="32">
        <v>0.35000000000000003</v>
      </c>
      <c r="C393" s="17">
        <v>0.08</v>
      </c>
      <c r="D393" s="17">
        <v>0.16</v>
      </c>
      <c r="E393" s="17">
        <v>0.02</v>
      </c>
      <c r="F393" s="17">
        <v>0.03</v>
      </c>
      <c r="G393" s="17">
        <v>0.01</v>
      </c>
      <c r="H393" s="17">
        <v>0.03</v>
      </c>
      <c r="I393" s="17">
        <v>0.01</v>
      </c>
      <c r="GT393" s="17"/>
      <c r="GU393" s="17"/>
      <c r="GV393" s="17"/>
      <c r="GW393" s="17"/>
      <c r="GX393" s="17"/>
      <c r="GY393" s="17"/>
    </row>
    <row r="394" spans="1:207" ht="12.75">
      <c r="A394" s="47" t="s">
        <v>638</v>
      </c>
      <c r="B394" s="32">
        <v>0.15</v>
      </c>
      <c r="C394" s="17">
        <v>0.03</v>
      </c>
      <c r="D394" s="17">
        <v>0.06</v>
      </c>
      <c r="E394" s="17">
        <v>0.01</v>
      </c>
      <c r="F394" s="17">
        <v>0.02</v>
      </c>
      <c r="G394" s="17">
        <v>0.01</v>
      </c>
      <c r="H394" s="17">
        <v>0.01</v>
      </c>
      <c r="I394" s="17">
        <v>0.01</v>
      </c>
      <c r="GT394" s="17"/>
      <c r="GU394" s="17"/>
      <c r="GV394" s="17"/>
      <c r="GW394" s="17"/>
      <c r="GX394" s="17"/>
      <c r="GY394" s="17"/>
    </row>
    <row r="395" spans="1:207" ht="12.75">
      <c r="A395" s="47" t="s">
        <v>639</v>
      </c>
      <c r="B395" s="32">
        <v>0.71</v>
      </c>
      <c r="C395" s="17">
        <v>0.16</v>
      </c>
      <c r="D395" s="17">
        <v>0.28</v>
      </c>
      <c r="E395" s="17">
        <v>0.07</v>
      </c>
      <c r="F395" s="17">
        <v>0.1</v>
      </c>
      <c r="G395" s="17">
        <v>0.02</v>
      </c>
      <c r="H395" s="17">
        <v>0.05</v>
      </c>
      <c r="I395" s="17">
        <v>0.03</v>
      </c>
      <c r="GT395" s="17"/>
      <c r="GU395" s="17"/>
      <c r="GV395" s="17"/>
      <c r="GW395" s="17"/>
      <c r="GX395" s="17"/>
      <c r="GY395" s="17"/>
    </row>
    <row r="396" spans="1:207" ht="12.75">
      <c r="A396" s="47" t="s">
        <v>640</v>
      </c>
      <c r="B396" s="32">
        <v>0.15</v>
      </c>
      <c r="C396" s="17">
        <v>0.03</v>
      </c>
      <c r="D396" s="17">
        <v>0.06</v>
      </c>
      <c r="E396" s="17">
        <v>0.01</v>
      </c>
      <c r="F396" s="17">
        <v>0.03</v>
      </c>
      <c r="G396" s="17">
        <v>0</v>
      </c>
      <c r="H396" s="17">
        <v>0.02</v>
      </c>
      <c r="I396" s="17">
        <v>0.01</v>
      </c>
      <c r="GT396" s="17"/>
      <c r="GU396" s="17"/>
      <c r="GV396" s="17"/>
      <c r="GW396" s="17"/>
      <c r="GX396" s="17"/>
      <c r="GY396" s="17"/>
    </row>
    <row r="397" spans="1:207" ht="12.75">
      <c r="A397" s="47" t="s">
        <v>641</v>
      </c>
      <c r="B397" s="32">
        <v>0.18</v>
      </c>
      <c r="C397" s="17">
        <v>0.02</v>
      </c>
      <c r="D397" s="17">
        <v>0.08</v>
      </c>
      <c r="E397" s="17">
        <v>0.01</v>
      </c>
      <c r="F397" s="17">
        <v>0.03</v>
      </c>
      <c r="G397" s="17">
        <v>0</v>
      </c>
      <c r="H397" s="17">
        <v>0.02</v>
      </c>
      <c r="I397" s="17">
        <v>0.01</v>
      </c>
      <c r="GT397" s="17"/>
      <c r="GU397" s="17"/>
      <c r="GV397" s="17"/>
      <c r="GW397" s="17"/>
      <c r="GX397" s="17"/>
      <c r="GY397" s="17"/>
    </row>
    <row r="398" spans="1:207" ht="12.75">
      <c r="A398" s="47" t="s">
        <v>642</v>
      </c>
      <c r="B398" s="32">
        <v>0.29</v>
      </c>
      <c r="C398" s="17">
        <v>0.06</v>
      </c>
      <c r="D398" s="17">
        <v>0.12</v>
      </c>
      <c r="E398" s="17">
        <v>0.02</v>
      </c>
      <c r="F398" s="17">
        <v>0.03</v>
      </c>
      <c r="G398" s="17">
        <v>0.01</v>
      </c>
      <c r="H398" s="17">
        <v>0.03</v>
      </c>
      <c r="I398" s="17">
        <v>0.01</v>
      </c>
      <c r="GT398" s="17"/>
      <c r="GU398" s="17"/>
      <c r="GV398" s="17"/>
      <c r="GW398" s="17"/>
      <c r="GX398" s="17"/>
      <c r="GY398" s="17"/>
    </row>
    <row r="399" spans="1:207" ht="12.75">
      <c r="A399" s="47" t="s">
        <v>643</v>
      </c>
      <c r="B399" s="32">
        <v>0.05</v>
      </c>
      <c r="C399" s="17">
        <v>0.01</v>
      </c>
      <c r="D399" s="17">
        <v>0.01</v>
      </c>
      <c r="E399" s="17">
        <v>0</v>
      </c>
      <c r="F399" s="17">
        <v>0.01</v>
      </c>
      <c r="G399" s="17">
        <v>0</v>
      </c>
      <c r="H399" s="17">
        <v>0.01</v>
      </c>
      <c r="I399" s="17">
        <v>0.01</v>
      </c>
      <c r="GT399" s="17"/>
      <c r="GU399" s="17"/>
      <c r="GV399" s="17"/>
      <c r="GW399" s="17"/>
      <c r="GX399" s="17"/>
      <c r="GY399" s="17"/>
    </row>
    <row r="400" spans="1:207" ht="12.75">
      <c r="A400" s="47" t="s">
        <v>644</v>
      </c>
      <c r="B400" s="32">
        <v>0.06</v>
      </c>
      <c r="C400" s="17">
        <v>0.01</v>
      </c>
      <c r="D400" s="17">
        <v>0.02</v>
      </c>
      <c r="E400" s="17">
        <v>0</v>
      </c>
      <c r="F400" s="17">
        <v>0.01</v>
      </c>
      <c r="G400" s="17">
        <v>0</v>
      </c>
      <c r="H400" s="17">
        <v>0</v>
      </c>
      <c r="I400" s="17">
        <v>0</v>
      </c>
      <c r="GT400" s="17"/>
      <c r="GU400" s="17"/>
      <c r="GV400" s="17"/>
      <c r="GW400" s="17"/>
      <c r="GX400" s="17"/>
      <c r="GY400" s="17"/>
    </row>
    <row r="401" spans="1:207" ht="12.75">
      <c r="A401" s="47" t="s">
        <v>645</v>
      </c>
      <c r="B401" s="32">
        <v>0.22</v>
      </c>
      <c r="C401" s="17">
        <v>0.06</v>
      </c>
      <c r="D401" s="17">
        <v>0.08</v>
      </c>
      <c r="E401" s="17">
        <v>0.01</v>
      </c>
      <c r="F401" s="17">
        <v>0.05</v>
      </c>
      <c r="G401" s="17">
        <v>0</v>
      </c>
      <c r="H401" s="17">
        <v>0.01</v>
      </c>
      <c r="I401" s="17">
        <v>0.01</v>
      </c>
      <c r="GT401" s="17"/>
      <c r="GU401" s="17"/>
      <c r="GV401" s="17"/>
      <c r="GW401" s="17"/>
      <c r="GX401" s="17"/>
      <c r="GY401" s="17"/>
    </row>
    <row r="402" spans="1:207" ht="12.75">
      <c r="A402" s="26" t="s">
        <v>646</v>
      </c>
      <c r="B402" s="18">
        <v>0.3</v>
      </c>
      <c r="C402" s="17">
        <v>0.09</v>
      </c>
      <c r="D402" s="17">
        <v>0.11</v>
      </c>
      <c r="E402" s="17">
        <v>0.04</v>
      </c>
      <c r="F402" s="17">
        <v>0.04</v>
      </c>
      <c r="G402" s="17">
        <v>0</v>
      </c>
      <c r="H402" s="17">
        <v>0.02</v>
      </c>
      <c r="I402" s="17">
        <v>0.01</v>
      </c>
      <c r="GT402" s="17"/>
      <c r="GU402" s="17"/>
      <c r="GV402" s="17"/>
      <c r="GW402" s="17"/>
      <c r="GX402" s="17"/>
      <c r="GY402" s="17"/>
    </row>
    <row r="403" spans="1:202" ht="12.75">
      <c r="A403" s="21" t="s">
        <v>647</v>
      </c>
      <c r="B403" s="21">
        <v>0.15</v>
      </c>
      <c r="C403" s="18">
        <v>0.04</v>
      </c>
      <c r="D403" s="17">
        <v>0.06</v>
      </c>
      <c r="E403" s="17">
        <v>0.01</v>
      </c>
      <c r="F403" s="17">
        <v>0.01</v>
      </c>
      <c r="G403" s="17">
        <v>0</v>
      </c>
      <c r="H403" s="17">
        <v>0.01</v>
      </c>
      <c r="I403" s="17">
        <v>0.01</v>
      </c>
      <c r="GT403" s="17"/>
    </row>
    <row r="404" spans="1:202" ht="12.75">
      <c r="A404" s="21" t="s">
        <v>648</v>
      </c>
      <c r="B404" s="21">
        <v>0.13</v>
      </c>
      <c r="C404" s="18">
        <v>0.04</v>
      </c>
      <c r="D404" s="17">
        <v>0.05</v>
      </c>
      <c r="E404" s="17">
        <v>0.01</v>
      </c>
      <c r="F404" s="17">
        <v>0.02</v>
      </c>
      <c r="G404" s="17">
        <v>0</v>
      </c>
      <c r="H404" s="17">
        <v>0.02</v>
      </c>
      <c r="I404" s="17">
        <v>0</v>
      </c>
      <c r="GT404" s="17"/>
    </row>
    <row r="405" spans="1:202" ht="12.75">
      <c r="A405" s="21" t="s">
        <v>660</v>
      </c>
      <c r="B405" s="21">
        <v>3.37</v>
      </c>
      <c r="C405" s="18">
        <v>0.03</v>
      </c>
      <c r="D405" s="17">
        <v>2.18</v>
      </c>
      <c r="E405" s="17">
        <v>0</v>
      </c>
      <c r="F405" s="17">
        <v>0.04</v>
      </c>
      <c r="G405" s="17">
        <v>0</v>
      </c>
      <c r="H405" s="17">
        <v>0.07</v>
      </c>
      <c r="I405" s="17">
        <v>1.06</v>
      </c>
      <c r="GT405" s="17"/>
    </row>
    <row r="406" spans="1:9" s="1" customFormat="1" ht="37.5" customHeight="1">
      <c r="A406" s="135"/>
      <c r="B406" s="135"/>
      <c r="C406" s="135"/>
      <c r="D406" s="135"/>
      <c r="E406" s="135"/>
      <c r="F406" s="135"/>
      <c r="G406" s="135"/>
      <c r="H406" s="33"/>
      <c r="I406" s="33"/>
    </row>
    <row r="407" spans="1:205" s="1" customFormat="1" ht="27.75" customHeight="1">
      <c r="A407" s="129"/>
      <c r="B407" s="129"/>
      <c r="C407" s="129"/>
      <c r="D407" s="129"/>
      <c r="E407" s="129"/>
      <c r="F407" s="129"/>
      <c r="G407" s="129"/>
      <c r="H407" s="33"/>
      <c r="I407" s="33"/>
      <c r="J407" s="34"/>
      <c r="K407" s="34"/>
      <c r="L407" s="34"/>
      <c r="M407" s="34"/>
      <c r="N407" s="34"/>
      <c r="O407" s="34"/>
      <c r="P407" s="34"/>
      <c r="Q407" s="34"/>
      <c r="R407" s="34"/>
      <c r="S407" s="34"/>
      <c r="T407" s="34"/>
      <c r="U407" s="34"/>
      <c r="V407" s="34"/>
      <c r="W407" s="34"/>
      <c r="X407" s="34"/>
      <c r="Y407" s="34"/>
      <c r="Z407" s="34"/>
      <c r="AA407" s="34"/>
      <c r="AB407" s="34"/>
      <c r="AC407" s="34"/>
      <c r="AD407" s="34"/>
      <c r="AE407" s="34"/>
      <c r="AF407" s="34"/>
      <c r="AG407" s="34"/>
      <c r="AH407" s="34"/>
      <c r="AI407" s="34"/>
      <c r="AJ407" s="34"/>
      <c r="AK407" s="34"/>
      <c r="AL407" s="34"/>
      <c r="AM407" s="34"/>
      <c r="AN407" s="34"/>
      <c r="AO407" s="34"/>
      <c r="AP407" s="34"/>
      <c r="AQ407" s="34"/>
      <c r="AR407" s="34"/>
      <c r="AS407" s="34"/>
      <c r="AT407" s="34"/>
      <c r="AU407" s="34"/>
      <c r="AV407" s="34"/>
      <c r="AW407" s="34"/>
      <c r="AX407" s="34"/>
      <c r="AY407" s="34"/>
      <c r="AZ407" s="34"/>
      <c r="BA407" s="34"/>
      <c r="BB407" s="34"/>
      <c r="BC407" s="34"/>
      <c r="BD407" s="34"/>
      <c r="BE407" s="34"/>
      <c r="BF407" s="34"/>
      <c r="BG407" s="34"/>
      <c r="BH407" s="34"/>
      <c r="BI407" s="34"/>
      <c r="BJ407" s="34"/>
      <c r="BK407" s="34"/>
      <c r="BL407" s="34"/>
      <c r="BM407" s="34"/>
      <c r="BN407" s="34"/>
      <c r="BO407" s="34"/>
      <c r="BP407" s="34"/>
      <c r="BQ407" s="34"/>
      <c r="BR407" s="34"/>
      <c r="BS407" s="34"/>
      <c r="BT407" s="34"/>
      <c r="BU407" s="34"/>
      <c r="BV407" s="34"/>
      <c r="BW407" s="34"/>
      <c r="BX407" s="34"/>
      <c r="BY407" s="34"/>
      <c r="BZ407" s="34"/>
      <c r="CA407" s="34"/>
      <c r="CB407" s="34"/>
      <c r="CC407" s="34"/>
      <c r="CD407" s="34"/>
      <c r="CE407" s="34"/>
      <c r="CF407" s="34"/>
      <c r="CG407" s="34"/>
      <c r="CH407" s="34"/>
      <c r="CI407" s="34"/>
      <c r="CJ407" s="34"/>
      <c r="CK407" s="34"/>
      <c r="CL407" s="34"/>
      <c r="CM407" s="34"/>
      <c r="CN407" s="34"/>
      <c r="CO407" s="34"/>
      <c r="CP407" s="34"/>
      <c r="CQ407" s="34"/>
      <c r="CR407" s="34"/>
      <c r="CS407" s="34"/>
      <c r="CT407" s="34"/>
      <c r="CU407" s="34"/>
      <c r="CV407" s="34"/>
      <c r="CW407" s="34"/>
      <c r="CX407" s="34"/>
      <c r="CY407" s="34"/>
      <c r="CZ407" s="34"/>
      <c r="DA407" s="34"/>
      <c r="DB407" s="34"/>
      <c r="DC407" s="34"/>
      <c r="DD407" s="34"/>
      <c r="DE407" s="34"/>
      <c r="DF407" s="34"/>
      <c r="DG407" s="34"/>
      <c r="DH407" s="34"/>
      <c r="DI407" s="34"/>
      <c r="DJ407" s="34"/>
      <c r="DK407" s="34"/>
      <c r="DL407" s="34"/>
      <c r="DM407" s="34"/>
      <c r="DN407" s="34"/>
      <c r="DO407" s="34"/>
      <c r="DP407" s="34"/>
      <c r="DQ407" s="34"/>
      <c r="DR407" s="34"/>
      <c r="DS407" s="34"/>
      <c r="DT407" s="34"/>
      <c r="DU407" s="34"/>
      <c r="DV407" s="34"/>
      <c r="DW407" s="34"/>
      <c r="DX407" s="34"/>
      <c r="DY407" s="34"/>
      <c r="DZ407" s="34"/>
      <c r="EA407" s="34"/>
      <c r="EB407" s="34"/>
      <c r="EC407" s="34"/>
      <c r="ED407" s="34"/>
      <c r="EE407" s="34"/>
      <c r="EF407" s="34"/>
      <c r="EG407" s="34"/>
      <c r="EH407" s="34"/>
      <c r="EI407" s="34"/>
      <c r="EJ407" s="34"/>
      <c r="EK407" s="34"/>
      <c r="EL407" s="34"/>
      <c r="EM407" s="34"/>
      <c r="EN407" s="34"/>
      <c r="EO407" s="34"/>
      <c r="EP407" s="34"/>
      <c r="EQ407" s="34"/>
      <c r="ER407" s="34"/>
      <c r="ES407" s="34"/>
      <c r="ET407" s="34"/>
      <c r="EU407" s="34"/>
      <c r="EV407" s="34"/>
      <c r="EW407" s="34"/>
      <c r="EX407" s="34"/>
      <c r="EY407" s="34"/>
      <c r="EZ407" s="34"/>
      <c r="FA407" s="34"/>
      <c r="FB407" s="34"/>
      <c r="FC407" s="34"/>
      <c r="FD407" s="34"/>
      <c r="FE407" s="34"/>
      <c r="FF407" s="34"/>
      <c r="FG407" s="34"/>
      <c r="FH407" s="34"/>
      <c r="FI407" s="34"/>
      <c r="FJ407" s="34"/>
      <c r="FK407" s="34"/>
      <c r="FL407" s="34"/>
      <c r="FM407" s="34"/>
      <c r="FN407" s="34"/>
      <c r="FO407" s="34"/>
      <c r="FP407" s="34"/>
      <c r="FQ407" s="34"/>
      <c r="FR407" s="34"/>
      <c r="FS407" s="34"/>
      <c r="FT407" s="34"/>
      <c r="FU407" s="34"/>
      <c r="FV407" s="34"/>
      <c r="FW407" s="34"/>
      <c r="FX407" s="34"/>
      <c r="FY407" s="34"/>
      <c r="FZ407" s="34"/>
      <c r="GA407" s="34"/>
      <c r="GB407" s="34"/>
      <c r="GC407" s="34"/>
      <c r="GD407" s="34"/>
      <c r="GE407" s="34"/>
      <c r="GF407" s="34"/>
      <c r="GG407" s="34"/>
      <c r="GH407" s="34"/>
      <c r="GI407" s="34"/>
      <c r="GJ407" s="34"/>
      <c r="GK407" s="34"/>
      <c r="GL407" s="34"/>
      <c r="GM407" s="34"/>
      <c r="GN407" s="34"/>
      <c r="GO407" s="34"/>
      <c r="GP407" s="34"/>
      <c r="GQ407" s="34"/>
      <c r="GR407" s="34"/>
      <c r="GS407" s="34"/>
      <c r="GT407" s="34"/>
      <c r="GU407" s="34"/>
      <c r="GV407" s="34"/>
      <c r="GW407" s="34"/>
    </row>
    <row r="408" spans="1:205" s="1" customFormat="1" ht="16.5" customHeight="1">
      <c r="A408" s="131"/>
      <c r="B408" s="131"/>
      <c r="C408" s="131"/>
      <c r="D408" s="131"/>
      <c r="E408" s="131"/>
      <c r="F408" s="131"/>
      <c r="G408" s="131"/>
      <c r="H408" s="33"/>
      <c r="I408" s="33"/>
      <c r="J408" s="34"/>
      <c r="K408" s="34"/>
      <c r="L408" s="34"/>
      <c r="M408" s="34"/>
      <c r="N408" s="34"/>
      <c r="O408" s="34"/>
      <c r="P408" s="34"/>
      <c r="Q408" s="34"/>
      <c r="R408" s="34"/>
      <c r="S408" s="34"/>
      <c r="T408" s="34"/>
      <c r="U408" s="34"/>
      <c r="V408" s="34"/>
      <c r="W408" s="34"/>
      <c r="X408" s="34"/>
      <c r="Y408" s="34"/>
      <c r="Z408" s="34"/>
      <c r="AA408" s="34"/>
      <c r="AB408" s="34"/>
      <c r="AC408" s="34"/>
      <c r="AD408" s="34"/>
      <c r="AE408" s="34"/>
      <c r="AF408" s="34"/>
      <c r="AG408" s="34"/>
      <c r="AH408" s="34"/>
      <c r="AI408" s="34"/>
      <c r="AJ408" s="34"/>
      <c r="AK408" s="34"/>
      <c r="AL408" s="34"/>
      <c r="AM408" s="34"/>
      <c r="AN408" s="34"/>
      <c r="AO408" s="34"/>
      <c r="AP408" s="34"/>
      <c r="AQ408" s="34"/>
      <c r="AR408" s="34"/>
      <c r="AS408" s="34"/>
      <c r="AT408" s="34"/>
      <c r="AU408" s="34"/>
      <c r="AV408" s="34"/>
      <c r="AW408" s="34"/>
      <c r="AX408" s="34"/>
      <c r="AY408" s="34"/>
      <c r="AZ408" s="34"/>
      <c r="BA408" s="34"/>
      <c r="BB408" s="34"/>
      <c r="BC408" s="34"/>
      <c r="BD408" s="34"/>
      <c r="BE408" s="34"/>
      <c r="BF408" s="34"/>
      <c r="BG408" s="34"/>
      <c r="BH408" s="34"/>
      <c r="BI408" s="34"/>
      <c r="BJ408" s="34"/>
      <c r="BK408" s="34"/>
      <c r="BL408" s="34"/>
      <c r="BM408" s="34"/>
      <c r="BN408" s="34"/>
      <c r="BO408" s="34"/>
      <c r="BP408" s="34"/>
      <c r="BQ408" s="34"/>
      <c r="BR408" s="34"/>
      <c r="BS408" s="34"/>
      <c r="BT408" s="34"/>
      <c r="BU408" s="34"/>
      <c r="BV408" s="34"/>
      <c r="BW408" s="34"/>
      <c r="BX408" s="34"/>
      <c r="BY408" s="34"/>
      <c r="BZ408" s="34"/>
      <c r="CA408" s="34"/>
      <c r="CB408" s="34"/>
      <c r="CC408" s="34"/>
      <c r="CD408" s="34"/>
      <c r="CE408" s="34"/>
      <c r="CF408" s="34"/>
      <c r="CG408" s="34"/>
      <c r="CH408" s="34"/>
      <c r="CI408" s="34"/>
      <c r="CJ408" s="34"/>
      <c r="CK408" s="34"/>
      <c r="CL408" s="34"/>
      <c r="CM408" s="34"/>
      <c r="CN408" s="34"/>
      <c r="CO408" s="34"/>
      <c r="CP408" s="34"/>
      <c r="CQ408" s="34"/>
      <c r="CR408" s="34"/>
      <c r="CS408" s="34"/>
      <c r="CT408" s="34"/>
      <c r="CU408" s="34"/>
      <c r="CV408" s="34"/>
      <c r="CW408" s="34"/>
      <c r="CX408" s="34"/>
      <c r="CY408" s="34"/>
      <c r="CZ408" s="34"/>
      <c r="DA408" s="34"/>
      <c r="DB408" s="34"/>
      <c r="DC408" s="34"/>
      <c r="DD408" s="34"/>
      <c r="DE408" s="34"/>
      <c r="DF408" s="34"/>
      <c r="DG408" s="34"/>
      <c r="DH408" s="34"/>
      <c r="DI408" s="34"/>
      <c r="DJ408" s="34"/>
      <c r="DK408" s="34"/>
      <c r="DL408" s="34"/>
      <c r="DM408" s="34"/>
      <c r="DN408" s="34"/>
      <c r="DO408" s="34"/>
      <c r="DP408" s="34"/>
      <c r="DQ408" s="34"/>
      <c r="DR408" s="34"/>
      <c r="DS408" s="34"/>
      <c r="DT408" s="34"/>
      <c r="DU408" s="34"/>
      <c r="DV408" s="34"/>
      <c r="DW408" s="34"/>
      <c r="DX408" s="34"/>
      <c r="DY408" s="34"/>
      <c r="DZ408" s="34"/>
      <c r="EA408" s="34"/>
      <c r="EB408" s="34"/>
      <c r="EC408" s="34"/>
      <c r="ED408" s="34"/>
      <c r="EE408" s="34"/>
      <c r="EF408" s="34"/>
      <c r="EG408" s="34"/>
      <c r="EH408" s="34"/>
      <c r="EI408" s="34"/>
      <c r="EJ408" s="34"/>
      <c r="EK408" s="34"/>
      <c r="EL408" s="34"/>
      <c r="EM408" s="34"/>
      <c r="EN408" s="34"/>
      <c r="EO408" s="34"/>
      <c r="EP408" s="34"/>
      <c r="EQ408" s="34"/>
      <c r="ER408" s="34"/>
      <c r="ES408" s="34"/>
      <c r="ET408" s="34"/>
      <c r="EU408" s="34"/>
      <c r="EV408" s="34"/>
      <c r="EW408" s="34"/>
      <c r="EX408" s="34"/>
      <c r="EY408" s="34"/>
      <c r="EZ408" s="34"/>
      <c r="FA408" s="34"/>
      <c r="FB408" s="34"/>
      <c r="FC408" s="34"/>
      <c r="FD408" s="34"/>
      <c r="FE408" s="34"/>
      <c r="FF408" s="34"/>
      <c r="FG408" s="34"/>
      <c r="FH408" s="34"/>
      <c r="FI408" s="34"/>
      <c r="FJ408" s="34"/>
      <c r="FK408" s="34"/>
      <c r="FL408" s="34"/>
      <c r="FM408" s="34"/>
      <c r="FN408" s="34"/>
      <c r="FO408" s="34"/>
      <c r="FP408" s="34"/>
      <c r="FQ408" s="34"/>
      <c r="FR408" s="34"/>
      <c r="FS408" s="34"/>
      <c r="FT408" s="34"/>
      <c r="FU408" s="34"/>
      <c r="FV408" s="34"/>
      <c r="FW408" s="34"/>
      <c r="FX408" s="34"/>
      <c r="FY408" s="34"/>
      <c r="FZ408" s="34"/>
      <c r="GA408" s="34"/>
      <c r="GB408" s="34"/>
      <c r="GC408" s="34"/>
      <c r="GD408" s="34"/>
      <c r="GE408" s="34"/>
      <c r="GF408" s="34"/>
      <c r="GG408" s="34"/>
      <c r="GH408" s="34"/>
      <c r="GI408" s="34"/>
      <c r="GJ408" s="34"/>
      <c r="GK408" s="34"/>
      <c r="GL408" s="34"/>
      <c r="GM408" s="34"/>
      <c r="GN408" s="34"/>
      <c r="GO408" s="34"/>
      <c r="GP408" s="34"/>
      <c r="GQ408" s="34"/>
      <c r="GR408" s="34"/>
      <c r="GS408" s="34"/>
      <c r="GT408" s="34"/>
      <c r="GU408" s="34"/>
      <c r="GV408" s="34"/>
      <c r="GW408" s="34"/>
    </row>
    <row r="409" spans="1:205" s="1" customFormat="1" ht="23.25" customHeight="1">
      <c r="A409" s="129"/>
      <c r="B409" s="129"/>
      <c r="C409" s="129"/>
      <c r="D409" s="129"/>
      <c r="E409" s="129"/>
      <c r="F409" s="129"/>
      <c r="G409" s="129"/>
      <c r="H409" s="33"/>
      <c r="I409" s="33"/>
      <c r="J409" s="34"/>
      <c r="K409" s="34"/>
      <c r="L409" s="34"/>
      <c r="M409" s="34"/>
      <c r="N409" s="34"/>
      <c r="O409" s="34"/>
      <c r="P409" s="34"/>
      <c r="Q409" s="34"/>
      <c r="R409" s="34"/>
      <c r="S409" s="34"/>
      <c r="T409" s="34"/>
      <c r="U409" s="34"/>
      <c r="V409" s="34"/>
      <c r="W409" s="34"/>
      <c r="X409" s="34"/>
      <c r="Y409" s="34"/>
      <c r="Z409" s="34"/>
      <c r="AA409" s="34"/>
      <c r="AB409" s="34"/>
      <c r="AC409" s="34"/>
      <c r="AD409" s="34"/>
      <c r="AE409" s="34"/>
      <c r="AF409" s="34"/>
      <c r="AG409" s="34"/>
      <c r="AH409" s="34"/>
      <c r="AI409" s="34"/>
      <c r="AJ409" s="34"/>
      <c r="AK409" s="34"/>
      <c r="AL409" s="34"/>
      <c r="AM409" s="34"/>
      <c r="AN409" s="34"/>
      <c r="AO409" s="34"/>
      <c r="AP409" s="34"/>
      <c r="AQ409" s="34"/>
      <c r="AR409" s="34"/>
      <c r="AS409" s="34"/>
      <c r="AT409" s="34"/>
      <c r="AU409" s="34"/>
      <c r="AV409" s="34"/>
      <c r="AW409" s="34"/>
      <c r="AX409" s="34"/>
      <c r="AY409" s="34"/>
      <c r="AZ409" s="34"/>
      <c r="BA409" s="34"/>
      <c r="BB409" s="34"/>
      <c r="BC409" s="34"/>
      <c r="BD409" s="34"/>
      <c r="BE409" s="34"/>
      <c r="BF409" s="34"/>
      <c r="BG409" s="34"/>
      <c r="BH409" s="34"/>
      <c r="BI409" s="34"/>
      <c r="BJ409" s="34"/>
      <c r="BK409" s="34"/>
      <c r="BL409" s="34"/>
      <c r="BM409" s="34"/>
      <c r="BN409" s="34"/>
      <c r="BO409" s="34"/>
      <c r="BP409" s="34"/>
      <c r="BQ409" s="34"/>
      <c r="BR409" s="34"/>
      <c r="BS409" s="34"/>
      <c r="BT409" s="34"/>
      <c r="BU409" s="34"/>
      <c r="BV409" s="34"/>
      <c r="BW409" s="34"/>
      <c r="BX409" s="34"/>
      <c r="BY409" s="34"/>
      <c r="BZ409" s="34"/>
      <c r="CA409" s="34"/>
      <c r="CB409" s="34"/>
      <c r="CC409" s="34"/>
      <c r="CD409" s="34"/>
      <c r="CE409" s="34"/>
      <c r="CF409" s="34"/>
      <c r="CG409" s="34"/>
      <c r="CH409" s="34"/>
      <c r="CI409" s="34"/>
      <c r="CJ409" s="34"/>
      <c r="CK409" s="34"/>
      <c r="CL409" s="34"/>
      <c r="CM409" s="34"/>
      <c r="CN409" s="34"/>
      <c r="CO409" s="34"/>
      <c r="CP409" s="34"/>
      <c r="CQ409" s="34"/>
      <c r="CR409" s="34"/>
      <c r="CS409" s="34"/>
      <c r="CT409" s="34"/>
      <c r="CU409" s="34"/>
      <c r="CV409" s="34"/>
      <c r="CW409" s="34"/>
      <c r="CX409" s="34"/>
      <c r="CY409" s="34"/>
      <c r="CZ409" s="34"/>
      <c r="DA409" s="34"/>
      <c r="DB409" s="34"/>
      <c r="DC409" s="34"/>
      <c r="DD409" s="34"/>
      <c r="DE409" s="34"/>
      <c r="DF409" s="34"/>
      <c r="DG409" s="34"/>
      <c r="DH409" s="34"/>
      <c r="DI409" s="34"/>
      <c r="DJ409" s="34"/>
      <c r="DK409" s="34"/>
      <c r="DL409" s="34"/>
      <c r="DM409" s="34"/>
      <c r="DN409" s="34"/>
      <c r="DO409" s="34"/>
      <c r="DP409" s="34"/>
      <c r="DQ409" s="34"/>
      <c r="DR409" s="34"/>
      <c r="DS409" s="34"/>
      <c r="DT409" s="34"/>
      <c r="DU409" s="34"/>
      <c r="DV409" s="34"/>
      <c r="DW409" s="34"/>
      <c r="DX409" s="34"/>
      <c r="DY409" s="34"/>
      <c r="DZ409" s="34"/>
      <c r="EA409" s="34"/>
      <c r="EB409" s="34"/>
      <c r="EC409" s="34"/>
      <c r="ED409" s="34"/>
      <c r="EE409" s="34"/>
      <c r="EF409" s="34"/>
      <c r="EG409" s="34"/>
      <c r="EH409" s="34"/>
      <c r="EI409" s="34"/>
      <c r="EJ409" s="34"/>
      <c r="EK409" s="34"/>
      <c r="EL409" s="34"/>
      <c r="EM409" s="34"/>
      <c r="EN409" s="34"/>
      <c r="EO409" s="34"/>
      <c r="EP409" s="34"/>
      <c r="EQ409" s="34"/>
      <c r="ER409" s="34"/>
      <c r="ES409" s="34"/>
      <c r="ET409" s="34"/>
      <c r="EU409" s="34"/>
      <c r="EV409" s="34"/>
      <c r="EW409" s="34"/>
      <c r="EX409" s="34"/>
      <c r="EY409" s="34"/>
      <c r="EZ409" s="34"/>
      <c r="FA409" s="34"/>
      <c r="FB409" s="34"/>
      <c r="FC409" s="34"/>
      <c r="FD409" s="34"/>
      <c r="FE409" s="34"/>
      <c r="FF409" s="34"/>
      <c r="FG409" s="34"/>
      <c r="FH409" s="34"/>
      <c r="FI409" s="34"/>
      <c r="FJ409" s="34"/>
      <c r="FK409" s="34"/>
      <c r="FL409" s="34"/>
      <c r="FM409" s="34"/>
      <c r="FN409" s="34"/>
      <c r="FO409" s="34"/>
      <c r="FP409" s="34"/>
      <c r="FQ409" s="34"/>
      <c r="FR409" s="34"/>
      <c r="FS409" s="34"/>
      <c r="FT409" s="34"/>
      <c r="FU409" s="34"/>
      <c r="FV409" s="34"/>
      <c r="FW409" s="34"/>
      <c r="FX409" s="34"/>
      <c r="FY409" s="34"/>
      <c r="FZ409" s="34"/>
      <c r="GA409" s="34"/>
      <c r="GB409" s="34"/>
      <c r="GC409" s="34"/>
      <c r="GD409" s="34"/>
      <c r="GE409" s="34"/>
      <c r="GF409" s="34"/>
      <c r="GG409" s="34"/>
      <c r="GH409" s="34"/>
      <c r="GI409" s="34"/>
      <c r="GJ409" s="34"/>
      <c r="GK409" s="34"/>
      <c r="GL409" s="34"/>
      <c r="GM409" s="34"/>
      <c r="GN409" s="34"/>
      <c r="GO409" s="34"/>
      <c r="GP409" s="34"/>
      <c r="GQ409" s="34"/>
      <c r="GR409" s="34"/>
      <c r="GS409" s="34"/>
      <c r="GT409" s="34"/>
      <c r="GU409" s="34"/>
      <c r="GV409" s="34"/>
      <c r="GW409" s="34"/>
    </row>
    <row r="410" spans="8:205" s="1" customFormat="1" ht="12.75">
      <c r="H410" s="33"/>
      <c r="I410" s="33"/>
      <c r="J410" s="34"/>
      <c r="K410" s="34"/>
      <c r="L410" s="34"/>
      <c r="M410" s="34"/>
      <c r="N410" s="34"/>
      <c r="O410" s="34"/>
      <c r="P410" s="34"/>
      <c r="Q410" s="34"/>
      <c r="R410" s="34"/>
      <c r="S410" s="34"/>
      <c r="T410" s="34"/>
      <c r="U410" s="34"/>
      <c r="V410" s="34"/>
      <c r="W410" s="34"/>
      <c r="X410" s="34"/>
      <c r="Y410" s="34"/>
      <c r="Z410" s="34"/>
      <c r="AA410" s="34"/>
      <c r="AB410" s="34"/>
      <c r="AC410" s="34"/>
      <c r="AD410" s="34"/>
      <c r="AE410" s="34"/>
      <c r="AF410" s="34"/>
      <c r="AG410" s="34"/>
      <c r="AH410" s="34"/>
      <c r="AI410" s="34"/>
      <c r="AJ410" s="34"/>
      <c r="AK410" s="34"/>
      <c r="AL410" s="34"/>
      <c r="AM410" s="34"/>
      <c r="AN410" s="34"/>
      <c r="AO410" s="34"/>
      <c r="AP410" s="34"/>
      <c r="AQ410" s="34"/>
      <c r="AR410" s="34"/>
      <c r="AS410" s="34"/>
      <c r="AT410" s="34"/>
      <c r="AU410" s="34"/>
      <c r="AV410" s="34"/>
      <c r="AW410" s="34"/>
      <c r="AX410" s="34"/>
      <c r="AY410" s="34"/>
      <c r="AZ410" s="34"/>
      <c r="BA410" s="34"/>
      <c r="BB410" s="34"/>
      <c r="BC410" s="34"/>
      <c r="BD410" s="34"/>
      <c r="BE410" s="34"/>
      <c r="BF410" s="34"/>
      <c r="BG410" s="34"/>
      <c r="BH410" s="34"/>
      <c r="BI410" s="34"/>
      <c r="BJ410" s="34"/>
      <c r="BK410" s="34"/>
      <c r="BL410" s="34"/>
      <c r="BM410" s="34"/>
      <c r="BN410" s="34"/>
      <c r="BO410" s="34"/>
      <c r="BP410" s="34"/>
      <c r="BQ410" s="34"/>
      <c r="BR410" s="34"/>
      <c r="BS410" s="34"/>
      <c r="BT410" s="34"/>
      <c r="BU410" s="34"/>
      <c r="BV410" s="34"/>
      <c r="BW410" s="34"/>
      <c r="BX410" s="34"/>
      <c r="BY410" s="34"/>
      <c r="BZ410" s="34"/>
      <c r="CA410" s="34"/>
      <c r="CB410" s="34"/>
      <c r="CC410" s="34"/>
      <c r="CD410" s="34"/>
      <c r="CE410" s="34"/>
      <c r="CF410" s="34"/>
      <c r="CG410" s="34"/>
      <c r="CH410" s="34"/>
      <c r="CI410" s="34"/>
      <c r="CJ410" s="34"/>
      <c r="CK410" s="34"/>
      <c r="CL410" s="34"/>
      <c r="CM410" s="34"/>
      <c r="CN410" s="34"/>
      <c r="CO410" s="34"/>
      <c r="CP410" s="34"/>
      <c r="CQ410" s="34"/>
      <c r="CR410" s="34"/>
      <c r="CS410" s="34"/>
      <c r="CT410" s="34"/>
      <c r="CU410" s="34"/>
      <c r="CV410" s="34"/>
      <c r="CW410" s="34"/>
      <c r="CX410" s="34"/>
      <c r="CY410" s="34"/>
      <c r="CZ410" s="34"/>
      <c r="DA410" s="34"/>
      <c r="DB410" s="34"/>
      <c r="DC410" s="34"/>
      <c r="DD410" s="34"/>
      <c r="DE410" s="34"/>
      <c r="DF410" s="34"/>
      <c r="DG410" s="34"/>
      <c r="DH410" s="34"/>
      <c r="DI410" s="34"/>
      <c r="DJ410" s="34"/>
      <c r="DK410" s="34"/>
      <c r="DL410" s="34"/>
      <c r="DM410" s="34"/>
      <c r="DN410" s="34"/>
      <c r="DO410" s="34"/>
      <c r="DP410" s="34"/>
      <c r="DQ410" s="34"/>
      <c r="DR410" s="34"/>
      <c r="DS410" s="34"/>
      <c r="DT410" s="34"/>
      <c r="DU410" s="34"/>
      <c r="DV410" s="34"/>
      <c r="DW410" s="34"/>
      <c r="DX410" s="34"/>
      <c r="DY410" s="34"/>
      <c r="DZ410" s="34"/>
      <c r="EA410" s="34"/>
      <c r="EB410" s="34"/>
      <c r="EC410" s="34"/>
      <c r="ED410" s="34"/>
      <c r="EE410" s="34"/>
      <c r="EF410" s="34"/>
      <c r="EG410" s="34"/>
      <c r="EH410" s="34"/>
      <c r="EI410" s="34"/>
      <c r="EJ410" s="34"/>
      <c r="EK410" s="34"/>
      <c r="EL410" s="34"/>
      <c r="EM410" s="34"/>
      <c r="EN410" s="34"/>
      <c r="EO410" s="34"/>
      <c r="EP410" s="34"/>
      <c r="EQ410" s="34"/>
      <c r="ER410" s="34"/>
      <c r="ES410" s="34"/>
      <c r="ET410" s="34"/>
      <c r="EU410" s="34"/>
      <c r="EV410" s="34"/>
      <c r="EW410" s="34"/>
      <c r="EX410" s="34"/>
      <c r="EY410" s="34"/>
      <c r="EZ410" s="34"/>
      <c r="FA410" s="34"/>
      <c r="FB410" s="34"/>
      <c r="FC410" s="34"/>
      <c r="FD410" s="34"/>
      <c r="FE410" s="34"/>
      <c r="FF410" s="34"/>
      <c r="FG410" s="34"/>
      <c r="FH410" s="34"/>
      <c r="FI410" s="34"/>
      <c r="FJ410" s="34"/>
      <c r="FK410" s="34"/>
      <c r="FL410" s="34"/>
      <c r="FM410" s="34"/>
      <c r="FN410" s="34"/>
      <c r="FO410" s="34"/>
      <c r="FP410" s="34"/>
      <c r="FQ410" s="34"/>
      <c r="FR410" s="34"/>
      <c r="FS410" s="34"/>
      <c r="FT410" s="34"/>
      <c r="FU410" s="34"/>
      <c r="FV410" s="34"/>
      <c r="FW410" s="34"/>
      <c r="FX410" s="34"/>
      <c r="FY410" s="34"/>
      <c r="FZ410" s="34"/>
      <c r="GA410" s="34"/>
      <c r="GB410" s="34"/>
      <c r="GC410" s="34"/>
      <c r="GD410" s="34"/>
      <c r="GE410" s="34"/>
      <c r="GF410" s="34"/>
      <c r="GG410" s="34"/>
      <c r="GH410" s="34"/>
      <c r="GI410" s="34"/>
      <c r="GJ410" s="34"/>
      <c r="GK410" s="34"/>
      <c r="GL410" s="34"/>
      <c r="GM410" s="34"/>
      <c r="GN410" s="34"/>
      <c r="GO410" s="34"/>
      <c r="GP410" s="34"/>
      <c r="GQ410" s="34"/>
      <c r="GR410" s="34"/>
      <c r="GS410" s="34"/>
      <c r="GT410" s="34"/>
      <c r="GU410" s="34"/>
      <c r="GV410" s="34"/>
      <c r="GW410" s="34"/>
    </row>
    <row r="411" spans="1:205" s="1" customFormat="1" ht="12.75">
      <c r="A411" s="35"/>
      <c r="B411" s="15"/>
      <c r="C411" s="15"/>
      <c r="D411" s="15"/>
      <c r="E411" s="15"/>
      <c r="F411" s="15"/>
      <c r="G411" s="15"/>
      <c r="H411" s="33"/>
      <c r="I411" s="33"/>
      <c r="J411" s="34"/>
      <c r="K411" s="34"/>
      <c r="L411" s="34"/>
      <c r="M411" s="34"/>
      <c r="N411" s="34"/>
      <c r="O411" s="34"/>
      <c r="P411" s="34"/>
      <c r="Q411" s="34"/>
      <c r="R411" s="34"/>
      <c r="S411" s="34"/>
      <c r="T411" s="34"/>
      <c r="U411" s="34"/>
      <c r="V411" s="34"/>
      <c r="W411" s="34"/>
      <c r="X411" s="34"/>
      <c r="Y411" s="34"/>
      <c r="Z411" s="34"/>
      <c r="AA411" s="34"/>
      <c r="AB411" s="34"/>
      <c r="AC411" s="34"/>
      <c r="AD411" s="34"/>
      <c r="AE411" s="34"/>
      <c r="AF411" s="34"/>
      <c r="AG411" s="34"/>
      <c r="AH411" s="34"/>
      <c r="AI411" s="34"/>
      <c r="AJ411" s="34"/>
      <c r="AK411" s="34"/>
      <c r="AL411" s="34"/>
      <c r="AM411" s="34"/>
      <c r="AN411" s="34"/>
      <c r="AO411" s="34"/>
      <c r="AP411" s="34"/>
      <c r="AQ411" s="34"/>
      <c r="AR411" s="34"/>
      <c r="AS411" s="34"/>
      <c r="AT411" s="34"/>
      <c r="AU411" s="34"/>
      <c r="AV411" s="34"/>
      <c r="AW411" s="34"/>
      <c r="AX411" s="34"/>
      <c r="AY411" s="34"/>
      <c r="AZ411" s="34"/>
      <c r="BA411" s="34"/>
      <c r="BB411" s="34"/>
      <c r="BC411" s="34"/>
      <c r="BD411" s="34"/>
      <c r="BE411" s="34"/>
      <c r="BF411" s="34"/>
      <c r="BG411" s="34"/>
      <c r="BH411" s="34"/>
      <c r="BI411" s="34"/>
      <c r="BJ411" s="34"/>
      <c r="BK411" s="34"/>
      <c r="BL411" s="34"/>
      <c r="BM411" s="34"/>
      <c r="BN411" s="34"/>
      <c r="BO411" s="34"/>
      <c r="BP411" s="34"/>
      <c r="BQ411" s="34"/>
      <c r="BR411" s="34"/>
      <c r="BS411" s="34"/>
      <c r="BT411" s="34"/>
      <c r="BU411" s="34"/>
      <c r="BV411" s="34"/>
      <c r="BW411" s="34"/>
      <c r="BX411" s="34"/>
      <c r="BY411" s="34"/>
      <c r="BZ411" s="34"/>
      <c r="CA411" s="34"/>
      <c r="CB411" s="34"/>
      <c r="CC411" s="34"/>
      <c r="CD411" s="34"/>
      <c r="CE411" s="34"/>
      <c r="CF411" s="34"/>
      <c r="CG411" s="34"/>
      <c r="CH411" s="34"/>
      <c r="CI411" s="34"/>
      <c r="CJ411" s="34"/>
      <c r="CK411" s="34"/>
      <c r="CL411" s="34"/>
      <c r="CM411" s="34"/>
      <c r="CN411" s="34"/>
      <c r="CO411" s="34"/>
      <c r="CP411" s="34"/>
      <c r="CQ411" s="34"/>
      <c r="CR411" s="34"/>
      <c r="CS411" s="34"/>
      <c r="CT411" s="34"/>
      <c r="CU411" s="34"/>
      <c r="CV411" s="34"/>
      <c r="CW411" s="34"/>
      <c r="CX411" s="34"/>
      <c r="CY411" s="34"/>
      <c r="CZ411" s="34"/>
      <c r="DA411" s="34"/>
      <c r="DB411" s="34"/>
      <c r="DC411" s="34"/>
      <c r="DD411" s="34"/>
      <c r="DE411" s="34"/>
      <c r="DF411" s="34"/>
      <c r="DG411" s="34"/>
      <c r="DH411" s="34"/>
      <c r="DI411" s="34"/>
      <c r="DJ411" s="34"/>
      <c r="DK411" s="34"/>
      <c r="DL411" s="34"/>
      <c r="DM411" s="34"/>
      <c r="DN411" s="34"/>
      <c r="DO411" s="34"/>
      <c r="DP411" s="34"/>
      <c r="DQ411" s="34"/>
      <c r="DR411" s="34"/>
      <c r="DS411" s="34"/>
      <c r="DT411" s="34"/>
      <c r="DU411" s="34"/>
      <c r="DV411" s="34"/>
      <c r="DW411" s="34"/>
      <c r="DX411" s="34"/>
      <c r="DY411" s="34"/>
      <c r="DZ411" s="34"/>
      <c r="EA411" s="34"/>
      <c r="EB411" s="34"/>
      <c r="EC411" s="34"/>
      <c r="ED411" s="34"/>
      <c r="EE411" s="34"/>
      <c r="EF411" s="34"/>
      <c r="EG411" s="34"/>
      <c r="EH411" s="34"/>
      <c r="EI411" s="34"/>
      <c r="EJ411" s="34"/>
      <c r="EK411" s="34"/>
      <c r="EL411" s="34"/>
      <c r="EM411" s="34"/>
      <c r="EN411" s="34"/>
      <c r="EO411" s="34"/>
      <c r="EP411" s="34"/>
      <c r="EQ411" s="34"/>
      <c r="ER411" s="34"/>
      <c r="ES411" s="34"/>
      <c r="ET411" s="34"/>
      <c r="EU411" s="34"/>
      <c r="EV411" s="34"/>
      <c r="EW411" s="34"/>
      <c r="EX411" s="34"/>
      <c r="EY411" s="34"/>
      <c r="EZ411" s="34"/>
      <c r="FA411" s="34"/>
      <c r="FB411" s="34"/>
      <c r="FC411" s="34"/>
      <c r="FD411" s="34"/>
      <c r="FE411" s="34"/>
      <c r="FF411" s="34"/>
      <c r="FG411" s="34"/>
      <c r="FH411" s="34"/>
      <c r="FI411" s="34"/>
      <c r="FJ411" s="34"/>
      <c r="FK411" s="34"/>
      <c r="FL411" s="34"/>
      <c r="FM411" s="34"/>
      <c r="FN411" s="34"/>
      <c r="FO411" s="34"/>
      <c r="FP411" s="34"/>
      <c r="FQ411" s="34"/>
      <c r="FR411" s="34"/>
      <c r="FS411" s="34"/>
      <c r="FT411" s="34"/>
      <c r="FU411" s="34"/>
      <c r="FV411" s="34"/>
      <c r="FW411" s="34"/>
      <c r="FX411" s="34"/>
      <c r="FY411" s="34"/>
      <c r="FZ411" s="34"/>
      <c r="GA411" s="34"/>
      <c r="GB411" s="34"/>
      <c r="GC411" s="34"/>
      <c r="GD411" s="34"/>
      <c r="GE411" s="34"/>
      <c r="GF411" s="34"/>
      <c r="GG411" s="34"/>
      <c r="GH411" s="34"/>
      <c r="GI411" s="34"/>
      <c r="GJ411" s="34"/>
      <c r="GK411" s="34"/>
      <c r="GL411" s="34"/>
      <c r="GM411" s="34"/>
      <c r="GN411" s="34"/>
      <c r="GO411" s="34"/>
      <c r="GP411" s="34"/>
      <c r="GQ411" s="34"/>
      <c r="GR411" s="34"/>
      <c r="GS411" s="34"/>
      <c r="GT411" s="34"/>
      <c r="GU411" s="34"/>
      <c r="GV411" s="34"/>
      <c r="GW411" s="34"/>
    </row>
    <row r="412" spans="1:205" s="1" customFormat="1" ht="12.75">
      <c r="A412" s="134"/>
      <c r="B412" s="134"/>
      <c r="C412" s="134"/>
      <c r="D412" s="134"/>
      <c r="E412" s="134"/>
      <c r="F412" s="134"/>
      <c r="G412" s="134"/>
      <c r="H412" s="33"/>
      <c r="I412" s="33"/>
      <c r="J412" s="34"/>
      <c r="K412" s="34"/>
      <c r="L412" s="34"/>
      <c r="M412" s="34"/>
      <c r="N412" s="34"/>
      <c r="O412" s="34"/>
      <c r="P412" s="34"/>
      <c r="Q412" s="34"/>
      <c r="R412" s="34"/>
      <c r="S412" s="34"/>
      <c r="T412" s="34"/>
      <c r="U412" s="34"/>
      <c r="V412" s="34"/>
      <c r="W412" s="34"/>
      <c r="X412" s="34"/>
      <c r="Y412" s="34"/>
      <c r="Z412" s="34"/>
      <c r="AA412" s="34"/>
      <c r="AB412" s="34"/>
      <c r="AC412" s="34"/>
      <c r="AD412" s="34"/>
      <c r="AE412" s="34"/>
      <c r="AF412" s="34"/>
      <c r="AG412" s="34"/>
      <c r="AH412" s="34"/>
      <c r="AI412" s="34"/>
      <c r="AJ412" s="34"/>
      <c r="AK412" s="34"/>
      <c r="AL412" s="34"/>
      <c r="AM412" s="34"/>
      <c r="AN412" s="34"/>
      <c r="AO412" s="34"/>
      <c r="AP412" s="34"/>
      <c r="AQ412" s="34"/>
      <c r="AR412" s="34"/>
      <c r="AS412" s="34"/>
      <c r="AT412" s="34"/>
      <c r="AU412" s="34"/>
      <c r="AV412" s="34"/>
      <c r="AW412" s="34"/>
      <c r="AX412" s="34"/>
      <c r="AY412" s="34"/>
      <c r="AZ412" s="34"/>
      <c r="BA412" s="34"/>
      <c r="BB412" s="34"/>
      <c r="BC412" s="34"/>
      <c r="BD412" s="34"/>
      <c r="BE412" s="34"/>
      <c r="BF412" s="34"/>
      <c r="BG412" s="34"/>
      <c r="BH412" s="34"/>
      <c r="BI412" s="34"/>
      <c r="BJ412" s="34"/>
      <c r="BK412" s="34"/>
      <c r="BL412" s="34"/>
      <c r="BM412" s="34"/>
      <c r="BN412" s="34"/>
      <c r="BO412" s="34"/>
      <c r="BP412" s="34"/>
      <c r="BQ412" s="34"/>
      <c r="BR412" s="34"/>
      <c r="BS412" s="34"/>
      <c r="BT412" s="34"/>
      <c r="BU412" s="34"/>
      <c r="BV412" s="34"/>
      <c r="BW412" s="34"/>
      <c r="BX412" s="34"/>
      <c r="BY412" s="34"/>
      <c r="BZ412" s="34"/>
      <c r="CA412" s="34"/>
      <c r="CB412" s="34"/>
      <c r="CC412" s="34"/>
      <c r="CD412" s="34"/>
      <c r="CE412" s="34"/>
      <c r="CF412" s="34"/>
      <c r="CG412" s="34"/>
      <c r="CH412" s="34"/>
      <c r="CI412" s="34"/>
      <c r="CJ412" s="34"/>
      <c r="CK412" s="34"/>
      <c r="CL412" s="34"/>
      <c r="CM412" s="34"/>
      <c r="CN412" s="34"/>
      <c r="CO412" s="34"/>
      <c r="CP412" s="34"/>
      <c r="CQ412" s="34"/>
      <c r="CR412" s="34"/>
      <c r="CS412" s="34"/>
      <c r="CT412" s="34"/>
      <c r="CU412" s="34"/>
      <c r="CV412" s="34"/>
      <c r="CW412" s="34"/>
      <c r="CX412" s="34"/>
      <c r="CY412" s="34"/>
      <c r="CZ412" s="34"/>
      <c r="DA412" s="34"/>
      <c r="DB412" s="34"/>
      <c r="DC412" s="34"/>
      <c r="DD412" s="34"/>
      <c r="DE412" s="34"/>
      <c r="DF412" s="34"/>
      <c r="DG412" s="34"/>
      <c r="DH412" s="34"/>
      <c r="DI412" s="34"/>
      <c r="DJ412" s="34"/>
      <c r="DK412" s="34"/>
      <c r="DL412" s="34"/>
      <c r="DM412" s="34"/>
      <c r="DN412" s="34"/>
      <c r="DO412" s="34"/>
      <c r="DP412" s="34"/>
      <c r="DQ412" s="34"/>
      <c r="DR412" s="34"/>
      <c r="DS412" s="34"/>
      <c r="DT412" s="34"/>
      <c r="DU412" s="34"/>
      <c r="DV412" s="34"/>
      <c r="DW412" s="34"/>
      <c r="DX412" s="34"/>
      <c r="DY412" s="34"/>
      <c r="DZ412" s="34"/>
      <c r="EA412" s="34"/>
      <c r="EB412" s="34"/>
      <c r="EC412" s="34"/>
      <c r="ED412" s="34"/>
      <c r="EE412" s="34"/>
      <c r="EF412" s="34"/>
      <c r="EG412" s="34"/>
      <c r="EH412" s="34"/>
      <c r="EI412" s="34"/>
      <c r="EJ412" s="34"/>
      <c r="EK412" s="34"/>
      <c r="EL412" s="34"/>
      <c r="EM412" s="34"/>
      <c r="EN412" s="34"/>
      <c r="EO412" s="34"/>
      <c r="EP412" s="34"/>
      <c r="EQ412" s="34"/>
      <c r="ER412" s="34"/>
      <c r="ES412" s="34"/>
      <c r="ET412" s="34"/>
      <c r="EU412" s="34"/>
      <c r="EV412" s="34"/>
      <c r="EW412" s="34"/>
      <c r="EX412" s="34"/>
      <c r="EY412" s="34"/>
      <c r="EZ412" s="34"/>
      <c r="FA412" s="34"/>
      <c r="FB412" s="34"/>
      <c r="FC412" s="34"/>
      <c r="FD412" s="34"/>
      <c r="FE412" s="34"/>
      <c r="FF412" s="34"/>
      <c r="FG412" s="34"/>
      <c r="FH412" s="34"/>
      <c r="FI412" s="34"/>
      <c r="FJ412" s="34"/>
      <c r="FK412" s="34"/>
      <c r="FL412" s="34"/>
      <c r="FM412" s="34"/>
      <c r="FN412" s="34"/>
      <c r="FO412" s="34"/>
      <c r="FP412" s="34"/>
      <c r="FQ412" s="34"/>
      <c r="FR412" s="34"/>
      <c r="FS412" s="34"/>
      <c r="FT412" s="34"/>
      <c r="FU412" s="34"/>
      <c r="FV412" s="34"/>
      <c r="FW412" s="34"/>
      <c r="FX412" s="34"/>
      <c r="FY412" s="34"/>
      <c r="FZ412" s="34"/>
      <c r="GA412" s="34"/>
      <c r="GB412" s="34"/>
      <c r="GC412" s="34"/>
      <c r="GD412" s="34"/>
      <c r="GE412" s="34"/>
      <c r="GF412" s="34"/>
      <c r="GG412" s="34"/>
      <c r="GH412" s="34"/>
      <c r="GI412" s="34"/>
      <c r="GJ412" s="34"/>
      <c r="GK412" s="34"/>
      <c r="GL412" s="34"/>
      <c r="GM412" s="34"/>
      <c r="GN412" s="34"/>
      <c r="GO412" s="34"/>
      <c r="GP412" s="34"/>
      <c r="GQ412" s="34"/>
      <c r="GR412" s="34"/>
      <c r="GS412" s="34"/>
      <c r="GT412" s="34"/>
      <c r="GU412" s="34"/>
      <c r="GV412" s="34"/>
      <c r="GW412" s="34"/>
    </row>
    <row r="413" spans="1:205" s="1" customFormat="1" ht="30" customHeight="1">
      <c r="A413" s="130"/>
      <c r="B413" s="130"/>
      <c r="C413" s="130"/>
      <c r="D413" s="130"/>
      <c r="E413" s="130"/>
      <c r="F413" s="130"/>
      <c r="G413" s="130"/>
      <c r="H413" s="33"/>
      <c r="I413" s="33"/>
      <c r="J413" s="34"/>
      <c r="K413" s="34"/>
      <c r="L413" s="34"/>
      <c r="M413" s="34"/>
      <c r="N413" s="34"/>
      <c r="O413" s="34"/>
      <c r="P413" s="34"/>
      <c r="Q413" s="34"/>
      <c r="R413" s="34"/>
      <c r="S413" s="34"/>
      <c r="T413" s="34"/>
      <c r="U413" s="34"/>
      <c r="V413" s="34"/>
      <c r="W413" s="34"/>
      <c r="X413" s="34"/>
      <c r="Y413" s="34"/>
      <c r="Z413" s="34"/>
      <c r="AA413" s="34"/>
      <c r="AB413" s="34"/>
      <c r="AC413" s="34"/>
      <c r="AD413" s="34"/>
      <c r="AE413" s="34"/>
      <c r="AF413" s="34"/>
      <c r="AG413" s="34"/>
      <c r="AH413" s="34"/>
      <c r="AI413" s="34"/>
      <c r="AJ413" s="34"/>
      <c r="AK413" s="34"/>
      <c r="AL413" s="34"/>
      <c r="AM413" s="34"/>
      <c r="AN413" s="34"/>
      <c r="AO413" s="34"/>
      <c r="AP413" s="34"/>
      <c r="AQ413" s="34"/>
      <c r="AR413" s="34"/>
      <c r="AS413" s="34"/>
      <c r="AT413" s="34"/>
      <c r="AU413" s="34"/>
      <c r="AV413" s="34"/>
      <c r="AW413" s="34"/>
      <c r="AX413" s="34"/>
      <c r="AY413" s="34"/>
      <c r="AZ413" s="34"/>
      <c r="BA413" s="34"/>
      <c r="BB413" s="34"/>
      <c r="BC413" s="34"/>
      <c r="BD413" s="34"/>
      <c r="BE413" s="34"/>
      <c r="BF413" s="34"/>
      <c r="BG413" s="34"/>
      <c r="BH413" s="34"/>
      <c r="BI413" s="34"/>
      <c r="BJ413" s="34"/>
      <c r="BK413" s="34"/>
      <c r="BL413" s="34"/>
      <c r="BM413" s="34"/>
      <c r="BN413" s="34"/>
      <c r="BO413" s="34"/>
      <c r="BP413" s="34"/>
      <c r="BQ413" s="34"/>
      <c r="BR413" s="34"/>
      <c r="BS413" s="34"/>
      <c r="BT413" s="34"/>
      <c r="BU413" s="34"/>
      <c r="BV413" s="34"/>
      <c r="BW413" s="34"/>
      <c r="BX413" s="34"/>
      <c r="BY413" s="34"/>
      <c r="BZ413" s="34"/>
      <c r="CA413" s="34"/>
      <c r="CB413" s="34"/>
      <c r="CC413" s="34"/>
      <c r="CD413" s="34"/>
      <c r="CE413" s="34"/>
      <c r="CF413" s="34"/>
      <c r="CG413" s="34"/>
      <c r="CH413" s="34"/>
      <c r="CI413" s="34"/>
      <c r="CJ413" s="34"/>
      <c r="CK413" s="34"/>
      <c r="CL413" s="34"/>
      <c r="CM413" s="34"/>
      <c r="CN413" s="34"/>
      <c r="CO413" s="34"/>
      <c r="CP413" s="34"/>
      <c r="CQ413" s="34"/>
      <c r="CR413" s="34"/>
      <c r="CS413" s="34"/>
      <c r="CT413" s="34"/>
      <c r="CU413" s="34"/>
      <c r="CV413" s="34"/>
      <c r="CW413" s="34"/>
      <c r="CX413" s="34"/>
      <c r="CY413" s="34"/>
      <c r="CZ413" s="34"/>
      <c r="DA413" s="34"/>
      <c r="DB413" s="34"/>
      <c r="DC413" s="34"/>
      <c r="DD413" s="34"/>
      <c r="DE413" s="34"/>
      <c r="DF413" s="34"/>
      <c r="DG413" s="34"/>
      <c r="DH413" s="34"/>
      <c r="DI413" s="34"/>
      <c r="DJ413" s="34"/>
      <c r="DK413" s="34"/>
      <c r="DL413" s="34"/>
      <c r="DM413" s="34"/>
      <c r="DN413" s="34"/>
      <c r="DO413" s="34"/>
      <c r="DP413" s="34"/>
      <c r="DQ413" s="34"/>
      <c r="DR413" s="34"/>
      <c r="DS413" s="34"/>
      <c r="DT413" s="34"/>
      <c r="DU413" s="34"/>
      <c r="DV413" s="34"/>
      <c r="DW413" s="34"/>
      <c r="DX413" s="34"/>
      <c r="DY413" s="34"/>
      <c r="DZ413" s="34"/>
      <c r="EA413" s="34"/>
      <c r="EB413" s="34"/>
      <c r="EC413" s="34"/>
      <c r="ED413" s="34"/>
      <c r="EE413" s="34"/>
      <c r="EF413" s="34"/>
      <c r="EG413" s="34"/>
      <c r="EH413" s="34"/>
      <c r="EI413" s="34"/>
      <c r="EJ413" s="34"/>
      <c r="EK413" s="34"/>
      <c r="EL413" s="34"/>
      <c r="EM413" s="34"/>
      <c r="EN413" s="34"/>
      <c r="EO413" s="34"/>
      <c r="EP413" s="34"/>
      <c r="EQ413" s="34"/>
      <c r="ER413" s="34"/>
      <c r="ES413" s="34"/>
      <c r="ET413" s="34"/>
      <c r="EU413" s="34"/>
      <c r="EV413" s="34"/>
      <c r="EW413" s="34"/>
      <c r="EX413" s="34"/>
      <c r="EY413" s="34"/>
      <c r="EZ413" s="34"/>
      <c r="FA413" s="34"/>
      <c r="FB413" s="34"/>
      <c r="FC413" s="34"/>
      <c r="FD413" s="34"/>
      <c r="FE413" s="34"/>
      <c r="FF413" s="34"/>
      <c r="FG413" s="34"/>
      <c r="FH413" s="34"/>
      <c r="FI413" s="34"/>
      <c r="FJ413" s="34"/>
      <c r="FK413" s="34"/>
      <c r="FL413" s="34"/>
      <c r="FM413" s="34"/>
      <c r="FN413" s="34"/>
      <c r="FO413" s="34"/>
      <c r="FP413" s="34"/>
      <c r="FQ413" s="34"/>
      <c r="FR413" s="34"/>
      <c r="FS413" s="34"/>
      <c r="FT413" s="34"/>
      <c r="FU413" s="34"/>
      <c r="FV413" s="34"/>
      <c r="FW413" s="34"/>
      <c r="FX413" s="34"/>
      <c r="FY413" s="34"/>
      <c r="FZ413" s="34"/>
      <c r="GA413" s="34"/>
      <c r="GB413" s="34"/>
      <c r="GC413" s="34"/>
      <c r="GD413" s="34"/>
      <c r="GE413" s="34"/>
      <c r="GF413" s="34"/>
      <c r="GG413" s="34"/>
      <c r="GH413" s="34"/>
      <c r="GI413" s="34"/>
      <c r="GJ413" s="34"/>
      <c r="GK413" s="34"/>
      <c r="GL413" s="34"/>
      <c r="GM413" s="34"/>
      <c r="GN413" s="34"/>
      <c r="GO413" s="34"/>
      <c r="GP413" s="34"/>
      <c r="GQ413" s="34"/>
      <c r="GR413" s="34"/>
      <c r="GS413" s="34"/>
      <c r="GT413" s="34"/>
      <c r="GU413" s="34"/>
      <c r="GV413" s="34"/>
      <c r="GW413" s="34"/>
    </row>
    <row r="414" spans="1:205" s="1" customFormat="1" ht="12.75">
      <c r="A414" s="15"/>
      <c r="B414" s="15"/>
      <c r="C414" s="15"/>
      <c r="D414" s="15"/>
      <c r="E414" s="15"/>
      <c r="F414" s="15"/>
      <c r="G414" s="15"/>
      <c r="H414" s="33"/>
      <c r="I414" s="33"/>
      <c r="J414" s="34"/>
      <c r="K414" s="34"/>
      <c r="L414" s="34"/>
      <c r="M414" s="34"/>
      <c r="N414" s="34"/>
      <c r="O414" s="34"/>
      <c r="P414" s="34"/>
      <c r="Q414" s="34"/>
      <c r="R414" s="34"/>
      <c r="S414" s="34"/>
      <c r="T414" s="34"/>
      <c r="U414" s="34"/>
      <c r="V414" s="34"/>
      <c r="W414" s="34"/>
      <c r="X414" s="34"/>
      <c r="Y414" s="34"/>
      <c r="Z414" s="34"/>
      <c r="AA414" s="34"/>
      <c r="AB414" s="34"/>
      <c r="AC414" s="34"/>
      <c r="AD414" s="34"/>
      <c r="AE414" s="34"/>
      <c r="AF414" s="34"/>
      <c r="AG414" s="34"/>
      <c r="AH414" s="34"/>
      <c r="AI414" s="34"/>
      <c r="AJ414" s="34"/>
      <c r="AK414" s="34"/>
      <c r="AL414" s="34"/>
      <c r="AM414" s="34"/>
      <c r="AN414" s="34"/>
      <c r="AO414" s="34"/>
      <c r="AP414" s="34"/>
      <c r="AQ414" s="34"/>
      <c r="AR414" s="34"/>
      <c r="AS414" s="34"/>
      <c r="AT414" s="34"/>
      <c r="AU414" s="34"/>
      <c r="AV414" s="34"/>
      <c r="AW414" s="34"/>
      <c r="AX414" s="34"/>
      <c r="AY414" s="34"/>
      <c r="AZ414" s="34"/>
      <c r="BA414" s="34"/>
      <c r="BB414" s="34"/>
      <c r="BC414" s="34"/>
      <c r="BD414" s="34"/>
      <c r="BE414" s="34"/>
      <c r="BF414" s="34"/>
      <c r="BG414" s="34"/>
      <c r="BH414" s="34"/>
      <c r="BI414" s="34"/>
      <c r="BJ414" s="34"/>
      <c r="BK414" s="34"/>
      <c r="BL414" s="34"/>
      <c r="BM414" s="34"/>
      <c r="BN414" s="34"/>
      <c r="BO414" s="34"/>
      <c r="BP414" s="34"/>
      <c r="BQ414" s="34"/>
      <c r="BR414" s="34"/>
      <c r="BS414" s="34"/>
      <c r="BT414" s="34"/>
      <c r="BU414" s="34"/>
      <c r="BV414" s="34"/>
      <c r="BW414" s="34"/>
      <c r="BX414" s="34"/>
      <c r="BY414" s="34"/>
      <c r="BZ414" s="34"/>
      <c r="CA414" s="34"/>
      <c r="CB414" s="34"/>
      <c r="CC414" s="34"/>
      <c r="CD414" s="34"/>
      <c r="CE414" s="34"/>
      <c r="CF414" s="34"/>
      <c r="CG414" s="34"/>
      <c r="CH414" s="34"/>
      <c r="CI414" s="34"/>
      <c r="CJ414" s="34"/>
      <c r="CK414" s="34"/>
      <c r="CL414" s="34"/>
      <c r="CM414" s="34"/>
      <c r="CN414" s="34"/>
      <c r="CO414" s="34"/>
      <c r="CP414" s="34"/>
      <c r="CQ414" s="34"/>
      <c r="CR414" s="34"/>
      <c r="CS414" s="34"/>
      <c r="CT414" s="34"/>
      <c r="CU414" s="34"/>
      <c r="CV414" s="34"/>
      <c r="CW414" s="34"/>
      <c r="CX414" s="34"/>
      <c r="CY414" s="34"/>
      <c r="CZ414" s="34"/>
      <c r="DA414" s="34"/>
      <c r="DB414" s="34"/>
      <c r="DC414" s="34"/>
      <c r="DD414" s="34"/>
      <c r="DE414" s="34"/>
      <c r="DF414" s="34"/>
      <c r="DG414" s="34"/>
      <c r="DH414" s="34"/>
      <c r="DI414" s="34"/>
      <c r="DJ414" s="34"/>
      <c r="DK414" s="34"/>
      <c r="DL414" s="34"/>
      <c r="DM414" s="34"/>
      <c r="DN414" s="34"/>
      <c r="DO414" s="34"/>
      <c r="DP414" s="34"/>
      <c r="DQ414" s="34"/>
      <c r="DR414" s="34"/>
      <c r="DS414" s="34"/>
      <c r="DT414" s="34"/>
      <c r="DU414" s="34"/>
      <c r="DV414" s="34"/>
      <c r="DW414" s="34"/>
      <c r="DX414" s="34"/>
      <c r="DY414" s="34"/>
      <c r="DZ414" s="34"/>
      <c r="EA414" s="34"/>
      <c r="EB414" s="34"/>
      <c r="EC414" s="34"/>
      <c r="ED414" s="34"/>
      <c r="EE414" s="34"/>
      <c r="EF414" s="34"/>
      <c r="EG414" s="34"/>
      <c r="EH414" s="34"/>
      <c r="EI414" s="34"/>
      <c r="EJ414" s="34"/>
      <c r="EK414" s="34"/>
      <c r="EL414" s="34"/>
      <c r="EM414" s="34"/>
      <c r="EN414" s="34"/>
      <c r="EO414" s="34"/>
      <c r="EP414" s="34"/>
      <c r="EQ414" s="34"/>
      <c r="ER414" s="34"/>
      <c r="ES414" s="34"/>
      <c r="ET414" s="34"/>
      <c r="EU414" s="34"/>
      <c r="EV414" s="34"/>
      <c r="EW414" s="34"/>
      <c r="EX414" s="34"/>
      <c r="EY414" s="34"/>
      <c r="EZ414" s="34"/>
      <c r="FA414" s="34"/>
      <c r="FB414" s="34"/>
      <c r="FC414" s="34"/>
      <c r="FD414" s="34"/>
      <c r="FE414" s="34"/>
      <c r="FF414" s="34"/>
      <c r="FG414" s="34"/>
      <c r="FH414" s="34"/>
      <c r="FI414" s="34"/>
      <c r="FJ414" s="34"/>
      <c r="FK414" s="34"/>
      <c r="FL414" s="34"/>
      <c r="FM414" s="34"/>
      <c r="FN414" s="34"/>
      <c r="FO414" s="34"/>
      <c r="FP414" s="34"/>
      <c r="FQ414" s="34"/>
      <c r="FR414" s="34"/>
      <c r="FS414" s="34"/>
      <c r="FT414" s="34"/>
      <c r="FU414" s="34"/>
      <c r="FV414" s="34"/>
      <c r="FW414" s="34"/>
      <c r="FX414" s="34"/>
      <c r="FY414" s="34"/>
      <c r="FZ414" s="34"/>
      <c r="GA414" s="34"/>
      <c r="GB414" s="34"/>
      <c r="GC414" s="34"/>
      <c r="GD414" s="34"/>
      <c r="GE414" s="34"/>
      <c r="GF414" s="34"/>
      <c r="GG414" s="34"/>
      <c r="GH414" s="34"/>
      <c r="GI414" s="34"/>
      <c r="GJ414" s="34"/>
      <c r="GK414" s="34"/>
      <c r="GL414" s="34"/>
      <c r="GM414" s="34"/>
      <c r="GN414" s="34"/>
      <c r="GO414" s="34"/>
      <c r="GP414" s="34"/>
      <c r="GQ414" s="34"/>
      <c r="GR414" s="34"/>
      <c r="GS414" s="34"/>
      <c r="GT414" s="34"/>
      <c r="GU414" s="34"/>
      <c r="GV414" s="34"/>
      <c r="GW414" s="34"/>
    </row>
    <row r="415" spans="1:205" s="1" customFormat="1" ht="48.75" customHeight="1">
      <c r="A415" s="128"/>
      <c r="B415" s="128"/>
      <c r="C415" s="128"/>
      <c r="D415" s="128"/>
      <c r="E415" s="128"/>
      <c r="F415" s="128"/>
      <c r="G415" s="128"/>
      <c r="H415" s="33"/>
      <c r="I415" s="33"/>
      <c r="J415" s="34"/>
      <c r="K415" s="34"/>
      <c r="L415" s="34"/>
      <c r="M415" s="34"/>
      <c r="N415" s="34"/>
      <c r="O415" s="34"/>
      <c r="P415" s="34"/>
      <c r="Q415" s="34"/>
      <c r="R415" s="34"/>
      <c r="S415" s="34"/>
      <c r="T415" s="34"/>
      <c r="U415" s="34"/>
      <c r="V415" s="34"/>
      <c r="W415" s="34"/>
      <c r="X415" s="34"/>
      <c r="Y415" s="34"/>
      <c r="Z415" s="34"/>
      <c r="AA415" s="34"/>
      <c r="AB415" s="34"/>
      <c r="AC415" s="34"/>
      <c r="AD415" s="34"/>
      <c r="AE415" s="34"/>
      <c r="AF415" s="34"/>
      <c r="AG415" s="34"/>
      <c r="AH415" s="34"/>
      <c r="AI415" s="34"/>
      <c r="AJ415" s="34"/>
      <c r="AK415" s="34"/>
      <c r="AL415" s="34"/>
      <c r="AM415" s="34"/>
      <c r="AN415" s="34"/>
      <c r="AO415" s="34"/>
      <c r="AP415" s="34"/>
      <c r="AQ415" s="34"/>
      <c r="AR415" s="34"/>
      <c r="AS415" s="34"/>
      <c r="AT415" s="34"/>
      <c r="AU415" s="34"/>
      <c r="AV415" s="34"/>
      <c r="AW415" s="34"/>
      <c r="AX415" s="34"/>
      <c r="AY415" s="34"/>
      <c r="AZ415" s="34"/>
      <c r="BA415" s="34"/>
      <c r="BB415" s="34"/>
      <c r="BC415" s="34"/>
      <c r="BD415" s="34"/>
      <c r="BE415" s="34"/>
      <c r="BF415" s="34"/>
      <c r="BG415" s="34"/>
      <c r="BH415" s="34"/>
      <c r="BI415" s="34"/>
      <c r="BJ415" s="34"/>
      <c r="BK415" s="34"/>
      <c r="BL415" s="34"/>
      <c r="BM415" s="34"/>
      <c r="BN415" s="34"/>
      <c r="BO415" s="34"/>
      <c r="BP415" s="34"/>
      <c r="BQ415" s="34"/>
      <c r="BR415" s="34"/>
      <c r="BS415" s="34"/>
      <c r="BT415" s="34"/>
      <c r="BU415" s="34"/>
      <c r="BV415" s="34"/>
      <c r="BW415" s="34"/>
      <c r="BX415" s="34"/>
      <c r="BY415" s="34"/>
      <c r="BZ415" s="34"/>
      <c r="CA415" s="34"/>
      <c r="CB415" s="34"/>
      <c r="CC415" s="34"/>
      <c r="CD415" s="34"/>
      <c r="CE415" s="34"/>
      <c r="CF415" s="34"/>
      <c r="CG415" s="34"/>
      <c r="CH415" s="34"/>
      <c r="CI415" s="34"/>
      <c r="CJ415" s="34"/>
      <c r="CK415" s="34"/>
      <c r="CL415" s="34"/>
      <c r="CM415" s="34"/>
      <c r="CN415" s="34"/>
      <c r="CO415" s="34"/>
      <c r="CP415" s="34"/>
      <c r="CQ415" s="34"/>
      <c r="CR415" s="34"/>
      <c r="CS415" s="34"/>
      <c r="CT415" s="34"/>
      <c r="CU415" s="34"/>
      <c r="CV415" s="34"/>
      <c r="CW415" s="34"/>
      <c r="CX415" s="34"/>
      <c r="CY415" s="34"/>
      <c r="CZ415" s="34"/>
      <c r="DA415" s="34"/>
      <c r="DB415" s="34"/>
      <c r="DC415" s="34"/>
      <c r="DD415" s="34"/>
      <c r="DE415" s="34"/>
      <c r="DF415" s="34"/>
      <c r="DG415" s="34"/>
      <c r="DH415" s="34"/>
      <c r="DI415" s="34"/>
      <c r="DJ415" s="34"/>
      <c r="DK415" s="34"/>
      <c r="DL415" s="34"/>
      <c r="DM415" s="34"/>
      <c r="DN415" s="34"/>
      <c r="DO415" s="34"/>
      <c r="DP415" s="34"/>
      <c r="DQ415" s="34"/>
      <c r="DR415" s="34"/>
      <c r="DS415" s="34"/>
      <c r="DT415" s="34"/>
      <c r="DU415" s="34"/>
      <c r="DV415" s="34"/>
      <c r="DW415" s="34"/>
      <c r="DX415" s="34"/>
      <c r="DY415" s="34"/>
      <c r="DZ415" s="34"/>
      <c r="EA415" s="34"/>
      <c r="EB415" s="34"/>
      <c r="EC415" s="34"/>
      <c r="ED415" s="34"/>
      <c r="EE415" s="34"/>
      <c r="EF415" s="34"/>
      <c r="EG415" s="34"/>
      <c r="EH415" s="34"/>
      <c r="EI415" s="34"/>
      <c r="EJ415" s="34"/>
      <c r="EK415" s="34"/>
      <c r="EL415" s="34"/>
      <c r="EM415" s="34"/>
      <c r="EN415" s="34"/>
      <c r="EO415" s="34"/>
      <c r="EP415" s="34"/>
      <c r="EQ415" s="34"/>
      <c r="ER415" s="34"/>
      <c r="ES415" s="34"/>
      <c r="ET415" s="34"/>
      <c r="EU415" s="34"/>
      <c r="EV415" s="34"/>
      <c r="EW415" s="34"/>
      <c r="EX415" s="34"/>
      <c r="EY415" s="34"/>
      <c r="EZ415" s="34"/>
      <c r="FA415" s="34"/>
      <c r="FB415" s="34"/>
      <c r="FC415" s="34"/>
      <c r="FD415" s="34"/>
      <c r="FE415" s="34"/>
      <c r="FF415" s="34"/>
      <c r="FG415" s="34"/>
      <c r="FH415" s="34"/>
      <c r="FI415" s="34"/>
      <c r="FJ415" s="34"/>
      <c r="FK415" s="34"/>
      <c r="FL415" s="34"/>
      <c r="FM415" s="34"/>
      <c r="FN415" s="34"/>
      <c r="FO415" s="34"/>
      <c r="FP415" s="34"/>
      <c r="FQ415" s="34"/>
      <c r="FR415" s="34"/>
      <c r="FS415" s="34"/>
      <c r="FT415" s="34"/>
      <c r="FU415" s="34"/>
      <c r="FV415" s="34"/>
      <c r="FW415" s="34"/>
      <c r="FX415" s="34"/>
      <c r="FY415" s="34"/>
      <c r="FZ415" s="34"/>
      <c r="GA415" s="34"/>
      <c r="GB415" s="34"/>
      <c r="GC415" s="34"/>
      <c r="GD415" s="34"/>
      <c r="GE415" s="34"/>
      <c r="GF415" s="34"/>
      <c r="GG415" s="34"/>
      <c r="GH415" s="34"/>
      <c r="GI415" s="34"/>
      <c r="GJ415" s="34"/>
      <c r="GK415" s="34"/>
      <c r="GL415" s="34"/>
      <c r="GM415" s="34"/>
      <c r="GN415" s="34"/>
      <c r="GO415" s="34"/>
      <c r="GP415" s="34"/>
      <c r="GQ415" s="34"/>
      <c r="GR415" s="34"/>
      <c r="GS415" s="34"/>
      <c r="GT415" s="34"/>
      <c r="GU415" s="34"/>
      <c r="GV415" s="34"/>
      <c r="GW415" s="34"/>
    </row>
    <row r="416" spans="1:205" s="1" customFormat="1" ht="44.25" customHeight="1">
      <c r="A416" s="128"/>
      <c r="B416" s="128"/>
      <c r="C416" s="128"/>
      <c r="D416" s="128"/>
      <c r="E416" s="128"/>
      <c r="F416" s="128"/>
      <c r="G416" s="128"/>
      <c r="H416" s="34"/>
      <c r="I416" s="34"/>
      <c r="J416" s="34"/>
      <c r="K416" s="34"/>
      <c r="L416" s="34"/>
      <c r="M416" s="34"/>
      <c r="N416" s="34"/>
      <c r="O416" s="34"/>
      <c r="P416" s="34"/>
      <c r="Q416" s="34"/>
      <c r="R416" s="34"/>
      <c r="S416" s="34"/>
      <c r="T416" s="34"/>
      <c r="U416" s="34"/>
      <c r="V416" s="34"/>
      <c r="W416" s="34"/>
      <c r="X416" s="34"/>
      <c r="Y416" s="34"/>
      <c r="Z416" s="34"/>
      <c r="AA416" s="34"/>
      <c r="AB416" s="34"/>
      <c r="AC416" s="34"/>
      <c r="AD416" s="34"/>
      <c r="AE416" s="34"/>
      <c r="AF416" s="34"/>
      <c r="AG416" s="34"/>
      <c r="AH416" s="34"/>
      <c r="AI416" s="34"/>
      <c r="AJ416" s="34"/>
      <c r="AK416" s="34"/>
      <c r="AL416" s="34"/>
      <c r="AM416" s="34"/>
      <c r="AN416" s="34"/>
      <c r="AO416" s="34"/>
      <c r="AP416" s="34"/>
      <c r="AQ416" s="34"/>
      <c r="AR416" s="34"/>
      <c r="AS416" s="34"/>
      <c r="AT416" s="34"/>
      <c r="AU416" s="34"/>
      <c r="AV416" s="34"/>
      <c r="AW416" s="34"/>
      <c r="AX416" s="34"/>
      <c r="AY416" s="34"/>
      <c r="AZ416" s="34"/>
      <c r="BA416" s="34"/>
      <c r="BB416" s="34"/>
      <c r="BC416" s="34"/>
      <c r="BD416" s="34"/>
      <c r="BE416" s="34"/>
      <c r="BF416" s="34"/>
      <c r="BG416" s="34"/>
      <c r="BH416" s="34"/>
      <c r="BI416" s="34"/>
      <c r="BJ416" s="34"/>
      <c r="BK416" s="34"/>
      <c r="BL416" s="34"/>
      <c r="BM416" s="34"/>
      <c r="BN416" s="34"/>
      <c r="BO416" s="34"/>
      <c r="BP416" s="34"/>
      <c r="BQ416" s="34"/>
      <c r="BR416" s="34"/>
      <c r="BS416" s="34"/>
      <c r="BT416" s="34"/>
      <c r="BU416" s="34"/>
      <c r="BV416" s="34"/>
      <c r="BW416" s="34"/>
      <c r="BX416" s="34"/>
      <c r="BY416" s="34"/>
      <c r="BZ416" s="34"/>
      <c r="CA416" s="34"/>
      <c r="CB416" s="34"/>
      <c r="CC416" s="34"/>
      <c r="CD416" s="34"/>
      <c r="CE416" s="34"/>
      <c r="CF416" s="34"/>
      <c r="CG416" s="34"/>
      <c r="CH416" s="34"/>
      <c r="CI416" s="34"/>
      <c r="CJ416" s="34"/>
      <c r="CK416" s="34"/>
      <c r="CL416" s="34"/>
      <c r="CM416" s="34"/>
      <c r="CN416" s="34"/>
      <c r="CO416" s="34"/>
      <c r="CP416" s="34"/>
      <c r="CQ416" s="34"/>
      <c r="CR416" s="34"/>
      <c r="CS416" s="34"/>
      <c r="CT416" s="34"/>
      <c r="CU416" s="34"/>
      <c r="CV416" s="34"/>
      <c r="CW416" s="34"/>
      <c r="CX416" s="34"/>
      <c r="CY416" s="34"/>
      <c r="CZ416" s="34"/>
      <c r="DA416" s="34"/>
      <c r="DB416" s="34"/>
      <c r="DC416" s="34"/>
      <c r="DD416" s="34"/>
      <c r="DE416" s="34"/>
      <c r="DF416" s="34"/>
      <c r="DG416" s="34"/>
      <c r="DH416" s="34"/>
      <c r="DI416" s="34"/>
      <c r="DJ416" s="34"/>
      <c r="DK416" s="34"/>
      <c r="DL416" s="34"/>
      <c r="DM416" s="34"/>
      <c r="DN416" s="34"/>
      <c r="DO416" s="34"/>
      <c r="DP416" s="34"/>
      <c r="DQ416" s="34"/>
      <c r="DR416" s="34"/>
      <c r="DS416" s="34"/>
      <c r="DT416" s="34"/>
      <c r="DU416" s="34"/>
      <c r="DV416" s="34"/>
      <c r="DW416" s="34"/>
      <c r="DX416" s="34"/>
      <c r="DY416" s="34"/>
      <c r="DZ416" s="34"/>
      <c r="EA416" s="34"/>
      <c r="EB416" s="34"/>
      <c r="EC416" s="34"/>
      <c r="ED416" s="34"/>
      <c r="EE416" s="34"/>
      <c r="EF416" s="34"/>
      <c r="EG416" s="34"/>
      <c r="EH416" s="34"/>
      <c r="EI416" s="34"/>
      <c r="EJ416" s="34"/>
      <c r="EK416" s="34"/>
      <c r="EL416" s="34"/>
      <c r="EM416" s="34"/>
      <c r="EN416" s="34"/>
      <c r="EO416" s="34"/>
      <c r="EP416" s="34"/>
      <c r="EQ416" s="34"/>
      <c r="ER416" s="34"/>
      <c r="ES416" s="34"/>
      <c r="ET416" s="34"/>
      <c r="EU416" s="34"/>
      <c r="EV416" s="34"/>
      <c r="EW416" s="34"/>
      <c r="EX416" s="34"/>
      <c r="EY416" s="34"/>
      <c r="EZ416" s="34"/>
      <c r="FA416" s="34"/>
      <c r="FB416" s="34"/>
      <c r="FC416" s="34"/>
      <c r="FD416" s="34"/>
      <c r="FE416" s="34"/>
      <c r="FF416" s="34"/>
      <c r="FG416" s="34"/>
      <c r="FH416" s="34"/>
      <c r="FI416" s="34"/>
      <c r="FJ416" s="34"/>
      <c r="FK416" s="34"/>
      <c r="FL416" s="34"/>
      <c r="FM416" s="34"/>
      <c r="FN416" s="34"/>
      <c r="FO416" s="34"/>
      <c r="FP416" s="34"/>
      <c r="FQ416" s="34"/>
      <c r="FR416" s="34"/>
      <c r="FS416" s="34"/>
      <c r="FT416" s="34"/>
      <c r="FU416" s="34"/>
      <c r="FV416" s="34"/>
      <c r="FW416" s="34"/>
      <c r="FX416" s="34"/>
      <c r="FY416" s="34"/>
      <c r="FZ416" s="34"/>
      <c r="GA416" s="34"/>
      <c r="GB416" s="34"/>
      <c r="GC416" s="34"/>
      <c r="GD416" s="34"/>
      <c r="GE416" s="34"/>
      <c r="GF416" s="34"/>
      <c r="GG416" s="34"/>
      <c r="GH416" s="34"/>
      <c r="GI416" s="34"/>
      <c r="GJ416" s="34"/>
      <c r="GK416" s="34"/>
      <c r="GL416" s="34"/>
      <c r="GM416" s="34"/>
      <c r="GN416" s="34"/>
      <c r="GO416" s="34"/>
      <c r="GP416" s="34"/>
      <c r="GQ416" s="34"/>
      <c r="GR416" s="34"/>
      <c r="GS416" s="34"/>
      <c r="GT416" s="34"/>
      <c r="GU416" s="34"/>
      <c r="GV416" s="34"/>
      <c r="GW416" s="34"/>
    </row>
    <row r="417" spans="1:205" s="1" customFormat="1" ht="44.25" customHeight="1">
      <c r="A417" s="128"/>
      <c r="B417" s="128"/>
      <c r="C417" s="128"/>
      <c r="D417" s="128"/>
      <c r="E417" s="128"/>
      <c r="F417" s="128"/>
      <c r="G417" s="128"/>
      <c r="H417" s="34"/>
      <c r="I417" s="34"/>
      <c r="J417" s="34"/>
      <c r="K417" s="34"/>
      <c r="L417" s="34"/>
      <c r="M417" s="34"/>
      <c r="N417" s="34"/>
      <c r="O417" s="34"/>
      <c r="P417" s="34"/>
      <c r="Q417" s="34"/>
      <c r="R417" s="34"/>
      <c r="S417" s="34"/>
      <c r="T417" s="34"/>
      <c r="U417" s="34"/>
      <c r="V417" s="34"/>
      <c r="W417" s="34"/>
      <c r="X417" s="34"/>
      <c r="Y417" s="34"/>
      <c r="Z417" s="34"/>
      <c r="AA417" s="34"/>
      <c r="AB417" s="34"/>
      <c r="AC417" s="34"/>
      <c r="AD417" s="34"/>
      <c r="AE417" s="34"/>
      <c r="AF417" s="34"/>
      <c r="AG417" s="34"/>
      <c r="AH417" s="34"/>
      <c r="AI417" s="34"/>
      <c r="AJ417" s="34"/>
      <c r="AK417" s="34"/>
      <c r="AL417" s="34"/>
      <c r="AM417" s="34"/>
      <c r="AN417" s="34"/>
      <c r="AO417" s="34"/>
      <c r="AP417" s="34"/>
      <c r="AQ417" s="34"/>
      <c r="AR417" s="34"/>
      <c r="AS417" s="34"/>
      <c r="AT417" s="34"/>
      <c r="AU417" s="34"/>
      <c r="AV417" s="34"/>
      <c r="AW417" s="34"/>
      <c r="AX417" s="34"/>
      <c r="AY417" s="34"/>
      <c r="AZ417" s="34"/>
      <c r="BA417" s="34"/>
      <c r="BB417" s="34"/>
      <c r="BC417" s="34"/>
      <c r="BD417" s="34"/>
      <c r="BE417" s="34"/>
      <c r="BF417" s="34"/>
      <c r="BG417" s="34"/>
      <c r="BH417" s="34"/>
      <c r="BI417" s="34"/>
      <c r="BJ417" s="34"/>
      <c r="BK417" s="34"/>
      <c r="BL417" s="34"/>
      <c r="BM417" s="34"/>
      <c r="BN417" s="34"/>
      <c r="BO417" s="34"/>
      <c r="BP417" s="34"/>
      <c r="BQ417" s="34"/>
      <c r="BR417" s="34"/>
      <c r="BS417" s="34"/>
      <c r="BT417" s="34"/>
      <c r="BU417" s="34"/>
      <c r="BV417" s="34"/>
      <c r="BW417" s="34"/>
      <c r="BX417" s="34"/>
      <c r="BY417" s="34"/>
      <c r="BZ417" s="34"/>
      <c r="CA417" s="34"/>
      <c r="CB417" s="34"/>
      <c r="CC417" s="34"/>
      <c r="CD417" s="34"/>
      <c r="CE417" s="34"/>
      <c r="CF417" s="34"/>
      <c r="CG417" s="34"/>
      <c r="CH417" s="34"/>
      <c r="CI417" s="34"/>
      <c r="CJ417" s="34"/>
      <c r="CK417" s="34"/>
      <c r="CL417" s="34"/>
      <c r="CM417" s="34"/>
      <c r="CN417" s="34"/>
      <c r="CO417" s="34"/>
      <c r="CP417" s="34"/>
      <c r="CQ417" s="34"/>
      <c r="CR417" s="34"/>
      <c r="CS417" s="34"/>
      <c r="CT417" s="34"/>
      <c r="CU417" s="34"/>
      <c r="CV417" s="34"/>
      <c r="CW417" s="34"/>
      <c r="CX417" s="34"/>
      <c r="CY417" s="34"/>
      <c r="CZ417" s="34"/>
      <c r="DA417" s="34"/>
      <c r="DB417" s="34"/>
      <c r="DC417" s="34"/>
      <c r="DD417" s="34"/>
      <c r="DE417" s="34"/>
      <c r="DF417" s="34"/>
      <c r="DG417" s="34"/>
      <c r="DH417" s="34"/>
      <c r="DI417" s="34"/>
      <c r="DJ417" s="34"/>
      <c r="DK417" s="34"/>
      <c r="DL417" s="34"/>
      <c r="DM417" s="34"/>
      <c r="DN417" s="34"/>
      <c r="DO417" s="34"/>
      <c r="DP417" s="34"/>
      <c r="DQ417" s="34"/>
      <c r="DR417" s="34"/>
      <c r="DS417" s="34"/>
      <c r="DT417" s="34"/>
      <c r="DU417" s="34"/>
      <c r="DV417" s="34"/>
      <c r="DW417" s="34"/>
      <c r="DX417" s="34"/>
      <c r="DY417" s="34"/>
      <c r="DZ417" s="34"/>
      <c r="EA417" s="34"/>
      <c r="EB417" s="34"/>
      <c r="EC417" s="34"/>
      <c r="ED417" s="34"/>
      <c r="EE417" s="34"/>
      <c r="EF417" s="34"/>
      <c r="EG417" s="34"/>
      <c r="EH417" s="34"/>
      <c r="EI417" s="34"/>
      <c r="EJ417" s="34"/>
      <c r="EK417" s="34"/>
      <c r="EL417" s="34"/>
      <c r="EM417" s="34"/>
      <c r="EN417" s="34"/>
      <c r="EO417" s="34"/>
      <c r="EP417" s="34"/>
      <c r="EQ417" s="34"/>
      <c r="ER417" s="34"/>
      <c r="ES417" s="34"/>
      <c r="ET417" s="34"/>
      <c r="EU417" s="34"/>
      <c r="EV417" s="34"/>
      <c r="EW417" s="34"/>
      <c r="EX417" s="34"/>
      <c r="EY417" s="34"/>
      <c r="EZ417" s="34"/>
      <c r="FA417" s="34"/>
      <c r="FB417" s="34"/>
      <c r="FC417" s="34"/>
      <c r="FD417" s="34"/>
      <c r="FE417" s="34"/>
      <c r="FF417" s="34"/>
      <c r="FG417" s="34"/>
      <c r="FH417" s="34"/>
      <c r="FI417" s="34"/>
      <c r="FJ417" s="34"/>
      <c r="FK417" s="34"/>
      <c r="FL417" s="34"/>
      <c r="FM417" s="34"/>
      <c r="FN417" s="34"/>
      <c r="FO417" s="34"/>
      <c r="FP417" s="34"/>
      <c r="FQ417" s="34"/>
      <c r="FR417" s="34"/>
      <c r="FS417" s="34"/>
      <c r="FT417" s="34"/>
      <c r="FU417" s="34"/>
      <c r="FV417" s="34"/>
      <c r="FW417" s="34"/>
      <c r="FX417" s="34"/>
      <c r="FY417" s="34"/>
      <c r="FZ417" s="34"/>
      <c r="GA417" s="34"/>
      <c r="GB417" s="34"/>
      <c r="GC417" s="34"/>
      <c r="GD417" s="34"/>
      <c r="GE417" s="34"/>
      <c r="GF417" s="34"/>
      <c r="GG417" s="34"/>
      <c r="GH417" s="34"/>
      <c r="GI417" s="34"/>
      <c r="GJ417" s="34"/>
      <c r="GK417" s="34"/>
      <c r="GL417" s="34"/>
      <c r="GM417" s="34"/>
      <c r="GN417" s="34"/>
      <c r="GO417" s="34"/>
      <c r="GP417" s="34"/>
      <c r="GQ417" s="34"/>
      <c r="GR417" s="34"/>
      <c r="GS417" s="34"/>
      <c r="GT417" s="34"/>
      <c r="GU417" s="34"/>
      <c r="GV417" s="34"/>
      <c r="GW417" s="34"/>
    </row>
    <row r="418" spans="1:202" ht="48" customHeight="1">
      <c r="A418" s="128"/>
      <c r="B418" s="128"/>
      <c r="C418" s="128"/>
      <c r="D418" s="128"/>
      <c r="E418" s="128"/>
      <c r="F418" s="128"/>
      <c r="G418" s="128"/>
      <c r="GT418" s="17"/>
    </row>
    <row r="419" spans="3:202" ht="12.75">
      <c r="C419" s="18"/>
      <c r="GT419" s="17"/>
    </row>
    <row r="420" spans="3:202" ht="12.75">
      <c r="C420" s="18"/>
      <c r="GT420" s="17"/>
    </row>
    <row r="421" spans="3:202" ht="12.75">
      <c r="C421" s="18"/>
      <c r="GT421" s="17"/>
    </row>
    <row r="422" spans="3:202" ht="12.75">
      <c r="C422" s="18"/>
      <c r="GT422" s="17"/>
    </row>
    <row r="423" spans="3:202" ht="12.75">
      <c r="C423" s="18"/>
      <c r="GT423" s="17"/>
    </row>
    <row r="424" spans="3:202" ht="12.75">
      <c r="C424" s="18"/>
      <c r="GT424" s="17"/>
    </row>
    <row r="425" spans="3:202" ht="12.75">
      <c r="C425" s="18"/>
      <c r="GT425" s="17"/>
    </row>
    <row r="426" spans="3:202" ht="12.75">
      <c r="C426" s="18"/>
      <c r="GT426" s="17"/>
    </row>
    <row r="427" spans="3:202" ht="12.75">
      <c r="C427" s="18"/>
      <c r="GT427" s="17"/>
    </row>
    <row r="428" spans="3:202" ht="12.75">
      <c r="C428" s="18"/>
      <c r="GT428" s="17"/>
    </row>
    <row r="429" spans="3:202" ht="12.75">
      <c r="C429" s="18"/>
      <c r="GT429" s="17"/>
    </row>
    <row r="430" spans="3:202" ht="12.75">
      <c r="C430" s="18"/>
      <c r="GT430" s="17"/>
    </row>
    <row r="431" spans="3:202" ht="12.75">
      <c r="C431" s="18"/>
      <c r="GT431" s="17"/>
    </row>
    <row r="432" spans="3:202" ht="12.75">
      <c r="C432" s="18"/>
      <c r="GT432" s="17"/>
    </row>
    <row r="433" spans="3:202" ht="12.75">
      <c r="C433" s="18"/>
      <c r="GT433" s="17"/>
    </row>
    <row r="434" spans="3:202" ht="12.75">
      <c r="C434" s="18"/>
      <c r="GT434" s="17"/>
    </row>
    <row r="435" spans="3:202" ht="12.75">
      <c r="C435" s="18"/>
      <c r="GT435" s="17"/>
    </row>
    <row r="436" spans="3:202" ht="12.75">
      <c r="C436" s="18"/>
      <c r="GT436" s="17"/>
    </row>
    <row r="437" spans="3:202" ht="12.75">
      <c r="C437" s="18"/>
      <c r="GT437" s="17"/>
    </row>
    <row r="438" spans="3:202" ht="12.75">
      <c r="C438" s="18"/>
      <c r="GT438" s="17"/>
    </row>
    <row r="439" spans="3:202" ht="12.75">
      <c r="C439" s="18"/>
      <c r="GT439" s="17"/>
    </row>
    <row r="440" spans="3:202" ht="12.75">
      <c r="C440" s="18"/>
      <c r="GT440" s="17"/>
    </row>
    <row r="441" spans="3:202" ht="12.75">
      <c r="C441" s="18"/>
      <c r="GT441" s="17"/>
    </row>
    <row r="442" spans="3:202" ht="12.75">
      <c r="C442" s="18"/>
      <c r="GT442" s="17"/>
    </row>
    <row r="443" spans="3:202" ht="12.75">
      <c r="C443" s="18"/>
      <c r="GT443" s="17"/>
    </row>
    <row r="444" spans="3:202" ht="12.75">
      <c r="C444" s="18"/>
      <c r="GT444" s="17"/>
    </row>
    <row r="445" spans="3:202" ht="12.75">
      <c r="C445" s="18"/>
      <c r="GT445" s="17"/>
    </row>
    <row r="446" spans="3:202" ht="12.75">
      <c r="C446" s="18"/>
      <c r="GT446" s="17"/>
    </row>
    <row r="447" spans="3:202" ht="12.75">
      <c r="C447" s="18"/>
      <c r="GT447" s="17"/>
    </row>
    <row r="448" spans="3:202" ht="12.75">
      <c r="C448" s="18"/>
      <c r="GT448" s="17"/>
    </row>
    <row r="449" spans="3:202" ht="12.75">
      <c r="C449" s="18"/>
      <c r="GT449" s="17"/>
    </row>
    <row r="450" spans="3:202" ht="12.75">
      <c r="C450" s="18"/>
      <c r="GT450" s="17"/>
    </row>
    <row r="451" spans="3:202" ht="12.75">
      <c r="C451" s="18"/>
      <c r="GT451" s="17"/>
    </row>
    <row r="452" spans="3:202" ht="12.75">
      <c r="C452" s="18"/>
      <c r="GT452" s="17"/>
    </row>
    <row r="453" spans="3:202" ht="12.75">
      <c r="C453" s="18"/>
      <c r="GT453" s="17"/>
    </row>
    <row r="454" spans="3:202" ht="12.75">
      <c r="C454" s="18"/>
      <c r="GT454" s="17"/>
    </row>
    <row r="455" spans="3:202" ht="12.75">
      <c r="C455" s="18"/>
      <c r="GT455" s="17"/>
    </row>
    <row r="456" spans="3:202" ht="12.75">
      <c r="C456" s="18"/>
      <c r="GT456" s="17"/>
    </row>
    <row r="457" spans="3:202" ht="12.75">
      <c r="C457" s="18"/>
      <c r="GT457" s="17"/>
    </row>
    <row r="458" spans="3:202" ht="12.75">
      <c r="C458" s="18"/>
      <c r="GT458" s="17"/>
    </row>
    <row r="459" spans="3:202" ht="12.75">
      <c r="C459" s="18"/>
      <c r="GT459" s="17"/>
    </row>
    <row r="460" spans="3:202" ht="12.75">
      <c r="C460" s="18"/>
      <c r="GT460" s="17"/>
    </row>
    <row r="461" spans="3:202" ht="12.75">
      <c r="C461" s="18"/>
      <c r="GT461" s="17"/>
    </row>
    <row r="462" spans="3:202" ht="12.75">
      <c r="C462" s="18"/>
      <c r="GT462" s="17"/>
    </row>
    <row r="463" spans="3:202" ht="12.75">
      <c r="C463" s="18"/>
      <c r="GT463" s="17"/>
    </row>
    <row r="464" spans="3:202" ht="12.75">
      <c r="C464" s="18"/>
      <c r="GT464" s="17"/>
    </row>
    <row r="465" spans="3:202" ht="12.75">
      <c r="C465" s="18"/>
      <c r="GT465" s="17"/>
    </row>
    <row r="466" spans="3:202" ht="12.75">
      <c r="C466" s="18"/>
      <c r="GT466" s="17"/>
    </row>
    <row r="467" spans="3:202" ht="12.75">
      <c r="C467" s="18"/>
      <c r="GT467" s="17"/>
    </row>
    <row r="468" spans="3:202" ht="12.75">
      <c r="C468" s="18"/>
      <c r="GT468" s="17"/>
    </row>
    <row r="469" spans="3:202" ht="12.75">
      <c r="C469" s="18"/>
      <c r="GT469" s="17"/>
    </row>
    <row r="470" spans="3:202" ht="12.75">
      <c r="C470" s="18"/>
      <c r="GT470" s="17"/>
    </row>
    <row r="471" spans="3:202" ht="12.75">
      <c r="C471" s="18"/>
      <c r="GT471" s="17"/>
    </row>
    <row r="472" spans="3:202" ht="12.75">
      <c r="C472" s="18"/>
      <c r="GT472" s="17"/>
    </row>
    <row r="473" spans="3:202" ht="12.75">
      <c r="C473" s="18"/>
      <c r="GT473" s="17"/>
    </row>
    <row r="474" spans="3:202" ht="12.75">
      <c r="C474" s="18"/>
      <c r="GT474" s="17"/>
    </row>
    <row r="475" spans="3:202" ht="12.75">
      <c r="C475" s="18"/>
      <c r="GT475" s="17"/>
    </row>
    <row r="476" spans="3:202" ht="12.75">
      <c r="C476" s="18"/>
      <c r="GT476" s="17"/>
    </row>
    <row r="477" spans="3:202" ht="12.75">
      <c r="C477" s="18"/>
      <c r="GT477" s="17"/>
    </row>
    <row r="478" spans="3:202" ht="12.75">
      <c r="C478" s="18"/>
      <c r="GT478" s="17"/>
    </row>
    <row r="479" spans="3:202" ht="12.75">
      <c r="C479" s="18"/>
      <c r="GT479" s="17"/>
    </row>
    <row r="480" spans="3:202" ht="12.75">
      <c r="C480" s="18"/>
      <c r="GT480" s="17"/>
    </row>
    <row r="481" spans="3:202" ht="12.75">
      <c r="C481" s="18"/>
      <c r="GT481" s="17"/>
    </row>
    <row r="482" spans="3:202" ht="12.75">
      <c r="C482" s="18"/>
      <c r="GT482" s="17"/>
    </row>
    <row r="483" spans="3:202" ht="12.75">
      <c r="C483" s="18"/>
      <c r="GT483" s="17"/>
    </row>
    <row r="484" spans="3:202" ht="12.75">
      <c r="C484" s="18"/>
      <c r="GT484" s="17"/>
    </row>
    <row r="485" spans="3:202" ht="12.75">
      <c r="C485" s="18"/>
      <c r="GT485" s="17"/>
    </row>
    <row r="486" spans="3:202" ht="12.75">
      <c r="C486" s="18"/>
      <c r="GT486" s="17"/>
    </row>
    <row r="487" spans="3:202" ht="12.75">
      <c r="C487" s="18"/>
      <c r="GT487" s="17"/>
    </row>
    <row r="488" spans="3:202" ht="12.75">
      <c r="C488" s="18"/>
      <c r="GT488" s="17"/>
    </row>
    <row r="489" spans="3:202" ht="12.75">
      <c r="C489" s="18"/>
      <c r="GT489" s="17"/>
    </row>
    <row r="490" spans="3:202" ht="12.75">
      <c r="C490" s="18"/>
      <c r="GT490" s="17"/>
    </row>
    <row r="491" spans="3:202" ht="12.75">
      <c r="C491" s="18"/>
      <c r="GT491" s="17"/>
    </row>
    <row r="492" spans="3:202" ht="12.75">
      <c r="C492" s="18"/>
      <c r="GT492" s="17"/>
    </row>
    <row r="493" spans="3:202" ht="12.75">
      <c r="C493" s="18"/>
      <c r="GT493" s="17"/>
    </row>
    <row r="494" spans="3:202" ht="12.75">
      <c r="C494" s="18"/>
      <c r="GT494" s="17"/>
    </row>
    <row r="495" spans="3:202" ht="12.75">
      <c r="C495" s="18"/>
      <c r="GT495" s="17"/>
    </row>
    <row r="496" spans="3:202" ht="12.75">
      <c r="C496" s="18"/>
      <c r="GT496" s="17"/>
    </row>
    <row r="497" spans="3:202" ht="12.75">
      <c r="C497" s="18"/>
      <c r="GT497" s="17"/>
    </row>
    <row r="498" spans="3:202" ht="12.75">
      <c r="C498" s="18"/>
      <c r="GT498" s="17"/>
    </row>
    <row r="499" spans="3:202" ht="12.75">
      <c r="C499" s="18"/>
      <c r="GT499" s="17"/>
    </row>
    <row r="500" spans="3:202" ht="12.75">
      <c r="C500" s="18"/>
      <c r="GT500" s="17"/>
    </row>
    <row r="501" spans="3:202" ht="12.75">
      <c r="C501" s="18"/>
      <c r="GT501" s="17"/>
    </row>
    <row r="502" spans="3:202" ht="12.75">
      <c r="C502" s="18"/>
      <c r="GT502" s="17"/>
    </row>
    <row r="503" spans="3:202" ht="12.75">
      <c r="C503" s="18"/>
      <c r="GT503" s="17"/>
    </row>
    <row r="504" spans="3:202" ht="12.75">
      <c r="C504" s="18"/>
      <c r="GT504" s="17"/>
    </row>
    <row r="505" spans="3:202" ht="12.75">
      <c r="C505" s="18"/>
      <c r="GT505" s="17"/>
    </row>
    <row r="506" spans="3:202" ht="12.75">
      <c r="C506" s="18"/>
      <c r="GT506" s="17"/>
    </row>
    <row r="507" spans="3:202" ht="12.75">
      <c r="C507" s="18"/>
      <c r="GT507" s="17"/>
    </row>
    <row r="508" spans="3:202" ht="12.75">
      <c r="C508" s="18"/>
      <c r="GT508" s="17"/>
    </row>
    <row r="509" spans="3:202" ht="12.75">
      <c r="C509" s="18"/>
      <c r="GT509" s="17"/>
    </row>
    <row r="510" spans="3:202" ht="12.75">
      <c r="C510" s="18"/>
      <c r="GT510" s="17"/>
    </row>
    <row r="511" spans="3:202" ht="12.75">
      <c r="C511" s="18"/>
      <c r="GT511" s="17"/>
    </row>
    <row r="512" spans="3:202" ht="12.75">
      <c r="C512" s="18"/>
      <c r="GT512" s="17"/>
    </row>
    <row r="513" spans="3:202" ht="12.75">
      <c r="C513" s="18"/>
      <c r="GT513" s="17"/>
    </row>
    <row r="514" spans="3:202" ht="12.75">
      <c r="C514" s="18"/>
      <c r="GT514" s="17"/>
    </row>
    <row r="515" spans="3:202" ht="12.75">
      <c r="C515" s="18"/>
      <c r="GT515" s="17"/>
    </row>
    <row r="516" spans="3:202" ht="12.75">
      <c r="C516" s="18"/>
      <c r="GT516" s="17"/>
    </row>
    <row r="517" spans="3:202" ht="12.75">
      <c r="C517" s="18"/>
      <c r="GT517" s="17"/>
    </row>
    <row r="518" spans="3:202" ht="12.75">
      <c r="C518" s="18"/>
      <c r="GT518" s="17"/>
    </row>
    <row r="519" spans="3:202" ht="12.75">
      <c r="C519" s="18"/>
      <c r="GT519" s="17"/>
    </row>
    <row r="520" spans="3:202" ht="12.75">
      <c r="C520" s="18"/>
      <c r="GT520" s="17"/>
    </row>
    <row r="521" spans="3:202" ht="12.75">
      <c r="C521" s="18"/>
      <c r="GT521" s="17"/>
    </row>
    <row r="522" spans="3:202" ht="12.75">
      <c r="C522" s="18"/>
      <c r="GT522" s="17"/>
    </row>
    <row r="523" spans="3:202" ht="12.75">
      <c r="C523" s="18"/>
      <c r="GT523" s="17"/>
    </row>
    <row r="524" spans="3:202" ht="12.75">
      <c r="C524" s="18"/>
      <c r="GT524" s="17"/>
    </row>
    <row r="525" spans="3:202" ht="12.75">
      <c r="C525" s="18"/>
      <c r="GT525" s="17"/>
    </row>
    <row r="526" spans="3:202" ht="12.75">
      <c r="C526" s="18"/>
      <c r="GT526" s="17"/>
    </row>
    <row r="527" spans="3:202" ht="12.75">
      <c r="C527" s="18"/>
      <c r="GT527" s="17"/>
    </row>
    <row r="528" spans="3:202" ht="12.75">
      <c r="C528" s="18"/>
      <c r="GT528" s="17"/>
    </row>
    <row r="529" spans="3:202" ht="12.75">
      <c r="C529" s="18"/>
      <c r="GT529" s="17"/>
    </row>
    <row r="530" spans="3:202" ht="12.75">
      <c r="C530" s="18"/>
      <c r="GT530" s="17"/>
    </row>
    <row r="531" spans="3:202" ht="12.75">
      <c r="C531" s="18"/>
      <c r="GT531" s="17"/>
    </row>
    <row r="532" spans="3:202" ht="12.75">
      <c r="C532" s="18"/>
      <c r="GT532" s="17"/>
    </row>
    <row r="533" spans="3:202" ht="12.75">
      <c r="C533" s="18"/>
      <c r="GT533" s="17"/>
    </row>
    <row r="534" spans="3:202" ht="12.75">
      <c r="C534" s="18"/>
      <c r="GT534" s="17"/>
    </row>
    <row r="535" spans="3:202" ht="12.75">
      <c r="C535" s="18"/>
      <c r="GT535" s="17"/>
    </row>
    <row r="536" spans="3:202" ht="12.75">
      <c r="C536" s="18"/>
      <c r="GT536" s="17"/>
    </row>
    <row r="537" spans="3:202" ht="12.75">
      <c r="C537" s="18"/>
      <c r="GT537" s="17"/>
    </row>
    <row r="538" spans="3:202" ht="12.75">
      <c r="C538" s="18"/>
      <c r="GT538" s="17"/>
    </row>
    <row r="539" spans="3:202" ht="12.75">
      <c r="C539" s="18"/>
      <c r="GT539" s="17"/>
    </row>
    <row r="540" spans="3:202" ht="12.75">
      <c r="C540" s="18"/>
      <c r="GT540" s="17"/>
    </row>
    <row r="541" spans="3:202" ht="12.75">
      <c r="C541" s="18"/>
      <c r="GT541" s="17"/>
    </row>
    <row r="542" spans="3:202" ht="12.75">
      <c r="C542" s="18"/>
      <c r="GT542" s="17"/>
    </row>
    <row r="543" spans="3:202" ht="12.75">
      <c r="C543" s="18"/>
      <c r="GT543" s="17"/>
    </row>
    <row r="544" spans="3:202" ht="12.75">
      <c r="C544" s="18"/>
      <c r="GT544" s="17"/>
    </row>
    <row r="545" spans="3:202" ht="12.75">
      <c r="C545" s="18"/>
      <c r="GT545" s="17"/>
    </row>
    <row r="546" spans="3:202" ht="12.75">
      <c r="C546" s="18"/>
      <c r="GT546" s="17"/>
    </row>
    <row r="547" spans="3:202" ht="12.75">
      <c r="C547" s="18"/>
      <c r="GT547" s="17"/>
    </row>
    <row r="548" spans="3:202" ht="12.75">
      <c r="C548" s="18"/>
      <c r="GT548" s="17"/>
    </row>
    <row r="549" spans="3:202" ht="12.75">
      <c r="C549" s="18"/>
      <c r="GT549" s="17"/>
    </row>
    <row r="550" spans="3:202" ht="12.75">
      <c r="C550" s="18"/>
      <c r="GT550" s="17"/>
    </row>
    <row r="551" spans="3:202" ht="12.75">
      <c r="C551" s="18"/>
      <c r="GT551" s="17"/>
    </row>
    <row r="552" spans="3:202" ht="12.75">
      <c r="C552" s="18"/>
      <c r="GT552" s="17"/>
    </row>
    <row r="553" spans="3:202" ht="12.75">
      <c r="C553" s="18"/>
      <c r="GT553" s="17"/>
    </row>
    <row r="554" spans="3:202" ht="12.75">
      <c r="C554" s="18"/>
      <c r="GT554" s="17"/>
    </row>
    <row r="555" spans="3:202" ht="12.75">
      <c r="C555" s="18"/>
      <c r="GT555" s="17"/>
    </row>
    <row r="556" spans="3:202" ht="12.75">
      <c r="C556" s="18"/>
      <c r="GT556" s="17"/>
    </row>
    <row r="557" spans="3:202" ht="12.75">
      <c r="C557" s="18"/>
      <c r="GT557" s="17"/>
    </row>
    <row r="558" spans="3:202" ht="12.75">
      <c r="C558" s="18"/>
      <c r="GT558" s="17"/>
    </row>
    <row r="559" spans="3:202" ht="12.75">
      <c r="C559" s="18"/>
      <c r="GT559" s="17"/>
    </row>
    <row r="560" spans="3:202" ht="12.75">
      <c r="C560" s="18"/>
      <c r="GT560" s="17"/>
    </row>
    <row r="561" spans="3:202" ht="12.75">
      <c r="C561" s="18"/>
      <c r="GT561" s="17"/>
    </row>
    <row r="562" spans="3:202" ht="12.75">
      <c r="C562" s="18"/>
      <c r="GT562" s="17"/>
    </row>
    <row r="563" spans="3:202" ht="12.75">
      <c r="C563" s="18"/>
      <c r="GT563" s="17"/>
    </row>
    <row r="564" spans="3:202" ht="12.75">
      <c r="C564" s="18"/>
      <c r="GT564" s="17"/>
    </row>
    <row r="565" spans="3:202" ht="12.75">
      <c r="C565" s="18"/>
      <c r="GT565" s="17"/>
    </row>
    <row r="566" spans="3:202" ht="12.75">
      <c r="C566" s="18"/>
      <c r="GT566" s="17"/>
    </row>
    <row r="567" spans="3:202" ht="12.75">
      <c r="C567" s="18"/>
      <c r="GT567" s="17"/>
    </row>
    <row r="568" spans="3:202" ht="12.75">
      <c r="C568" s="18"/>
      <c r="GT568" s="17"/>
    </row>
    <row r="569" spans="3:202" ht="12.75">
      <c r="C569" s="18"/>
      <c r="GT569" s="17"/>
    </row>
    <row r="570" spans="3:202" ht="12.75">
      <c r="C570" s="18"/>
      <c r="GT570" s="17"/>
    </row>
    <row r="571" spans="3:202" ht="12.75">
      <c r="C571" s="18"/>
      <c r="GT571" s="17"/>
    </row>
    <row r="572" spans="3:202" ht="12.75">
      <c r="C572" s="18"/>
      <c r="GT572" s="17"/>
    </row>
    <row r="573" spans="3:202" ht="12.75">
      <c r="C573" s="18"/>
      <c r="GT573" s="17"/>
    </row>
    <row r="574" spans="3:202" ht="12.75">
      <c r="C574" s="18"/>
      <c r="GT574" s="17"/>
    </row>
    <row r="575" spans="3:202" ht="12.75">
      <c r="C575" s="18"/>
      <c r="GT575" s="17"/>
    </row>
    <row r="576" spans="3:202" ht="12.75">
      <c r="C576" s="18"/>
      <c r="GT576" s="17"/>
    </row>
    <row r="577" spans="3:202" ht="12.75">
      <c r="C577" s="18"/>
      <c r="GT577" s="17"/>
    </row>
    <row r="578" spans="3:202" ht="12.75">
      <c r="C578" s="18"/>
      <c r="GT578" s="17"/>
    </row>
    <row r="579" spans="3:202" ht="12.75">
      <c r="C579" s="18"/>
      <c r="GT579" s="17"/>
    </row>
    <row r="580" spans="3:202" ht="12.75">
      <c r="C580" s="18"/>
      <c r="GT580" s="17"/>
    </row>
    <row r="581" spans="3:202" ht="12.75">
      <c r="C581" s="18"/>
      <c r="GT581" s="17"/>
    </row>
    <row r="582" spans="3:202" ht="12.75">
      <c r="C582" s="18"/>
      <c r="GT582" s="17"/>
    </row>
    <row r="583" spans="3:202" ht="12.75">
      <c r="C583" s="18"/>
      <c r="GT583" s="17"/>
    </row>
    <row r="584" spans="3:202" ht="12.75">
      <c r="C584" s="18"/>
      <c r="GT584" s="17"/>
    </row>
    <row r="585" spans="3:202" ht="12.75">
      <c r="C585" s="18"/>
      <c r="GT585" s="17"/>
    </row>
    <row r="586" spans="3:202" ht="12.75">
      <c r="C586" s="18"/>
      <c r="GT586" s="17"/>
    </row>
    <row r="587" spans="3:202" ht="12.75">
      <c r="C587" s="18"/>
      <c r="GT587" s="17"/>
    </row>
    <row r="588" spans="3:202" ht="12.75">
      <c r="C588" s="18"/>
      <c r="GT588" s="17"/>
    </row>
    <row r="589" spans="3:202" ht="12.75">
      <c r="C589" s="18"/>
      <c r="GT589" s="17"/>
    </row>
    <row r="590" spans="3:202" ht="12.75">
      <c r="C590" s="18"/>
      <c r="GT590" s="17"/>
    </row>
    <row r="591" spans="3:202" ht="12.75">
      <c r="C591" s="18"/>
      <c r="GT591" s="17"/>
    </row>
    <row r="592" spans="3:202" ht="12.75">
      <c r="C592" s="18"/>
      <c r="GT592" s="17"/>
    </row>
    <row r="593" spans="3:202" ht="12.75">
      <c r="C593" s="18"/>
      <c r="GT593" s="17"/>
    </row>
    <row r="594" spans="3:202" ht="12.75">
      <c r="C594" s="18"/>
      <c r="GT594" s="17"/>
    </row>
    <row r="595" spans="3:202" ht="12.75">
      <c r="C595" s="18"/>
      <c r="GT595" s="17"/>
    </row>
    <row r="596" spans="3:202" ht="12.75">
      <c r="C596" s="18"/>
      <c r="GT596" s="17"/>
    </row>
    <row r="597" spans="3:202" ht="12.75">
      <c r="C597" s="18"/>
      <c r="GT597" s="17"/>
    </row>
    <row r="598" spans="3:202" ht="12.75">
      <c r="C598" s="18"/>
      <c r="GT598" s="17"/>
    </row>
    <row r="599" spans="3:202" ht="12.75">
      <c r="C599" s="18"/>
      <c r="GT599" s="17"/>
    </row>
    <row r="600" spans="3:202" ht="12.75">
      <c r="C600" s="18"/>
      <c r="GT600" s="17"/>
    </row>
    <row r="601" spans="3:202" ht="12.75">
      <c r="C601" s="18"/>
      <c r="GT601" s="17"/>
    </row>
    <row r="602" spans="3:202" ht="12.75">
      <c r="C602" s="18"/>
      <c r="GT602" s="17"/>
    </row>
    <row r="603" spans="3:202" ht="12.75">
      <c r="C603" s="18"/>
      <c r="GT603" s="17"/>
    </row>
    <row r="604" spans="3:202" ht="12.75">
      <c r="C604" s="18"/>
      <c r="GT604" s="17"/>
    </row>
    <row r="605" spans="3:202" ht="12.75">
      <c r="C605" s="18"/>
      <c r="GT605" s="17"/>
    </row>
    <row r="606" spans="3:202" ht="12.75">
      <c r="C606" s="18"/>
      <c r="GT606" s="17"/>
    </row>
    <row r="607" spans="3:202" ht="12.75">
      <c r="C607" s="18"/>
      <c r="GT607" s="17"/>
    </row>
    <row r="608" spans="3:202" ht="12.75">
      <c r="C608" s="18"/>
      <c r="GT608" s="17"/>
    </row>
    <row r="609" spans="3:202" ht="12.75">
      <c r="C609" s="18"/>
      <c r="GT609" s="17"/>
    </row>
    <row r="610" spans="3:202" ht="12.75">
      <c r="C610" s="18"/>
      <c r="GT610" s="17"/>
    </row>
    <row r="611" spans="3:202" ht="12.75">
      <c r="C611" s="18"/>
      <c r="GT611" s="17"/>
    </row>
    <row r="612" spans="3:202" ht="12.75">
      <c r="C612" s="18"/>
      <c r="GT612" s="17"/>
    </row>
    <row r="613" spans="3:202" ht="12.75">
      <c r="C613" s="18"/>
      <c r="GT613" s="17"/>
    </row>
    <row r="614" spans="3:202" ht="12.75">
      <c r="C614" s="18"/>
      <c r="GT614" s="17"/>
    </row>
    <row r="615" spans="3:202" ht="12.75">
      <c r="C615" s="18"/>
      <c r="GT615" s="17"/>
    </row>
    <row r="616" spans="3:202" ht="12.75">
      <c r="C616" s="18"/>
      <c r="GT616" s="17"/>
    </row>
    <row r="617" spans="3:202" ht="12.75">
      <c r="C617" s="18"/>
      <c r="GT617" s="17"/>
    </row>
    <row r="618" spans="3:202" ht="12.75">
      <c r="C618" s="18"/>
      <c r="GT618" s="17"/>
    </row>
    <row r="619" spans="3:202" ht="12.75">
      <c r="C619" s="18"/>
      <c r="GT619" s="17"/>
    </row>
    <row r="620" spans="1:202" ht="12.75">
      <c r="A620" s="19"/>
      <c r="B620" s="19"/>
      <c r="C620" s="18"/>
      <c r="GT620" s="17"/>
    </row>
    <row r="621" spans="3:202" ht="12.75">
      <c r="C621" s="18"/>
      <c r="GT621" s="17"/>
    </row>
    <row r="622" spans="1:208" s="31" customFormat="1" ht="12.75">
      <c r="A622" s="19"/>
      <c r="B622" s="19"/>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c r="AR622" s="12"/>
      <c r="AS622" s="12"/>
      <c r="AT622" s="12"/>
      <c r="AU622" s="12"/>
      <c r="AV622" s="12"/>
      <c r="AW622" s="12"/>
      <c r="AX622" s="12"/>
      <c r="AY622" s="12"/>
      <c r="AZ622" s="12"/>
      <c r="BA622" s="12"/>
      <c r="BB622" s="12"/>
      <c r="BC622" s="12"/>
      <c r="BD622" s="12"/>
      <c r="BE622" s="12"/>
      <c r="BF622" s="12"/>
      <c r="BG622" s="12"/>
      <c r="BH622" s="12"/>
      <c r="BI622" s="12"/>
      <c r="BJ622" s="12"/>
      <c r="BK622" s="12"/>
      <c r="BL622" s="12"/>
      <c r="BM622" s="12"/>
      <c r="BN622" s="12"/>
      <c r="BO622" s="12"/>
      <c r="BP622" s="12"/>
      <c r="BQ622" s="12"/>
      <c r="BR622" s="12"/>
      <c r="BS622" s="12"/>
      <c r="BT622" s="12"/>
      <c r="BU622" s="12"/>
      <c r="BV622" s="12"/>
      <c r="BW622" s="12"/>
      <c r="BX622" s="12"/>
      <c r="BY622" s="12"/>
      <c r="BZ622" s="12"/>
      <c r="CA622" s="12"/>
      <c r="CB622" s="12"/>
      <c r="CC622" s="12"/>
      <c r="CD622" s="12"/>
      <c r="CE622" s="12"/>
      <c r="CF622" s="12"/>
      <c r="CG622" s="12"/>
      <c r="CH622" s="12"/>
      <c r="CI622" s="12"/>
      <c r="CJ622" s="12"/>
      <c r="CK622" s="12"/>
      <c r="CL622" s="12"/>
      <c r="CM622" s="12"/>
      <c r="CN622" s="12"/>
      <c r="CO622" s="12"/>
      <c r="CP622" s="12"/>
      <c r="CQ622" s="12"/>
      <c r="CR622" s="12"/>
      <c r="CS622" s="12"/>
      <c r="CT622" s="12"/>
      <c r="CU622" s="12"/>
      <c r="CV622" s="12"/>
      <c r="CW622" s="12"/>
      <c r="CX622" s="12"/>
      <c r="CY622" s="12"/>
      <c r="CZ622" s="12"/>
      <c r="DA622" s="12"/>
      <c r="DB622" s="12"/>
      <c r="DC622" s="12"/>
      <c r="DD622" s="12"/>
      <c r="DE622" s="12"/>
      <c r="DF622" s="12"/>
      <c r="DG622" s="12"/>
      <c r="DH622" s="12"/>
      <c r="DI622" s="12"/>
      <c r="DJ622" s="12"/>
      <c r="DK622" s="12"/>
      <c r="DL622" s="12"/>
      <c r="DM622" s="12"/>
      <c r="DN622" s="12"/>
      <c r="DO622" s="12"/>
      <c r="DP622" s="12"/>
      <c r="DQ622" s="12"/>
      <c r="DR622" s="12"/>
      <c r="DS622" s="12"/>
      <c r="DT622" s="12"/>
      <c r="DU622" s="12"/>
      <c r="DV622" s="12"/>
      <c r="DW622" s="12"/>
      <c r="DX622" s="12"/>
      <c r="DY622" s="12"/>
      <c r="DZ622" s="12"/>
      <c r="EA622" s="12"/>
      <c r="EB622" s="12"/>
      <c r="EC622" s="12"/>
      <c r="ED622" s="12"/>
      <c r="EE622" s="12"/>
      <c r="EF622" s="12"/>
      <c r="EG622" s="12"/>
      <c r="EH622" s="12"/>
      <c r="EI622" s="12"/>
      <c r="EJ622" s="12"/>
      <c r="EK622" s="12"/>
      <c r="EL622" s="12"/>
      <c r="EM622" s="12"/>
      <c r="EN622" s="12"/>
      <c r="EO622" s="12"/>
      <c r="EP622" s="12"/>
      <c r="EQ622" s="12"/>
      <c r="ER622" s="12"/>
      <c r="ES622" s="12"/>
      <c r="ET622" s="12"/>
      <c r="EU622" s="12"/>
      <c r="EV622" s="12"/>
      <c r="EW622" s="12"/>
      <c r="EX622" s="12"/>
      <c r="EY622" s="12"/>
      <c r="EZ622" s="12"/>
      <c r="FA622" s="12"/>
      <c r="FB622" s="12"/>
      <c r="FC622" s="12"/>
      <c r="FD622" s="12"/>
      <c r="FE622" s="12"/>
      <c r="FF622" s="12"/>
      <c r="FG622" s="12"/>
      <c r="FH622" s="12"/>
      <c r="FI622" s="12"/>
      <c r="FJ622" s="12"/>
      <c r="FK622" s="12"/>
      <c r="FL622" s="12"/>
      <c r="FM622" s="12"/>
      <c r="FN622" s="12"/>
      <c r="FO622" s="12"/>
      <c r="FP622" s="12"/>
      <c r="FQ622" s="12"/>
      <c r="FR622" s="12"/>
      <c r="FS622" s="12"/>
      <c r="FT622" s="12"/>
      <c r="FU622" s="12"/>
      <c r="FV622" s="12"/>
      <c r="FW622" s="12"/>
      <c r="FX622" s="12"/>
      <c r="FY622" s="12"/>
      <c r="FZ622" s="12"/>
      <c r="GA622" s="12"/>
      <c r="GB622" s="12"/>
      <c r="GC622" s="12"/>
      <c r="GD622" s="12"/>
      <c r="GE622" s="12"/>
      <c r="GF622" s="12"/>
      <c r="GG622" s="12"/>
      <c r="GH622" s="12"/>
      <c r="GI622" s="12"/>
      <c r="GJ622" s="12"/>
      <c r="GK622" s="12"/>
      <c r="GL622" s="12"/>
      <c r="GM622" s="12"/>
      <c r="GN622" s="12"/>
      <c r="GO622" s="12"/>
      <c r="GP622" s="12"/>
      <c r="GQ622" s="12"/>
      <c r="GR622" s="12"/>
      <c r="GS622" s="12"/>
      <c r="GT622" s="12"/>
      <c r="GZ622" s="12"/>
    </row>
    <row r="623" spans="1:208" s="31" customFormat="1" ht="12.75">
      <c r="A623" s="19"/>
      <c r="B623" s="19"/>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c r="AR623" s="12"/>
      <c r="AS623" s="12"/>
      <c r="AT623" s="12"/>
      <c r="AU623" s="12"/>
      <c r="AV623" s="12"/>
      <c r="AW623" s="12"/>
      <c r="AX623" s="12"/>
      <c r="AY623" s="12"/>
      <c r="AZ623" s="12"/>
      <c r="BA623" s="12"/>
      <c r="BB623" s="12"/>
      <c r="BC623" s="12"/>
      <c r="BD623" s="12"/>
      <c r="BE623" s="12"/>
      <c r="BF623" s="12"/>
      <c r="BG623" s="12"/>
      <c r="BH623" s="12"/>
      <c r="BI623" s="12"/>
      <c r="BJ623" s="12"/>
      <c r="BK623" s="12"/>
      <c r="BL623" s="12"/>
      <c r="BM623" s="12"/>
      <c r="BN623" s="12"/>
      <c r="BO623" s="12"/>
      <c r="BP623" s="12"/>
      <c r="BQ623" s="12"/>
      <c r="BR623" s="12"/>
      <c r="BS623" s="12"/>
      <c r="BT623" s="12"/>
      <c r="BU623" s="12"/>
      <c r="BV623" s="12"/>
      <c r="BW623" s="12"/>
      <c r="BX623" s="12"/>
      <c r="BY623" s="12"/>
      <c r="BZ623" s="12"/>
      <c r="CA623" s="12"/>
      <c r="CB623" s="12"/>
      <c r="CC623" s="12"/>
      <c r="CD623" s="12"/>
      <c r="CE623" s="12"/>
      <c r="CF623" s="12"/>
      <c r="CG623" s="12"/>
      <c r="CH623" s="12"/>
      <c r="CI623" s="12"/>
      <c r="CJ623" s="12"/>
      <c r="CK623" s="12"/>
      <c r="CL623" s="12"/>
      <c r="CM623" s="12"/>
      <c r="CN623" s="12"/>
      <c r="CO623" s="12"/>
      <c r="CP623" s="12"/>
      <c r="CQ623" s="12"/>
      <c r="CR623" s="12"/>
      <c r="CS623" s="12"/>
      <c r="CT623" s="12"/>
      <c r="CU623" s="12"/>
      <c r="CV623" s="12"/>
      <c r="CW623" s="12"/>
      <c r="CX623" s="12"/>
      <c r="CY623" s="12"/>
      <c r="CZ623" s="12"/>
      <c r="DA623" s="12"/>
      <c r="DB623" s="12"/>
      <c r="DC623" s="12"/>
      <c r="DD623" s="12"/>
      <c r="DE623" s="12"/>
      <c r="DF623" s="12"/>
      <c r="DG623" s="12"/>
      <c r="DH623" s="12"/>
      <c r="DI623" s="12"/>
      <c r="DJ623" s="12"/>
      <c r="DK623" s="12"/>
      <c r="DL623" s="12"/>
      <c r="DM623" s="12"/>
      <c r="DN623" s="12"/>
      <c r="DO623" s="12"/>
      <c r="DP623" s="12"/>
      <c r="DQ623" s="12"/>
      <c r="DR623" s="12"/>
      <c r="DS623" s="12"/>
      <c r="DT623" s="12"/>
      <c r="DU623" s="12"/>
      <c r="DV623" s="12"/>
      <c r="DW623" s="12"/>
      <c r="DX623" s="12"/>
      <c r="DY623" s="12"/>
      <c r="DZ623" s="12"/>
      <c r="EA623" s="12"/>
      <c r="EB623" s="12"/>
      <c r="EC623" s="12"/>
      <c r="ED623" s="12"/>
      <c r="EE623" s="12"/>
      <c r="EF623" s="12"/>
      <c r="EG623" s="12"/>
      <c r="EH623" s="12"/>
      <c r="EI623" s="12"/>
      <c r="EJ623" s="12"/>
      <c r="EK623" s="12"/>
      <c r="EL623" s="12"/>
      <c r="EM623" s="12"/>
      <c r="EN623" s="12"/>
      <c r="EO623" s="12"/>
      <c r="EP623" s="12"/>
      <c r="EQ623" s="12"/>
      <c r="ER623" s="12"/>
      <c r="ES623" s="12"/>
      <c r="ET623" s="12"/>
      <c r="EU623" s="12"/>
      <c r="EV623" s="12"/>
      <c r="EW623" s="12"/>
      <c r="EX623" s="12"/>
      <c r="EY623" s="12"/>
      <c r="EZ623" s="12"/>
      <c r="FA623" s="12"/>
      <c r="FB623" s="12"/>
      <c r="FC623" s="12"/>
      <c r="FD623" s="12"/>
      <c r="FE623" s="12"/>
      <c r="FF623" s="12"/>
      <c r="FG623" s="12"/>
      <c r="FH623" s="12"/>
      <c r="FI623" s="12"/>
      <c r="FJ623" s="12"/>
      <c r="FK623" s="12"/>
      <c r="FL623" s="12"/>
      <c r="FM623" s="12"/>
      <c r="FN623" s="12"/>
      <c r="FO623" s="12"/>
      <c r="FP623" s="12"/>
      <c r="FQ623" s="12"/>
      <c r="FR623" s="12"/>
      <c r="FS623" s="12"/>
      <c r="FT623" s="12"/>
      <c r="FU623" s="12"/>
      <c r="FV623" s="12"/>
      <c r="FW623" s="12"/>
      <c r="FX623" s="12"/>
      <c r="FY623" s="12"/>
      <c r="FZ623" s="12"/>
      <c r="GA623" s="12"/>
      <c r="GB623" s="12"/>
      <c r="GC623" s="12"/>
      <c r="GD623" s="12"/>
      <c r="GE623" s="12"/>
      <c r="GF623" s="12"/>
      <c r="GG623" s="12"/>
      <c r="GH623" s="12"/>
      <c r="GI623" s="12"/>
      <c r="GJ623" s="12"/>
      <c r="GK623" s="12"/>
      <c r="GL623" s="12"/>
      <c r="GM623" s="12"/>
      <c r="GN623" s="12"/>
      <c r="GO623" s="12"/>
      <c r="GP623" s="12"/>
      <c r="GQ623" s="12"/>
      <c r="GR623" s="12"/>
      <c r="GS623" s="12"/>
      <c r="GZ623" s="12"/>
    </row>
  </sheetData>
  <sheetProtection/>
  <mergeCells count="11">
    <mergeCell ref="A1:I1"/>
    <mergeCell ref="A406:G406"/>
    <mergeCell ref="A407:G407"/>
    <mergeCell ref="A409:G409"/>
    <mergeCell ref="A408:G408"/>
    <mergeCell ref="A412:G412"/>
    <mergeCell ref="A416:G416"/>
    <mergeCell ref="A417:G417"/>
    <mergeCell ref="A418:G418"/>
    <mergeCell ref="A415:G415"/>
    <mergeCell ref="A413:G413"/>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K237"/>
  <sheetViews>
    <sheetView zoomScalePageLayoutView="0" workbookViewId="0" topLeftCell="A1">
      <selection activeCell="A1" sqref="A1:J1"/>
    </sheetView>
  </sheetViews>
  <sheetFormatPr defaultColWidth="9.140625" defaultRowHeight="12.75"/>
  <cols>
    <col min="1" max="1" width="27.00390625" style="1" customWidth="1"/>
    <col min="2" max="2" width="40.28125" style="1" customWidth="1"/>
    <col min="3" max="3" width="17.421875" style="1" customWidth="1"/>
    <col min="4" max="4" width="13.7109375" style="1" customWidth="1"/>
    <col min="5" max="5" width="14.00390625" style="1" customWidth="1"/>
    <col min="6" max="6" width="12.28125" style="1" customWidth="1"/>
    <col min="7" max="7" width="12.421875" style="1" customWidth="1"/>
    <col min="8" max="8" width="12.00390625" style="1" customWidth="1"/>
    <col min="9" max="9" width="12.421875" style="1" customWidth="1"/>
    <col min="10" max="10" width="12.57421875" style="1" customWidth="1"/>
    <col min="11" max="16384" width="9.140625" style="1" customWidth="1"/>
  </cols>
  <sheetData>
    <row r="1" spans="1:10" ht="31.5" customHeight="1">
      <c r="A1" s="133" t="s">
        <v>253</v>
      </c>
      <c r="B1" s="133"/>
      <c r="C1" s="133"/>
      <c r="D1" s="133"/>
      <c r="E1" s="133"/>
      <c r="F1" s="133"/>
      <c r="G1" s="133"/>
      <c r="H1" s="133"/>
      <c r="I1" s="133"/>
      <c r="J1" s="133"/>
    </row>
    <row r="2" spans="1:10" ht="13.5" thickBot="1">
      <c r="A2" s="2"/>
      <c r="B2" s="2"/>
      <c r="C2" s="2"/>
      <c r="D2" s="2"/>
      <c r="E2" s="2"/>
      <c r="F2" s="3"/>
      <c r="G2" s="3"/>
      <c r="H2" s="4"/>
      <c r="I2" s="5"/>
      <c r="J2" s="5" t="s">
        <v>0</v>
      </c>
    </row>
    <row r="3" spans="1:10" ht="64.5" customHeight="1" thickBot="1">
      <c r="A3" s="51"/>
      <c r="B3" s="6" t="s">
        <v>1</v>
      </c>
      <c r="C3" s="7" t="s">
        <v>2</v>
      </c>
      <c r="D3" s="8" t="s">
        <v>13</v>
      </c>
      <c r="E3" s="8" t="s">
        <v>5</v>
      </c>
      <c r="F3" s="8" t="s">
        <v>14</v>
      </c>
      <c r="G3" s="8" t="s">
        <v>15</v>
      </c>
      <c r="H3" s="8" t="s">
        <v>16</v>
      </c>
      <c r="I3" s="8" t="s">
        <v>17</v>
      </c>
      <c r="J3" s="8" t="s">
        <v>18</v>
      </c>
    </row>
    <row r="5" spans="2:10" ht="12.75">
      <c r="B5" s="95" t="s">
        <v>3</v>
      </c>
      <c r="C5" s="95">
        <v>5917.56</v>
      </c>
      <c r="D5" s="95">
        <v>1526.01</v>
      </c>
      <c r="E5" s="95">
        <v>2614.76</v>
      </c>
      <c r="F5" s="95">
        <v>692.02</v>
      </c>
      <c r="G5" s="95">
        <v>422.08</v>
      </c>
      <c r="H5" s="95">
        <v>191.35</v>
      </c>
      <c r="I5" s="95">
        <v>383.28</v>
      </c>
      <c r="J5" s="95">
        <v>88.06</v>
      </c>
    </row>
    <row r="6" spans="2:10" ht="12.75">
      <c r="B6" s="9"/>
      <c r="C6" s="9"/>
      <c r="D6" s="10"/>
      <c r="E6" s="10"/>
      <c r="F6" s="10"/>
      <c r="G6" s="10"/>
      <c r="H6" s="10"/>
      <c r="I6" s="10"/>
      <c r="J6" s="11"/>
    </row>
    <row r="7" spans="1:11" ht="12.75">
      <c r="A7" s="72"/>
      <c r="B7" s="72" t="s">
        <v>4</v>
      </c>
      <c r="C7" s="97">
        <v>5560.72</v>
      </c>
      <c r="D7" s="97">
        <v>1413.26</v>
      </c>
      <c r="E7" s="97">
        <v>2489.56</v>
      </c>
      <c r="F7" s="97">
        <v>632.02</v>
      </c>
      <c r="G7" s="97">
        <v>392.709</v>
      </c>
      <c r="H7" s="97">
        <v>180.567</v>
      </c>
      <c r="I7" s="97">
        <v>370.769</v>
      </c>
      <c r="J7" s="97">
        <v>81.8433</v>
      </c>
      <c r="K7" s="55"/>
    </row>
    <row r="8" spans="1:11" ht="12.75">
      <c r="A8" s="122" t="s">
        <v>25</v>
      </c>
      <c r="B8" s="69" t="s">
        <v>26</v>
      </c>
      <c r="C8" s="98">
        <v>63.67</v>
      </c>
      <c r="D8" s="98">
        <v>25.66</v>
      </c>
      <c r="E8" s="98">
        <v>23.27</v>
      </c>
      <c r="F8" s="98">
        <v>6.92</v>
      </c>
      <c r="G8" s="98">
        <v>3.105</v>
      </c>
      <c r="H8" s="98">
        <v>1.346</v>
      </c>
      <c r="I8" s="98">
        <v>2.229</v>
      </c>
      <c r="J8" s="98">
        <v>1.1389</v>
      </c>
      <c r="K8" s="55"/>
    </row>
    <row r="9" spans="1:11" ht="12.75">
      <c r="A9" s="123"/>
      <c r="B9" s="65" t="s">
        <v>27</v>
      </c>
      <c r="C9" s="99">
        <v>22.51</v>
      </c>
      <c r="D9" s="99">
        <v>11.56</v>
      </c>
      <c r="E9" s="99">
        <v>6.18</v>
      </c>
      <c r="F9" s="99">
        <v>1.642</v>
      </c>
      <c r="G9" s="99">
        <v>1.609</v>
      </c>
      <c r="H9" s="99">
        <v>0.226</v>
      </c>
      <c r="I9" s="99">
        <v>1.053</v>
      </c>
      <c r="J9" s="99">
        <v>0.2417</v>
      </c>
      <c r="K9" s="55"/>
    </row>
    <row r="10" spans="1:11" ht="12.75">
      <c r="A10" s="123"/>
      <c r="B10" s="65" t="s">
        <v>28</v>
      </c>
      <c r="C10" s="99">
        <v>1.91</v>
      </c>
      <c r="D10" s="99">
        <v>0.83</v>
      </c>
      <c r="E10" s="99">
        <v>0.56</v>
      </c>
      <c r="F10" s="99">
        <v>0.203</v>
      </c>
      <c r="G10" s="99">
        <v>0.156</v>
      </c>
      <c r="H10" s="99">
        <v>0.033</v>
      </c>
      <c r="I10" s="99">
        <v>0.092</v>
      </c>
      <c r="J10" s="99">
        <v>0.0338</v>
      </c>
      <c r="K10" s="55"/>
    </row>
    <row r="11" spans="1:11" ht="12.75">
      <c r="A11" s="124"/>
      <c r="B11" s="66" t="s">
        <v>29</v>
      </c>
      <c r="C11" s="97">
        <v>4</v>
      </c>
      <c r="D11" s="97">
        <v>1</v>
      </c>
      <c r="E11" s="97">
        <v>1.86</v>
      </c>
      <c r="F11" s="97">
        <v>0.562</v>
      </c>
      <c r="G11" s="97">
        <v>0.296</v>
      </c>
      <c r="H11" s="97">
        <v>0.102</v>
      </c>
      <c r="I11" s="97">
        <v>0.131</v>
      </c>
      <c r="J11" s="97">
        <v>0.0608</v>
      </c>
      <c r="K11" s="55"/>
    </row>
    <row r="12" spans="1:11" ht="25.5">
      <c r="A12" s="64" t="s">
        <v>30</v>
      </c>
      <c r="B12" s="71" t="s">
        <v>31</v>
      </c>
      <c r="C12" s="100">
        <v>20.19</v>
      </c>
      <c r="D12" s="100">
        <v>4.7</v>
      </c>
      <c r="E12" s="100">
        <v>8.93</v>
      </c>
      <c r="F12" s="100">
        <v>4.111</v>
      </c>
      <c r="G12" s="100">
        <v>1.337</v>
      </c>
      <c r="H12" s="100">
        <v>0.531</v>
      </c>
      <c r="I12" s="100">
        <v>0.439</v>
      </c>
      <c r="J12" s="100">
        <v>0.1449</v>
      </c>
      <c r="K12" s="55"/>
    </row>
    <row r="13" spans="1:11" ht="12.75">
      <c r="A13" s="122" t="s">
        <v>32</v>
      </c>
      <c r="B13" s="69" t="s">
        <v>33</v>
      </c>
      <c r="C13" s="98">
        <v>34.81</v>
      </c>
      <c r="D13" s="98">
        <v>11.62</v>
      </c>
      <c r="E13" s="98">
        <v>15.41</v>
      </c>
      <c r="F13" s="98">
        <v>3.1</v>
      </c>
      <c r="G13" s="98">
        <v>2.258</v>
      </c>
      <c r="H13" s="98">
        <v>1.383</v>
      </c>
      <c r="I13" s="98">
        <v>0.943</v>
      </c>
      <c r="J13" s="98">
        <v>0.0951</v>
      </c>
      <c r="K13" s="55"/>
    </row>
    <row r="14" spans="1:11" ht="12.75">
      <c r="A14" s="123"/>
      <c r="B14" s="65" t="s">
        <v>34</v>
      </c>
      <c r="C14" s="99">
        <v>3.49</v>
      </c>
      <c r="D14" s="99">
        <v>1.09</v>
      </c>
      <c r="E14" s="99">
        <v>0.73</v>
      </c>
      <c r="F14" s="99">
        <v>0.845</v>
      </c>
      <c r="G14" s="99">
        <v>0.357</v>
      </c>
      <c r="H14" s="99">
        <v>0.193</v>
      </c>
      <c r="I14" s="99">
        <v>0.115</v>
      </c>
      <c r="J14" s="99">
        <v>0.1562</v>
      </c>
      <c r="K14" s="55"/>
    </row>
    <row r="15" spans="1:11" ht="12.75">
      <c r="A15" s="123"/>
      <c r="B15" s="65" t="s">
        <v>35</v>
      </c>
      <c r="C15" s="99">
        <v>71.76</v>
      </c>
      <c r="D15" s="99">
        <v>14.81</v>
      </c>
      <c r="E15" s="99">
        <v>26.72</v>
      </c>
      <c r="F15" s="99">
        <v>9.6</v>
      </c>
      <c r="G15" s="99">
        <v>13.03</v>
      </c>
      <c r="H15" s="99">
        <v>2.317</v>
      </c>
      <c r="I15" s="99">
        <v>3.38</v>
      </c>
      <c r="J15" s="99">
        <v>1.9137</v>
      </c>
      <c r="K15" s="55"/>
    </row>
    <row r="16" spans="1:11" ht="12.75">
      <c r="A16" s="124"/>
      <c r="B16" s="66" t="s">
        <v>36</v>
      </c>
      <c r="C16" s="97">
        <v>8.1</v>
      </c>
      <c r="D16" s="97">
        <v>2.04</v>
      </c>
      <c r="E16" s="97">
        <v>2.22</v>
      </c>
      <c r="F16" s="97">
        <v>1.625</v>
      </c>
      <c r="G16" s="97">
        <v>1.031</v>
      </c>
      <c r="H16" s="97">
        <v>0.37</v>
      </c>
      <c r="I16" s="97">
        <v>0.258</v>
      </c>
      <c r="J16" s="97">
        <v>0.5539</v>
      </c>
      <c r="K16" s="55"/>
    </row>
    <row r="17" spans="1:11" ht="12.75">
      <c r="A17" s="132"/>
      <c r="B17" s="70" t="s">
        <v>37</v>
      </c>
      <c r="C17" s="98">
        <v>81.75</v>
      </c>
      <c r="D17" s="98">
        <v>27.01</v>
      </c>
      <c r="E17" s="98">
        <v>21.12</v>
      </c>
      <c r="F17" s="98">
        <v>25.124</v>
      </c>
      <c r="G17" s="98">
        <v>3.359</v>
      </c>
      <c r="H17" s="98">
        <v>2.269</v>
      </c>
      <c r="I17" s="98">
        <v>1.985</v>
      </c>
      <c r="J17" s="98">
        <v>0.8705</v>
      </c>
      <c r="K17" s="55"/>
    </row>
    <row r="18" spans="1:11" ht="12.75">
      <c r="A18" s="125"/>
      <c r="B18" s="67" t="s">
        <v>38</v>
      </c>
      <c r="C18" s="99">
        <v>11.54</v>
      </c>
      <c r="D18" s="99">
        <v>3.33</v>
      </c>
      <c r="E18" s="99">
        <v>5.26</v>
      </c>
      <c r="F18" s="99">
        <v>1.517</v>
      </c>
      <c r="G18" s="99">
        <v>0.739</v>
      </c>
      <c r="H18" s="99">
        <v>0.277</v>
      </c>
      <c r="I18" s="99">
        <v>0.323</v>
      </c>
      <c r="J18" s="99">
        <v>0.083</v>
      </c>
      <c r="K18" s="55"/>
    </row>
    <row r="19" spans="1:11" ht="12.75">
      <c r="A19" s="125"/>
      <c r="B19" s="67" t="s">
        <v>39</v>
      </c>
      <c r="C19" s="99">
        <v>3.68</v>
      </c>
      <c r="D19" s="99">
        <v>0.92</v>
      </c>
      <c r="E19" s="99">
        <v>1.49</v>
      </c>
      <c r="F19" s="99">
        <v>0.251</v>
      </c>
      <c r="G19" s="99">
        <v>0.389</v>
      </c>
      <c r="H19" s="99">
        <v>0.096</v>
      </c>
      <c r="I19" s="99">
        <v>0.358</v>
      </c>
      <c r="J19" s="99">
        <v>0.181</v>
      </c>
      <c r="K19" s="55"/>
    </row>
    <row r="20" spans="1:11" ht="12.75">
      <c r="A20" s="125"/>
      <c r="B20" s="67" t="s">
        <v>40</v>
      </c>
      <c r="C20" s="99">
        <v>13.69</v>
      </c>
      <c r="D20" s="99">
        <v>4.5</v>
      </c>
      <c r="E20" s="99">
        <v>3.84</v>
      </c>
      <c r="F20" s="99">
        <v>3.735</v>
      </c>
      <c r="G20" s="99">
        <v>0.652</v>
      </c>
      <c r="H20" s="99">
        <v>0.272</v>
      </c>
      <c r="I20" s="99">
        <v>0.346</v>
      </c>
      <c r="J20" s="99">
        <v>0.342</v>
      </c>
      <c r="K20" s="55"/>
    </row>
    <row r="21" spans="1:11" ht="12.75">
      <c r="A21" s="126"/>
      <c r="B21" s="68" t="s">
        <v>41</v>
      </c>
      <c r="C21" s="97">
        <v>2.19</v>
      </c>
      <c r="D21" s="97">
        <v>0.72</v>
      </c>
      <c r="E21" s="97">
        <v>0.81</v>
      </c>
      <c r="F21" s="97">
        <v>0.154</v>
      </c>
      <c r="G21" s="97">
        <v>0.183</v>
      </c>
      <c r="H21" s="97">
        <v>0.056</v>
      </c>
      <c r="I21" s="97">
        <v>0.134</v>
      </c>
      <c r="J21" s="97">
        <v>0.1255</v>
      </c>
      <c r="K21" s="55"/>
    </row>
    <row r="22" spans="1:11" ht="13.5" thickBot="1">
      <c r="A22" s="92" t="s">
        <v>42</v>
      </c>
      <c r="B22" s="93" t="s">
        <v>42</v>
      </c>
      <c r="C22" s="101">
        <v>13.56</v>
      </c>
      <c r="D22" s="101">
        <v>2.96</v>
      </c>
      <c r="E22" s="101">
        <v>6.8</v>
      </c>
      <c r="F22" s="101">
        <v>0.616</v>
      </c>
      <c r="G22" s="101">
        <v>0.866</v>
      </c>
      <c r="H22" s="101">
        <v>1.317</v>
      </c>
      <c r="I22" s="101">
        <v>0.719</v>
      </c>
      <c r="J22" s="101">
        <v>0.2807</v>
      </c>
      <c r="K22" s="55"/>
    </row>
    <row r="23" spans="3:11" ht="12.75">
      <c r="C23" s="74"/>
      <c r="D23" s="75"/>
      <c r="E23" s="75"/>
      <c r="F23" s="75"/>
      <c r="G23" s="75"/>
      <c r="H23" s="75"/>
      <c r="I23" s="75"/>
      <c r="J23" s="74"/>
      <c r="K23" s="55"/>
    </row>
    <row r="24" spans="2:11" ht="13.5" thickBot="1">
      <c r="B24" s="2"/>
      <c r="C24" s="76"/>
      <c r="D24" s="77"/>
      <c r="E24" s="77"/>
      <c r="F24" s="77"/>
      <c r="G24" s="77"/>
      <c r="H24" s="77"/>
      <c r="I24" s="77"/>
      <c r="J24" s="76"/>
      <c r="K24" s="13"/>
    </row>
    <row r="25" spans="3:11" ht="12.75">
      <c r="C25" s="80">
        <f>C5-C7</f>
        <v>356.84000000000015</v>
      </c>
      <c r="D25" s="80">
        <f aca="true" t="shared" si="0" ref="D25:J25">D5-D7</f>
        <v>112.75</v>
      </c>
      <c r="E25" s="80">
        <f t="shared" si="0"/>
        <v>125.20000000000027</v>
      </c>
      <c r="F25" s="80">
        <f t="shared" si="0"/>
        <v>60</v>
      </c>
      <c r="G25" s="80">
        <f t="shared" si="0"/>
        <v>29.37099999999998</v>
      </c>
      <c r="H25" s="80">
        <f t="shared" si="0"/>
        <v>10.782999999999987</v>
      </c>
      <c r="I25" s="80">
        <f t="shared" si="0"/>
        <v>12.510999999999967</v>
      </c>
      <c r="J25" s="80">
        <f t="shared" si="0"/>
        <v>6.216700000000003</v>
      </c>
      <c r="K25" s="13"/>
    </row>
    <row r="26" spans="2:11" ht="13.5" thickBot="1">
      <c r="B26" s="2" t="s">
        <v>44</v>
      </c>
      <c r="C26" s="73">
        <f>C25/C5</f>
        <v>0.06030188118075695</v>
      </c>
      <c r="D26" s="73">
        <f aca="true" t="shared" si="1" ref="D26:J26">D25/D5</f>
        <v>0.07388549223137462</v>
      </c>
      <c r="E26" s="73">
        <f t="shared" si="1"/>
        <v>0.04788202358916316</v>
      </c>
      <c r="F26" s="73">
        <f t="shared" si="1"/>
        <v>0.08670269645385972</v>
      </c>
      <c r="G26" s="73">
        <f t="shared" si="1"/>
        <v>0.06958633434420011</v>
      </c>
      <c r="H26" s="73">
        <f t="shared" si="1"/>
        <v>0.05635223412594715</v>
      </c>
      <c r="I26" s="73">
        <f t="shared" si="1"/>
        <v>0.03264193279064905</v>
      </c>
      <c r="J26" s="73">
        <f t="shared" si="1"/>
        <v>0.07059618441971387</v>
      </c>
      <c r="K26" s="13"/>
    </row>
    <row r="29" spans="2:10" ht="12.75">
      <c r="B29" s="16"/>
      <c r="C29" s="16"/>
      <c r="D29" s="16"/>
      <c r="E29" s="16"/>
      <c r="F29" s="16"/>
      <c r="G29" s="16"/>
      <c r="H29" s="16"/>
      <c r="I29" s="16"/>
      <c r="J29" s="16"/>
    </row>
    <row r="30" spans="2:10" ht="12.75">
      <c r="B30" s="16"/>
      <c r="C30" s="16"/>
      <c r="D30" s="16"/>
      <c r="E30" s="16"/>
      <c r="F30" s="16"/>
      <c r="G30" s="16"/>
      <c r="H30" s="16"/>
      <c r="I30" s="16"/>
      <c r="J30" s="16"/>
    </row>
    <row r="31" spans="1:10" ht="12.75">
      <c r="A31" s="87"/>
      <c r="B31" s="87"/>
      <c r="C31" s="88"/>
      <c r="D31" s="88"/>
      <c r="E31" s="88"/>
      <c r="F31" s="88"/>
      <c r="G31" s="88"/>
      <c r="H31" s="88"/>
      <c r="I31" s="88"/>
      <c r="J31" s="88"/>
    </row>
    <row r="32" spans="1:10" ht="12.75">
      <c r="A32" s="87"/>
      <c r="B32" s="87"/>
      <c r="C32" s="88"/>
      <c r="D32" s="88"/>
      <c r="E32" s="88"/>
      <c r="F32" s="88"/>
      <c r="G32" s="88"/>
      <c r="H32" s="88"/>
      <c r="I32" s="88"/>
      <c r="J32" s="88"/>
    </row>
    <row r="33" spans="1:10" ht="12.75">
      <c r="A33" s="87"/>
      <c r="B33" s="87"/>
      <c r="C33" s="88"/>
      <c r="D33" s="88"/>
      <c r="E33" s="88"/>
      <c r="F33" s="88"/>
      <c r="G33" s="88"/>
      <c r="H33" s="88"/>
      <c r="I33" s="88"/>
      <c r="J33" s="88"/>
    </row>
    <row r="34" spans="1:10" ht="12.75">
      <c r="A34" s="87"/>
      <c r="B34" s="87"/>
      <c r="C34" s="88"/>
      <c r="D34" s="88"/>
      <c r="E34" s="88"/>
      <c r="F34" s="88"/>
      <c r="G34" s="88"/>
      <c r="H34" s="88"/>
      <c r="I34" s="88"/>
      <c r="J34" s="88"/>
    </row>
    <row r="35" spans="1:10" ht="12.75">
      <c r="A35" s="87"/>
      <c r="B35" s="87"/>
      <c r="C35" s="88"/>
      <c r="D35" s="88"/>
      <c r="E35" s="88"/>
      <c r="F35" s="88"/>
      <c r="G35" s="88"/>
      <c r="H35" s="88"/>
      <c r="I35" s="88"/>
      <c r="J35" s="88"/>
    </row>
    <row r="36" spans="1:10" ht="12.75">
      <c r="A36" s="87"/>
      <c r="B36" s="87"/>
      <c r="C36" s="88"/>
      <c r="D36" s="88"/>
      <c r="E36" s="88"/>
      <c r="F36" s="88"/>
      <c r="G36" s="88"/>
      <c r="H36" s="88"/>
      <c r="I36" s="88"/>
      <c r="J36" s="88"/>
    </row>
    <row r="37" spans="1:10" ht="12.75">
      <c r="A37" s="87"/>
      <c r="B37" s="87"/>
      <c r="C37" s="88"/>
      <c r="D37" s="88"/>
      <c r="E37" s="88"/>
      <c r="F37" s="88"/>
      <c r="G37" s="88"/>
      <c r="H37" s="88"/>
      <c r="I37" s="88"/>
      <c r="J37" s="88"/>
    </row>
    <row r="38" spans="1:10" ht="12.75">
      <c r="A38" s="87"/>
      <c r="B38" s="87"/>
      <c r="C38" s="88"/>
      <c r="D38" s="88"/>
      <c r="E38" s="88"/>
      <c r="F38" s="88"/>
      <c r="G38" s="88"/>
      <c r="H38" s="88"/>
      <c r="I38" s="88"/>
      <c r="J38" s="88"/>
    </row>
    <row r="39" spans="1:10" ht="12.75">
      <c r="A39" s="87"/>
      <c r="B39" s="87"/>
      <c r="C39" s="88"/>
      <c r="D39" s="88"/>
      <c r="E39" s="88"/>
      <c r="F39" s="88"/>
      <c r="G39" s="88"/>
      <c r="H39" s="88"/>
      <c r="I39" s="88"/>
      <c r="J39" s="88"/>
    </row>
    <row r="40" spans="1:10" ht="12.75">
      <c r="A40" s="87"/>
      <c r="B40" s="87"/>
      <c r="C40" s="88"/>
      <c r="D40" s="88"/>
      <c r="E40" s="88"/>
      <c r="F40" s="88"/>
      <c r="G40" s="88"/>
      <c r="H40" s="88"/>
      <c r="I40" s="88"/>
      <c r="J40" s="88"/>
    </row>
    <row r="41" spans="1:10" ht="12.75">
      <c r="A41" s="87"/>
      <c r="B41" s="87"/>
      <c r="C41" s="88"/>
      <c r="D41" s="88"/>
      <c r="E41" s="88"/>
      <c r="F41" s="88"/>
      <c r="G41" s="88"/>
      <c r="H41" s="88"/>
      <c r="I41" s="88"/>
      <c r="J41" s="88"/>
    </row>
    <row r="42" spans="1:10" ht="12.75">
      <c r="A42" s="87"/>
      <c r="B42" s="87"/>
      <c r="C42" s="88"/>
      <c r="D42" s="88"/>
      <c r="E42" s="88"/>
      <c r="F42" s="88"/>
      <c r="G42" s="88"/>
      <c r="H42" s="88"/>
      <c r="I42" s="88"/>
      <c r="J42" s="88"/>
    </row>
    <row r="43" spans="1:10" ht="12.75">
      <c r="A43" s="87"/>
      <c r="B43" s="87"/>
      <c r="C43" s="88"/>
      <c r="D43" s="88"/>
      <c r="E43" s="88"/>
      <c r="F43" s="88"/>
      <c r="G43" s="88"/>
      <c r="H43" s="88"/>
      <c r="I43" s="88"/>
      <c r="J43" s="88"/>
    </row>
    <row r="44" spans="1:10" ht="12.75">
      <c r="A44" s="87"/>
      <c r="B44" s="87"/>
      <c r="C44" s="88"/>
      <c r="D44" s="88"/>
      <c r="E44" s="88"/>
      <c r="F44" s="88"/>
      <c r="G44" s="88"/>
      <c r="H44" s="88"/>
      <c r="I44" s="88"/>
      <c r="J44" s="88"/>
    </row>
    <row r="45" spans="1:10" ht="12.75">
      <c r="A45" s="87"/>
      <c r="B45" s="87"/>
      <c r="C45" s="88"/>
      <c r="D45" s="88"/>
      <c r="E45" s="88"/>
      <c r="F45" s="88"/>
      <c r="G45" s="88"/>
      <c r="H45" s="88"/>
      <c r="I45" s="88"/>
      <c r="J45" s="88"/>
    </row>
    <row r="46" spans="1:10" ht="12.75">
      <c r="A46" s="87"/>
      <c r="B46" s="87"/>
      <c r="C46" s="88"/>
      <c r="D46" s="88"/>
      <c r="E46" s="88"/>
      <c r="F46" s="88"/>
      <c r="G46" s="88"/>
      <c r="H46" s="88"/>
      <c r="I46" s="88"/>
      <c r="J46" s="88"/>
    </row>
    <row r="47" spans="1:10" ht="12.75">
      <c r="A47" s="87"/>
      <c r="B47" s="87"/>
      <c r="C47" s="88"/>
      <c r="D47" s="88"/>
      <c r="E47" s="88"/>
      <c r="F47" s="88"/>
      <c r="G47" s="88"/>
      <c r="H47" s="88"/>
      <c r="I47" s="88"/>
      <c r="J47" s="88"/>
    </row>
    <row r="48" spans="1:10" ht="12.75">
      <c r="A48" s="87"/>
      <c r="B48" s="87"/>
      <c r="C48" s="88"/>
      <c r="D48" s="88"/>
      <c r="E48" s="88"/>
      <c r="F48" s="88"/>
      <c r="G48" s="88"/>
      <c r="H48" s="88"/>
      <c r="I48" s="88"/>
      <c r="J48" s="88"/>
    </row>
    <row r="49" spans="1:10" ht="12.75">
      <c r="A49" s="87"/>
      <c r="B49" s="87"/>
      <c r="C49" s="88"/>
      <c r="D49" s="88"/>
      <c r="E49" s="88"/>
      <c r="F49" s="88"/>
      <c r="G49" s="88"/>
      <c r="H49" s="88"/>
      <c r="I49" s="88"/>
      <c r="J49" s="88"/>
    </row>
    <row r="50" spans="1:10" ht="12.75">
      <c r="A50" s="87"/>
      <c r="B50" s="87"/>
      <c r="C50" s="88"/>
      <c r="D50" s="88"/>
      <c r="E50" s="88"/>
      <c r="F50" s="88"/>
      <c r="G50" s="88"/>
      <c r="H50" s="88"/>
      <c r="I50" s="88"/>
      <c r="J50" s="88"/>
    </row>
    <row r="51" spans="1:10" ht="12.75">
      <c r="A51" s="87"/>
      <c r="B51" s="87"/>
      <c r="C51" s="88"/>
      <c r="D51" s="88"/>
      <c r="E51" s="88"/>
      <c r="F51" s="88"/>
      <c r="G51" s="88"/>
      <c r="H51" s="88"/>
      <c r="I51" s="88"/>
      <c r="J51" s="88"/>
    </row>
    <row r="52" spans="1:10" ht="12.75">
      <c r="A52" s="87"/>
      <c r="B52" s="87"/>
      <c r="C52" s="88"/>
      <c r="D52" s="88"/>
      <c r="E52" s="88"/>
      <c r="F52" s="88"/>
      <c r="G52" s="88"/>
      <c r="H52" s="88"/>
      <c r="I52" s="88"/>
      <c r="J52" s="88"/>
    </row>
    <row r="53" spans="1:10" ht="12.75">
      <c r="A53" s="87"/>
      <c r="B53" s="87"/>
      <c r="C53" s="88"/>
      <c r="D53" s="88"/>
      <c r="E53" s="88"/>
      <c r="F53" s="88"/>
      <c r="G53" s="88"/>
      <c r="H53" s="88"/>
      <c r="I53" s="88"/>
      <c r="J53" s="88"/>
    </row>
    <row r="54" spans="1:10" ht="12.75">
      <c r="A54" s="87"/>
      <c r="B54" s="87"/>
      <c r="C54" s="88"/>
      <c r="D54" s="88"/>
      <c r="E54" s="88"/>
      <c r="F54" s="88"/>
      <c r="G54" s="88"/>
      <c r="H54" s="88"/>
      <c r="I54" s="88"/>
      <c r="J54" s="88"/>
    </row>
    <row r="55" spans="1:10" ht="12.75">
      <c r="A55" s="87"/>
      <c r="B55" s="87"/>
      <c r="C55" s="88"/>
      <c r="D55" s="88"/>
      <c r="E55" s="88"/>
      <c r="F55" s="88"/>
      <c r="G55" s="88"/>
      <c r="H55" s="88"/>
      <c r="I55" s="88"/>
      <c r="J55" s="88"/>
    </row>
    <row r="56" spans="1:10" ht="12.75">
      <c r="A56" s="87"/>
      <c r="B56" s="87"/>
      <c r="C56" s="88"/>
      <c r="D56" s="88"/>
      <c r="E56" s="88"/>
      <c r="F56" s="88"/>
      <c r="G56" s="88"/>
      <c r="H56" s="88"/>
      <c r="I56" s="88"/>
      <c r="J56" s="88"/>
    </row>
    <row r="57" spans="1:10" ht="12.75">
      <c r="A57" s="87"/>
      <c r="B57" s="87"/>
      <c r="C57" s="88"/>
      <c r="D57" s="88"/>
      <c r="E57" s="88"/>
      <c r="F57" s="88"/>
      <c r="G57" s="88"/>
      <c r="H57" s="88"/>
      <c r="I57" s="88"/>
      <c r="J57" s="88"/>
    </row>
    <row r="58" spans="1:10" ht="12.75">
      <c r="A58" s="87"/>
      <c r="B58" s="87"/>
      <c r="C58" s="88"/>
      <c r="D58" s="88"/>
      <c r="E58" s="88"/>
      <c r="F58" s="88"/>
      <c r="G58" s="88"/>
      <c r="H58" s="88"/>
      <c r="I58" s="88"/>
      <c r="J58" s="88"/>
    </row>
    <row r="59" spans="1:10" ht="12.75">
      <c r="A59" s="87"/>
      <c r="B59" s="87"/>
      <c r="C59" s="88"/>
      <c r="D59" s="88"/>
      <c r="E59" s="88"/>
      <c r="F59" s="88"/>
      <c r="G59" s="88"/>
      <c r="H59" s="88"/>
      <c r="I59" s="88"/>
      <c r="J59" s="88"/>
    </row>
    <row r="60" spans="1:10" ht="12.75">
      <c r="A60" s="87"/>
      <c r="B60" s="87"/>
      <c r="C60" s="88"/>
      <c r="D60" s="88"/>
      <c r="E60" s="88"/>
      <c r="F60" s="88"/>
      <c r="G60" s="88"/>
      <c r="H60" s="88"/>
      <c r="I60" s="88"/>
      <c r="J60" s="88"/>
    </row>
    <row r="61" spans="1:10" ht="12.75">
      <c r="A61" s="87"/>
      <c r="B61" s="87"/>
      <c r="C61" s="88"/>
      <c r="D61" s="88"/>
      <c r="E61" s="88"/>
      <c r="F61" s="88"/>
      <c r="G61" s="88"/>
      <c r="H61" s="88"/>
      <c r="I61" s="88"/>
      <c r="J61" s="88"/>
    </row>
    <row r="62" spans="1:10" ht="12.75">
      <c r="A62" s="87"/>
      <c r="B62" s="87"/>
      <c r="C62" s="88"/>
      <c r="D62" s="88"/>
      <c r="E62" s="88"/>
      <c r="F62" s="88"/>
      <c r="G62" s="88"/>
      <c r="H62" s="88"/>
      <c r="I62" s="88"/>
      <c r="J62" s="88"/>
    </row>
    <row r="63" spans="1:10" ht="12.75">
      <c r="A63" s="87"/>
      <c r="B63" s="87"/>
      <c r="C63" s="88"/>
      <c r="D63" s="88"/>
      <c r="E63" s="88"/>
      <c r="F63" s="88"/>
      <c r="G63" s="88"/>
      <c r="H63" s="88"/>
      <c r="I63" s="88"/>
      <c r="J63" s="88"/>
    </row>
    <row r="64" spans="1:10" ht="12.75">
      <c r="A64" s="87"/>
      <c r="B64" s="87"/>
      <c r="C64" s="88"/>
      <c r="D64" s="88"/>
      <c r="E64" s="88"/>
      <c r="F64" s="88"/>
      <c r="G64" s="88"/>
      <c r="H64" s="88"/>
      <c r="I64" s="88"/>
      <c r="J64" s="88"/>
    </row>
    <row r="65" spans="1:10" ht="12.75">
      <c r="A65" s="87"/>
      <c r="B65" s="87"/>
      <c r="C65" s="88"/>
      <c r="D65" s="88"/>
      <c r="E65" s="88"/>
      <c r="F65" s="88"/>
      <c r="G65" s="88"/>
      <c r="H65" s="88"/>
      <c r="I65" s="88"/>
      <c r="J65" s="88"/>
    </row>
    <row r="66" spans="1:10" ht="12.75">
      <c r="A66" s="87"/>
      <c r="B66" s="87"/>
      <c r="C66" s="88"/>
      <c r="D66" s="88"/>
      <c r="E66" s="88"/>
      <c r="F66" s="88"/>
      <c r="G66" s="88"/>
      <c r="H66" s="88"/>
      <c r="I66" s="88"/>
      <c r="J66" s="88"/>
    </row>
    <row r="67" spans="1:10" ht="12.75">
      <c r="A67" s="87"/>
      <c r="B67" s="87"/>
      <c r="C67" s="88"/>
      <c r="D67" s="88"/>
      <c r="E67" s="88"/>
      <c r="F67" s="88"/>
      <c r="G67" s="88"/>
      <c r="H67" s="88"/>
      <c r="I67" s="88"/>
      <c r="J67" s="88"/>
    </row>
    <row r="68" spans="1:10" ht="12.75">
      <c r="A68" s="87"/>
      <c r="B68" s="87"/>
      <c r="C68" s="88"/>
      <c r="D68" s="88"/>
      <c r="E68" s="88"/>
      <c r="F68" s="88"/>
      <c r="G68" s="88"/>
      <c r="H68" s="88"/>
      <c r="I68" s="88"/>
      <c r="J68" s="88"/>
    </row>
    <row r="69" spans="1:10" ht="12.75">
      <c r="A69" s="87"/>
      <c r="B69" s="87"/>
      <c r="C69" s="88"/>
      <c r="D69" s="88"/>
      <c r="E69" s="88"/>
      <c r="F69" s="88"/>
      <c r="G69" s="88"/>
      <c r="H69" s="88"/>
      <c r="I69" s="88"/>
      <c r="J69" s="88"/>
    </row>
    <row r="70" spans="1:10" ht="12.75">
      <c r="A70" s="87"/>
      <c r="B70" s="87"/>
      <c r="C70" s="88"/>
      <c r="D70" s="88"/>
      <c r="E70" s="88"/>
      <c r="F70" s="88"/>
      <c r="G70" s="88"/>
      <c r="H70" s="88"/>
      <c r="I70" s="88"/>
      <c r="J70" s="88"/>
    </row>
    <row r="71" spans="1:10" ht="12.75">
      <c r="A71" s="87"/>
      <c r="B71" s="87"/>
      <c r="C71" s="88"/>
      <c r="D71" s="88"/>
      <c r="E71" s="88"/>
      <c r="F71" s="88"/>
      <c r="G71" s="88"/>
      <c r="H71" s="88"/>
      <c r="I71" s="88"/>
      <c r="J71" s="88"/>
    </row>
    <row r="72" spans="1:10" ht="12.75">
      <c r="A72" s="87"/>
      <c r="B72" s="87"/>
      <c r="C72" s="88"/>
      <c r="D72" s="88"/>
      <c r="E72" s="88"/>
      <c r="F72" s="88"/>
      <c r="G72" s="88"/>
      <c r="H72" s="88"/>
      <c r="I72" s="88"/>
      <c r="J72" s="88"/>
    </row>
    <row r="73" spans="1:10" ht="12.75">
      <c r="A73" s="87"/>
      <c r="B73" s="87"/>
      <c r="C73" s="88"/>
      <c r="D73" s="88"/>
      <c r="E73" s="88"/>
      <c r="F73" s="88"/>
      <c r="G73" s="88"/>
      <c r="H73" s="88"/>
      <c r="I73" s="88"/>
      <c r="J73" s="88"/>
    </row>
    <row r="74" spans="1:10" ht="12.75">
      <c r="A74" s="87"/>
      <c r="B74" s="87"/>
      <c r="C74" s="88"/>
      <c r="D74" s="88"/>
      <c r="E74" s="88"/>
      <c r="F74" s="88"/>
      <c r="G74" s="88"/>
      <c r="H74" s="88"/>
      <c r="I74" s="88"/>
      <c r="J74" s="88"/>
    </row>
    <row r="75" spans="1:10" ht="12.75">
      <c r="A75" s="87"/>
      <c r="B75" s="87"/>
      <c r="C75" s="88"/>
      <c r="D75" s="88"/>
      <c r="E75" s="88"/>
      <c r="F75" s="88"/>
      <c r="G75" s="88"/>
      <c r="H75" s="88"/>
      <c r="I75" s="88"/>
      <c r="J75" s="88"/>
    </row>
    <row r="76" spans="1:10" ht="12.75">
      <c r="A76" s="87"/>
      <c r="B76" s="87"/>
      <c r="C76" s="88"/>
      <c r="D76" s="88"/>
      <c r="E76" s="88"/>
      <c r="F76" s="88"/>
      <c r="G76" s="88"/>
      <c r="H76" s="88"/>
      <c r="I76" s="88"/>
      <c r="J76" s="88"/>
    </row>
    <row r="77" spans="1:10" ht="12.75">
      <c r="A77" s="87"/>
      <c r="B77" s="87"/>
      <c r="C77" s="88"/>
      <c r="D77" s="88"/>
      <c r="E77" s="88"/>
      <c r="F77" s="88"/>
      <c r="G77" s="88"/>
      <c r="H77" s="88"/>
      <c r="I77" s="88"/>
      <c r="J77" s="88"/>
    </row>
    <row r="78" spans="1:10" ht="12.75">
      <c r="A78" s="87"/>
      <c r="B78" s="87"/>
      <c r="C78" s="88"/>
      <c r="D78" s="88"/>
      <c r="E78" s="88"/>
      <c r="F78" s="88"/>
      <c r="G78" s="88"/>
      <c r="H78" s="88"/>
      <c r="I78" s="88"/>
      <c r="J78" s="88"/>
    </row>
    <row r="79" spans="1:10" ht="12.75">
      <c r="A79" s="87"/>
      <c r="B79" s="87"/>
      <c r="C79" s="88"/>
      <c r="D79" s="88"/>
      <c r="E79" s="88"/>
      <c r="F79" s="88"/>
      <c r="G79" s="88"/>
      <c r="H79" s="88"/>
      <c r="I79" s="88"/>
      <c r="J79" s="88"/>
    </row>
    <row r="80" spans="1:10" ht="12.75">
      <c r="A80" s="87"/>
      <c r="B80" s="87"/>
      <c r="C80" s="88"/>
      <c r="D80" s="88"/>
      <c r="E80" s="88"/>
      <c r="F80" s="88"/>
      <c r="G80" s="88"/>
      <c r="H80" s="88"/>
      <c r="I80" s="88"/>
      <c r="J80" s="88"/>
    </row>
    <row r="81" spans="1:10" ht="12.75">
      <c r="A81" s="87"/>
      <c r="B81" s="87"/>
      <c r="C81" s="88"/>
      <c r="D81" s="88"/>
      <c r="E81" s="88"/>
      <c r="F81" s="88"/>
      <c r="G81" s="88"/>
      <c r="H81" s="88"/>
      <c r="I81" s="88"/>
      <c r="J81" s="88"/>
    </row>
    <row r="82" spans="1:10" ht="12.75">
      <c r="A82" s="87"/>
      <c r="B82" s="87"/>
      <c r="C82" s="88"/>
      <c r="D82" s="88"/>
      <c r="E82" s="88"/>
      <c r="F82" s="88"/>
      <c r="G82" s="88"/>
      <c r="H82" s="88"/>
      <c r="I82" s="88"/>
      <c r="J82" s="88"/>
    </row>
    <row r="83" spans="1:10" ht="12.75">
      <c r="A83" s="87"/>
      <c r="B83" s="87"/>
      <c r="C83" s="88"/>
      <c r="D83" s="88"/>
      <c r="E83" s="88"/>
      <c r="F83" s="88"/>
      <c r="G83" s="88"/>
      <c r="H83" s="88"/>
      <c r="I83" s="88"/>
      <c r="J83" s="88"/>
    </row>
    <row r="84" spans="1:10" ht="12.75">
      <c r="A84" s="87"/>
      <c r="B84" s="87"/>
      <c r="C84" s="88"/>
      <c r="D84" s="88"/>
      <c r="E84" s="88"/>
      <c r="F84" s="88"/>
      <c r="G84" s="88"/>
      <c r="H84" s="88"/>
      <c r="I84" s="88"/>
      <c r="J84" s="88"/>
    </row>
    <row r="85" spans="1:10" ht="12.75">
      <c r="A85" s="87"/>
      <c r="B85" s="87"/>
      <c r="C85" s="88"/>
      <c r="D85" s="88"/>
      <c r="E85" s="88"/>
      <c r="F85" s="88"/>
      <c r="G85" s="88"/>
      <c r="H85" s="88"/>
      <c r="I85" s="88"/>
      <c r="J85" s="88"/>
    </row>
    <row r="86" spans="1:10" ht="12.75">
      <c r="A86" s="87"/>
      <c r="B86" s="87"/>
      <c r="C86" s="88"/>
      <c r="D86" s="88"/>
      <c r="E86" s="88"/>
      <c r="F86" s="88"/>
      <c r="G86" s="88"/>
      <c r="H86" s="88"/>
      <c r="I86" s="88"/>
      <c r="J86" s="88"/>
    </row>
    <row r="87" spans="1:10" ht="12.75">
      <c r="A87" s="87"/>
      <c r="B87" s="87"/>
      <c r="C87" s="88"/>
      <c r="D87" s="88"/>
      <c r="E87" s="88"/>
      <c r="F87" s="88"/>
      <c r="G87" s="88"/>
      <c r="H87" s="88"/>
      <c r="I87" s="88"/>
      <c r="J87" s="88"/>
    </row>
    <row r="88" spans="1:10" ht="12.75">
      <c r="A88" s="87"/>
      <c r="B88" s="87"/>
      <c r="C88" s="88"/>
      <c r="D88" s="88"/>
      <c r="E88" s="88"/>
      <c r="F88" s="88"/>
      <c r="G88" s="88"/>
      <c r="H88" s="88"/>
      <c r="I88" s="88"/>
      <c r="J88" s="88"/>
    </row>
    <row r="89" spans="1:10" ht="12.75">
      <c r="A89" s="87"/>
      <c r="B89" s="87"/>
      <c r="C89" s="88"/>
      <c r="D89" s="88"/>
      <c r="E89" s="88"/>
      <c r="F89" s="88"/>
      <c r="G89" s="88"/>
      <c r="H89" s="88"/>
      <c r="I89" s="88"/>
      <c r="J89" s="88"/>
    </row>
    <row r="90" spans="1:10" ht="12.75">
      <c r="A90" s="87"/>
      <c r="B90" s="87"/>
      <c r="C90" s="88"/>
      <c r="D90" s="88"/>
      <c r="E90" s="88"/>
      <c r="F90" s="88"/>
      <c r="G90" s="88"/>
      <c r="H90" s="88"/>
      <c r="I90" s="88"/>
      <c r="J90" s="88"/>
    </row>
    <row r="91" spans="1:10" ht="12.75">
      <c r="A91" s="87"/>
      <c r="B91" s="87"/>
      <c r="C91" s="88"/>
      <c r="D91" s="88"/>
      <c r="E91" s="88"/>
      <c r="F91" s="88"/>
      <c r="G91" s="88"/>
      <c r="H91" s="88"/>
      <c r="I91" s="88"/>
      <c r="J91" s="88"/>
    </row>
    <row r="92" spans="1:10" ht="12.75">
      <c r="A92" s="87"/>
      <c r="B92" s="87"/>
      <c r="C92" s="88"/>
      <c r="D92" s="88"/>
      <c r="E92" s="88"/>
      <c r="F92" s="88"/>
      <c r="G92" s="88"/>
      <c r="H92" s="88"/>
      <c r="I92" s="88"/>
      <c r="J92" s="88"/>
    </row>
    <row r="93" spans="1:10" ht="12.75">
      <c r="A93" s="87"/>
      <c r="B93" s="87"/>
      <c r="C93" s="88"/>
      <c r="D93" s="88"/>
      <c r="E93" s="88"/>
      <c r="F93" s="88"/>
      <c r="G93" s="88"/>
      <c r="H93" s="88"/>
      <c r="I93" s="88"/>
      <c r="J93" s="88"/>
    </row>
    <row r="94" spans="1:10" ht="12.75">
      <c r="A94" s="87"/>
      <c r="B94" s="87"/>
      <c r="C94" s="88"/>
      <c r="D94" s="88"/>
      <c r="E94" s="88"/>
      <c r="F94" s="88"/>
      <c r="G94" s="88"/>
      <c r="H94" s="88"/>
      <c r="I94" s="88"/>
      <c r="J94" s="88"/>
    </row>
    <row r="95" spans="1:10" ht="12.75">
      <c r="A95" s="87"/>
      <c r="B95" s="87"/>
      <c r="C95" s="88"/>
      <c r="D95" s="88"/>
      <c r="E95" s="88"/>
      <c r="F95" s="88"/>
      <c r="G95" s="88"/>
      <c r="H95" s="88"/>
      <c r="I95" s="88"/>
      <c r="J95" s="88"/>
    </row>
    <row r="96" spans="1:10" ht="12.75">
      <c r="A96" s="87"/>
      <c r="B96" s="87"/>
      <c r="C96" s="88"/>
      <c r="D96" s="88"/>
      <c r="E96" s="88"/>
      <c r="F96" s="88"/>
      <c r="G96" s="88"/>
      <c r="H96" s="88"/>
      <c r="I96" s="88"/>
      <c r="J96" s="88"/>
    </row>
    <row r="97" spans="1:10" ht="12.75">
      <c r="A97" s="87"/>
      <c r="B97" s="87"/>
      <c r="C97" s="88"/>
      <c r="D97" s="88"/>
      <c r="E97" s="88"/>
      <c r="F97" s="88"/>
      <c r="G97" s="88"/>
      <c r="H97" s="88"/>
      <c r="I97" s="88"/>
      <c r="J97" s="88"/>
    </row>
    <row r="98" spans="1:10" ht="12.75">
      <c r="A98" s="87"/>
      <c r="B98" s="87"/>
      <c r="C98" s="88"/>
      <c r="D98" s="88"/>
      <c r="E98" s="88"/>
      <c r="F98" s="88"/>
      <c r="G98" s="88"/>
      <c r="H98" s="88"/>
      <c r="I98" s="88"/>
      <c r="J98" s="88"/>
    </row>
    <row r="99" spans="1:10" ht="12.75">
      <c r="A99" s="87"/>
      <c r="B99" s="87"/>
      <c r="C99" s="88"/>
      <c r="D99" s="88"/>
      <c r="E99" s="88"/>
      <c r="F99" s="88"/>
      <c r="G99" s="88"/>
      <c r="H99" s="88"/>
      <c r="I99" s="88"/>
      <c r="J99" s="88"/>
    </row>
    <row r="100" spans="1:10" ht="12.75">
      <c r="A100" s="87"/>
      <c r="B100" s="87"/>
      <c r="C100" s="88"/>
      <c r="D100" s="88"/>
      <c r="E100" s="88"/>
      <c r="F100" s="88"/>
      <c r="G100" s="88"/>
      <c r="H100" s="88"/>
      <c r="I100" s="88"/>
      <c r="J100" s="88"/>
    </row>
    <row r="101" spans="1:10" ht="12.75">
      <c r="A101" s="87"/>
      <c r="B101" s="87"/>
      <c r="C101" s="88"/>
      <c r="D101" s="88"/>
      <c r="E101" s="88"/>
      <c r="F101" s="88"/>
      <c r="G101" s="88"/>
      <c r="H101" s="88"/>
      <c r="I101" s="88"/>
      <c r="J101" s="88"/>
    </row>
    <row r="102" spans="1:10" ht="12.75">
      <c r="A102" s="87"/>
      <c r="B102" s="87"/>
      <c r="C102" s="88"/>
      <c r="D102" s="88"/>
      <c r="E102" s="88"/>
      <c r="F102" s="88"/>
      <c r="G102" s="88"/>
      <c r="H102" s="88"/>
      <c r="I102" s="88"/>
      <c r="J102" s="88"/>
    </row>
    <row r="103" spans="1:10" ht="12.75">
      <c r="A103" s="87"/>
      <c r="B103" s="87"/>
      <c r="C103" s="88"/>
      <c r="D103" s="88"/>
      <c r="E103" s="88"/>
      <c r="F103" s="88"/>
      <c r="G103" s="88"/>
      <c r="H103" s="88"/>
      <c r="I103" s="88"/>
      <c r="J103" s="88"/>
    </row>
    <row r="104" spans="1:10" ht="12.75">
      <c r="A104" s="87"/>
      <c r="B104" s="87"/>
      <c r="C104" s="88"/>
      <c r="D104" s="88"/>
      <c r="E104" s="88"/>
      <c r="F104" s="88"/>
      <c r="G104" s="88"/>
      <c r="H104" s="88"/>
      <c r="I104" s="88"/>
      <c r="J104" s="88"/>
    </row>
    <row r="105" spans="1:10" ht="12.75">
      <c r="A105" s="87"/>
      <c r="B105" s="87"/>
      <c r="C105" s="88"/>
      <c r="D105" s="88"/>
      <c r="E105" s="88"/>
      <c r="F105" s="88"/>
      <c r="G105" s="88"/>
      <c r="H105" s="88"/>
      <c r="I105" s="88"/>
      <c r="J105" s="88"/>
    </row>
    <row r="106" spans="1:10" ht="12.75">
      <c r="A106" s="87"/>
      <c r="B106" s="87"/>
      <c r="C106" s="88"/>
      <c r="D106" s="88"/>
      <c r="E106" s="88"/>
      <c r="F106" s="88"/>
      <c r="G106" s="88"/>
      <c r="H106" s="88"/>
      <c r="I106" s="88"/>
      <c r="J106" s="88"/>
    </row>
    <row r="107" spans="1:10" ht="12.75">
      <c r="A107" s="87"/>
      <c r="B107" s="87"/>
      <c r="C107" s="88"/>
      <c r="D107" s="88"/>
      <c r="E107" s="88"/>
      <c r="F107" s="88"/>
      <c r="G107" s="88"/>
      <c r="H107" s="88"/>
      <c r="I107" s="88"/>
      <c r="J107" s="88"/>
    </row>
    <row r="108" spans="1:10" ht="12.75">
      <c r="A108" s="87"/>
      <c r="B108" s="87"/>
      <c r="C108" s="88"/>
      <c r="D108" s="88"/>
      <c r="E108" s="88"/>
      <c r="F108" s="88"/>
      <c r="G108" s="88"/>
      <c r="H108" s="88"/>
      <c r="I108" s="88"/>
      <c r="J108" s="88"/>
    </row>
    <row r="109" spans="1:10" ht="12.75">
      <c r="A109" s="87"/>
      <c r="B109" s="87"/>
      <c r="C109" s="88"/>
      <c r="D109" s="88"/>
      <c r="E109" s="88"/>
      <c r="F109" s="88"/>
      <c r="G109" s="88"/>
      <c r="H109" s="88"/>
      <c r="I109" s="88"/>
      <c r="J109" s="88"/>
    </row>
    <row r="110" spans="1:10" ht="12.75">
      <c r="A110" s="87"/>
      <c r="B110" s="87"/>
      <c r="C110" s="88"/>
      <c r="D110" s="88"/>
      <c r="E110" s="88"/>
      <c r="F110" s="88"/>
      <c r="G110" s="88"/>
      <c r="H110" s="88"/>
      <c r="I110" s="88"/>
      <c r="J110" s="88"/>
    </row>
    <row r="111" spans="1:10" ht="12.75">
      <c r="A111" s="87"/>
      <c r="B111" s="87"/>
      <c r="C111" s="88"/>
      <c r="D111" s="88"/>
      <c r="E111" s="88"/>
      <c r="F111" s="88"/>
      <c r="G111" s="88"/>
      <c r="H111" s="88"/>
      <c r="I111" s="88"/>
      <c r="J111" s="88"/>
    </row>
    <row r="112" spans="1:10" ht="12.75">
      <c r="A112" s="87"/>
      <c r="B112" s="87"/>
      <c r="C112" s="88"/>
      <c r="D112" s="88"/>
      <c r="E112" s="88"/>
      <c r="F112" s="88"/>
      <c r="G112" s="88"/>
      <c r="H112" s="88"/>
      <c r="I112" s="88"/>
      <c r="J112" s="88"/>
    </row>
    <row r="113" spans="1:10" ht="12.75">
      <c r="A113" s="87"/>
      <c r="B113" s="87"/>
      <c r="C113" s="88"/>
      <c r="D113" s="88"/>
      <c r="E113" s="88"/>
      <c r="F113" s="88"/>
      <c r="G113" s="88"/>
      <c r="H113" s="88"/>
      <c r="I113" s="88"/>
      <c r="J113" s="88"/>
    </row>
    <row r="114" spans="1:10" ht="12.75">
      <c r="A114" s="87"/>
      <c r="B114" s="87"/>
      <c r="C114" s="88"/>
      <c r="D114" s="88"/>
      <c r="E114" s="88"/>
      <c r="F114" s="88"/>
      <c r="G114" s="88"/>
      <c r="H114" s="88"/>
      <c r="I114" s="88"/>
      <c r="J114" s="88"/>
    </row>
    <row r="115" spans="1:10" ht="12.75">
      <c r="A115" s="87"/>
      <c r="B115" s="87"/>
      <c r="C115" s="88"/>
      <c r="D115" s="88"/>
      <c r="E115" s="88"/>
      <c r="F115" s="88"/>
      <c r="G115" s="88"/>
      <c r="H115" s="88"/>
      <c r="I115" s="88"/>
      <c r="J115" s="88"/>
    </row>
    <row r="116" spans="1:10" ht="12.75">
      <c r="A116" s="87"/>
      <c r="B116" s="87"/>
      <c r="C116" s="88"/>
      <c r="D116" s="88"/>
      <c r="E116" s="88"/>
      <c r="F116" s="88"/>
      <c r="G116" s="88"/>
      <c r="H116" s="88"/>
      <c r="I116" s="88"/>
      <c r="J116" s="88"/>
    </row>
    <row r="117" spans="1:10" ht="12.75">
      <c r="A117" s="87"/>
      <c r="B117" s="87"/>
      <c r="C117" s="88"/>
      <c r="D117" s="88"/>
      <c r="E117" s="88"/>
      <c r="F117" s="88"/>
      <c r="G117" s="88"/>
      <c r="H117" s="88"/>
      <c r="I117" s="88"/>
      <c r="J117" s="88"/>
    </row>
    <row r="118" spans="1:10" ht="12.75">
      <c r="A118" s="87"/>
      <c r="B118" s="87"/>
      <c r="C118" s="88"/>
      <c r="D118" s="88"/>
      <c r="E118" s="88"/>
      <c r="F118" s="88"/>
      <c r="G118" s="88"/>
      <c r="H118" s="88"/>
      <c r="I118" s="88"/>
      <c r="J118" s="88"/>
    </row>
    <row r="119" spans="1:10" ht="12.75">
      <c r="A119" s="87"/>
      <c r="B119" s="87"/>
      <c r="C119" s="88"/>
      <c r="D119" s="88"/>
      <c r="E119" s="88"/>
      <c r="F119" s="88"/>
      <c r="G119" s="88"/>
      <c r="H119" s="88"/>
      <c r="I119" s="88"/>
      <c r="J119" s="88"/>
    </row>
    <row r="120" spans="1:10" ht="12.75">
      <c r="A120" s="87"/>
      <c r="B120" s="87"/>
      <c r="C120" s="88"/>
      <c r="D120" s="88"/>
      <c r="E120" s="88"/>
      <c r="F120" s="88"/>
      <c r="G120" s="88"/>
      <c r="H120" s="88"/>
      <c r="I120" s="88"/>
      <c r="J120" s="88"/>
    </row>
    <row r="121" spans="1:10" ht="12.75">
      <c r="A121" s="87"/>
      <c r="B121" s="87"/>
      <c r="C121" s="88"/>
      <c r="D121" s="88"/>
      <c r="E121" s="88"/>
      <c r="F121" s="88"/>
      <c r="G121" s="88"/>
      <c r="H121" s="88"/>
      <c r="I121" s="88"/>
      <c r="J121" s="88"/>
    </row>
    <row r="122" spans="1:10" ht="12.75">
      <c r="A122" s="87"/>
      <c r="B122" s="87"/>
      <c r="C122" s="88"/>
      <c r="D122" s="88"/>
      <c r="E122" s="88"/>
      <c r="F122" s="88"/>
      <c r="G122" s="88"/>
      <c r="H122" s="88"/>
      <c r="I122" s="88"/>
      <c r="J122" s="88"/>
    </row>
    <row r="123" spans="1:10" ht="12.75">
      <c r="A123" s="87"/>
      <c r="B123" s="87"/>
      <c r="C123" s="88"/>
      <c r="D123" s="88"/>
      <c r="E123" s="88"/>
      <c r="F123" s="88"/>
      <c r="G123" s="88"/>
      <c r="H123" s="88"/>
      <c r="I123" s="88"/>
      <c r="J123" s="88"/>
    </row>
    <row r="124" spans="1:10" ht="12.75">
      <c r="A124" s="87"/>
      <c r="B124" s="87"/>
      <c r="C124" s="88"/>
      <c r="D124" s="88"/>
      <c r="E124" s="88"/>
      <c r="F124" s="88"/>
      <c r="G124" s="88"/>
      <c r="H124" s="88"/>
      <c r="I124" s="88"/>
      <c r="J124" s="88"/>
    </row>
    <row r="125" spans="1:10" ht="12.75">
      <c r="A125" s="87"/>
      <c r="B125" s="87"/>
      <c r="C125" s="88"/>
      <c r="D125" s="88"/>
      <c r="E125" s="88"/>
      <c r="F125" s="88"/>
      <c r="G125" s="88"/>
      <c r="H125" s="88"/>
      <c r="I125" s="88"/>
      <c r="J125" s="88"/>
    </row>
    <row r="126" spans="1:10" ht="12.75">
      <c r="A126" s="87"/>
      <c r="B126" s="87"/>
      <c r="C126" s="88"/>
      <c r="D126" s="88"/>
      <c r="E126" s="88"/>
      <c r="F126" s="88"/>
      <c r="G126" s="88"/>
      <c r="H126" s="88"/>
      <c r="I126" s="88"/>
      <c r="J126" s="88"/>
    </row>
    <row r="127" spans="1:10" ht="12.75">
      <c r="A127" s="87"/>
      <c r="B127" s="87"/>
      <c r="C127" s="88"/>
      <c r="D127" s="88"/>
      <c r="E127" s="88"/>
      <c r="F127" s="88"/>
      <c r="G127" s="88"/>
      <c r="H127" s="88"/>
      <c r="I127" s="88"/>
      <c r="J127" s="88"/>
    </row>
    <row r="128" spans="1:10" ht="12.75">
      <c r="A128" s="87"/>
      <c r="B128" s="87"/>
      <c r="C128" s="88"/>
      <c r="D128" s="88"/>
      <c r="E128" s="88"/>
      <c r="F128" s="88"/>
      <c r="G128" s="88"/>
      <c r="H128" s="88"/>
      <c r="I128" s="88"/>
      <c r="J128" s="88"/>
    </row>
    <row r="129" spans="1:10" ht="12.75">
      <c r="A129" s="87"/>
      <c r="B129" s="87"/>
      <c r="C129" s="88"/>
      <c r="D129" s="88"/>
      <c r="E129" s="88"/>
      <c r="F129" s="88"/>
      <c r="G129" s="88"/>
      <c r="H129" s="88"/>
      <c r="I129" s="88"/>
      <c r="J129" s="88"/>
    </row>
    <row r="130" spans="1:10" ht="12.75">
      <c r="A130" s="87"/>
      <c r="B130" s="87"/>
      <c r="C130" s="88"/>
      <c r="D130" s="88"/>
      <c r="E130" s="88"/>
      <c r="F130" s="88"/>
      <c r="G130" s="88"/>
      <c r="H130" s="88"/>
      <c r="I130" s="88"/>
      <c r="J130" s="88"/>
    </row>
    <row r="131" spans="1:10" ht="12.75">
      <c r="A131" s="87"/>
      <c r="B131" s="87"/>
      <c r="C131" s="88"/>
      <c r="D131" s="88"/>
      <c r="E131" s="88"/>
      <c r="F131" s="88"/>
      <c r="G131" s="88"/>
      <c r="H131" s="88"/>
      <c r="I131" s="88"/>
      <c r="J131" s="88"/>
    </row>
    <row r="132" spans="1:10" ht="12.75">
      <c r="A132" s="87"/>
      <c r="B132" s="87"/>
      <c r="C132" s="88"/>
      <c r="D132" s="88"/>
      <c r="E132" s="88"/>
      <c r="F132" s="88"/>
      <c r="G132" s="88"/>
      <c r="H132" s="88"/>
      <c r="I132" s="88"/>
      <c r="J132" s="88"/>
    </row>
    <row r="133" spans="1:10" ht="12.75">
      <c r="A133" s="87"/>
      <c r="B133" s="87"/>
      <c r="C133" s="88"/>
      <c r="D133" s="88"/>
      <c r="E133" s="88"/>
      <c r="F133" s="88"/>
      <c r="G133" s="88"/>
      <c r="H133" s="88"/>
      <c r="I133" s="88"/>
      <c r="J133" s="88"/>
    </row>
    <row r="134" spans="1:10" ht="12.75">
      <c r="A134" s="87"/>
      <c r="B134" s="87"/>
      <c r="C134" s="88"/>
      <c r="D134" s="88"/>
      <c r="E134" s="88"/>
      <c r="F134" s="88"/>
      <c r="G134" s="88"/>
      <c r="H134" s="88"/>
      <c r="I134" s="88"/>
      <c r="J134" s="88"/>
    </row>
    <row r="135" spans="1:10" ht="12.75">
      <c r="A135" s="87"/>
      <c r="B135" s="87"/>
      <c r="C135" s="88"/>
      <c r="D135" s="88"/>
      <c r="E135" s="88"/>
      <c r="F135" s="88"/>
      <c r="G135" s="88"/>
      <c r="H135" s="88"/>
      <c r="I135" s="88"/>
      <c r="J135" s="88"/>
    </row>
    <row r="136" spans="1:10" ht="12.75">
      <c r="A136" s="87"/>
      <c r="B136" s="87"/>
      <c r="C136" s="88"/>
      <c r="D136" s="88"/>
      <c r="E136" s="88"/>
      <c r="F136" s="88"/>
      <c r="G136" s="88"/>
      <c r="H136" s="88"/>
      <c r="I136" s="88"/>
      <c r="J136" s="88"/>
    </row>
    <row r="137" spans="1:10" ht="12.75">
      <c r="A137" s="87"/>
      <c r="B137" s="87"/>
      <c r="C137" s="88"/>
      <c r="D137" s="88"/>
      <c r="E137" s="88"/>
      <c r="F137" s="88"/>
      <c r="G137" s="88"/>
      <c r="H137" s="88"/>
      <c r="I137" s="88"/>
      <c r="J137" s="88"/>
    </row>
    <row r="138" spans="1:10" ht="12.75">
      <c r="A138" s="87"/>
      <c r="B138" s="87"/>
      <c r="C138" s="88"/>
      <c r="D138" s="88"/>
      <c r="E138" s="88"/>
      <c r="F138" s="88"/>
      <c r="G138" s="88"/>
      <c r="H138" s="88"/>
      <c r="I138" s="88"/>
      <c r="J138" s="88"/>
    </row>
    <row r="139" spans="1:10" ht="12.75">
      <c r="A139" s="87"/>
      <c r="B139" s="87"/>
      <c r="C139" s="88"/>
      <c r="D139" s="88"/>
      <c r="E139" s="88"/>
      <c r="F139" s="88"/>
      <c r="G139" s="88"/>
      <c r="H139" s="88"/>
      <c r="I139" s="88"/>
      <c r="J139" s="88"/>
    </row>
    <row r="140" spans="1:10" ht="12.75">
      <c r="A140" s="87"/>
      <c r="B140" s="87"/>
      <c r="C140" s="88"/>
      <c r="D140" s="88"/>
      <c r="E140" s="88"/>
      <c r="F140" s="88"/>
      <c r="G140" s="88"/>
      <c r="H140" s="88"/>
      <c r="I140" s="88"/>
      <c r="J140" s="88"/>
    </row>
    <row r="141" spans="1:10" ht="12.75">
      <c r="A141" s="87"/>
      <c r="B141" s="87"/>
      <c r="C141" s="88"/>
      <c r="D141" s="88"/>
      <c r="E141" s="88"/>
      <c r="F141" s="88"/>
      <c r="G141" s="88"/>
      <c r="H141" s="88"/>
      <c r="I141" s="88"/>
      <c r="J141" s="88"/>
    </row>
    <row r="142" spans="1:10" ht="12.75">
      <c r="A142" s="87"/>
      <c r="B142" s="87"/>
      <c r="C142" s="88"/>
      <c r="D142" s="88"/>
      <c r="E142" s="88"/>
      <c r="F142" s="88"/>
      <c r="G142" s="88"/>
      <c r="H142" s="88"/>
      <c r="I142" s="88"/>
      <c r="J142" s="88"/>
    </row>
    <row r="143" spans="1:10" ht="12.75">
      <c r="A143" s="87"/>
      <c r="B143" s="87"/>
      <c r="C143" s="88"/>
      <c r="D143" s="88"/>
      <c r="E143" s="88"/>
      <c r="F143" s="88"/>
      <c r="G143" s="88"/>
      <c r="H143" s="88"/>
      <c r="I143" s="88"/>
      <c r="J143" s="88"/>
    </row>
    <row r="144" spans="1:10" ht="12.75">
      <c r="A144" s="87"/>
      <c r="B144" s="87"/>
      <c r="C144" s="88"/>
      <c r="D144" s="88"/>
      <c r="E144" s="88"/>
      <c r="F144" s="88"/>
      <c r="G144" s="88"/>
      <c r="H144" s="88"/>
      <c r="I144" s="88"/>
      <c r="J144" s="88"/>
    </row>
    <row r="145" spans="1:10" ht="12.75">
      <c r="A145" s="87"/>
      <c r="B145" s="87"/>
      <c r="C145" s="88"/>
      <c r="D145" s="88"/>
      <c r="E145" s="88"/>
      <c r="F145" s="88"/>
      <c r="G145" s="88"/>
      <c r="H145" s="88"/>
      <c r="I145" s="88"/>
      <c r="J145" s="88"/>
    </row>
    <row r="146" spans="1:10" ht="12.75">
      <c r="A146" s="87"/>
      <c r="B146" s="87"/>
      <c r="C146" s="88"/>
      <c r="D146" s="88"/>
      <c r="E146" s="88"/>
      <c r="F146" s="88"/>
      <c r="G146" s="88"/>
      <c r="H146" s="88"/>
      <c r="I146" s="88"/>
      <c r="J146" s="88"/>
    </row>
    <row r="147" spans="1:10" ht="12.75">
      <c r="A147" s="87"/>
      <c r="B147" s="87"/>
      <c r="C147" s="88"/>
      <c r="D147" s="88"/>
      <c r="E147" s="88"/>
      <c r="F147" s="88"/>
      <c r="G147" s="88"/>
      <c r="H147" s="88"/>
      <c r="I147" s="88"/>
      <c r="J147" s="88"/>
    </row>
    <row r="148" spans="1:10" ht="12.75">
      <c r="A148" s="87"/>
      <c r="B148" s="87"/>
      <c r="C148" s="88"/>
      <c r="D148" s="88"/>
      <c r="E148" s="88"/>
      <c r="F148" s="88"/>
      <c r="G148" s="88"/>
      <c r="H148" s="88"/>
      <c r="I148" s="88"/>
      <c r="J148" s="88"/>
    </row>
    <row r="149" spans="1:10" ht="12.75">
      <c r="A149" s="87"/>
      <c r="B149" s="87"/>
      <c r="C149" s="88"/>
      <c r="D149" s="88"/>
      <c r="E149" s="88"/>
      <c r="F149" s="88"/>
      <c r="G149" s="88"/>
      <c r="H149" s="88"/>
      <c r="I149" s="88"/>
      <c r="J149" s="88"/>
    </row>
    <row r="150" spans="1:10" ht="12.75">
      <c r="A150" s="87"/>
      <c r="B150" s="87"/>
      <c r="C150" s="88"/>
      <c r="D150" s="88"/>
      <c r="E150" s="88"/>
      <c r="F150" s="88"/>
      <c r="G150" s="88"/>
      <c r="H150" s="88"/>
      <c r="I150" s="88"/>
      <c r="J150" s="88"/>
    </row>
    <row r="151" spans="1:10" ht="12.75">
      <c r="A151" s="87"/>
      <c r="B151" s="87"/>
      <c r="C151" s="88"/>
      <c r="D151" s="88"/>
      <c r="E151" s="88"/>
      <c r="F151" s="88"/>
      <c r="G151" s="88"/>
      <c r="H151" s="88"/>
      <c r="I151" s="88"/>
      <c r="J151" s="88"/>
    </row>
    <row r="152" spans="1:10" ht="12.75">
      <c r="A152" s="87"/>
      <c r="B152" s="87"/>
      <c r="C152" s="88"/>
      <c r="D152" s="88"/>
      <c r="E152" s="88"/>
      <c r="F152" s="88"/>
      <c r="G152" s="88"/>
      <c r="H152" s="88"/>
      <c r="I152" s="88"/>
      <c r="J152" s="88"/>
    </row>
    <row r="153" spans="1:10" ht="12.75">
      <c r="A153" s="87"/>
      <c r="B153" s="87"/>
      <c r="C153" s="88"/>
      <c r="D153" s="88"/>
      <c r="E153" s="88"/>
      <c r="F153" s="88"/>
      <c r="G153" s="88"/>
      <c r="H153" s="88"/>
      <c r="I153" s="88"/>
      <c r="J153" s="88"/>
    </row>
    <row r="154" spans="1:10" ht="12.75">
      <c r="A154" s="87"/>
      <c r="B154" s="87"/>
      <c r="C154" s="88"/>
      <c r="D154" s="88"/>
      <c r="E154" s="88"/>
      <c r="F154" s="88"/>
      <c r="G154" s="88"/>
      <c r="H154" s="88"/>
      <c r="I154" s="88"/>
      <c r="J154" s="88"/>
    </row>
    <row r="155" spans="1:10" ht="12.75">
      <c r="A155" s="87"/>
      <c r="B155" s="87"/>
      <c r="C155" s="88"/>
      <c r="D155" s="88"/>
      <c r="E155" s="88"/>
      <c r="F155" s="88"/>
      <c r="G155" s="88"/>
      <c r="H155" s="88"/>
      <c r="I155" s="88"/>
      <c r="J155" s="88"/>
    </row>
    <row r="156" spans="1:10" ht="12.75">
      <c r="A156" s="87"/>
      <c r="B156" s="87"/>
      <c r="C156" s="88"/>
      <c r="D156" s="88"/>
      <c r="E156" s="88"/>
      <c r="F156" s="88"/>
      <c r="G156" s="88"/>
      <c r="H156" s="88"/>
      <c r="I156" s="88"/>
      <c r="J156" s="88"/>
    </row>
    <row r="157" spans="1:10" ht="12.75">
      <c r="A157" s="87"/>
      <c r="B157" s="87"/>
      <c r="C157" s="88"/>
      <c r="D157" s="88"/>
      <c r="E157" s="88"/>
      <c r="F157" s="88"/>
      <c r="G157" s="88"/>
      <c r="H157" s="88"/>
      <c r="I157" s="88"/>
      <c r="J157" s="88"/>
    </row>
    <row r="158" spans="1:10" ht="12.75">
      <c r="A158" s="87"/>
      <c r="B158" s="87"/>
      <c r="C158" s="88"/>
      <c r="D158" s="88"/>
      <c r="E158" s="88"/>
      <c r="F158" s="88"/>
      <c r="G158" s="88"/>
      <c r="H158" s="88"/>
      <c r="I158" s="88"/>
      <c r="J158" s="88"/>
    </row>
    <row r="159" spans="1:10" ht="12.75">
      <c r="A159" s="87"/>
      <c r="B159" s="87"/>
      <c r="C159" s="88"/>
      <c r="D159" s="88"/>
      <c r="E159" s="88"/>
      <c r="F159" s="88"/>
      <c r="G159" s="88"/>
      <c r="H159" s="88"/>
      <c r="I159" s="88"/>
      <c r="J159" s="88"/>
    </row>
    <row r="160" spans="1:10" ht="12.75">
      <c r="A160" s="87"/>
      <c r="B160" s="87"/>
      <c r="C160" s="88"/>
      <c r="D160" s="88"/>
      <c r="E160" s="88"/>
      <c r="F160" s="88"/>
      <c r="G160" s="88"/>
      <c r="H160" s="88"/>
      <c r="I160" s="88"/>
      <c r="J160" s="88"/>
    </row>
    <row r="161" spans="1:10" ht="12.75">
      <c r="A161" s="87"/>
      <c r="B161" s="87"/>
      <c r="C161" s="88"/>
      <c r="D161" s="88"/>
      <c r="E161" s="88"/>
      <c r="F161" s="88"/>
      <c r="G161" s="88"/>
      <c r="H161" s="88"/>
      <c r="I161" s="88"/>
      <c r="J161" s="88"/>
    </row>
    <row r="162" spans="1:10" ht="12.75">
      <c r="A162" s="87"/>
      <c r="B162" s="87"/>
      <c r="C162" s="88"/>
      <c r="D162" s="88"/>
      <c r="E162" s="88"/>
      <c r="F162" s="88"/>
      <c r="G162" s="88"/>
      <c r="H162" s="88"/>
      <c r="I162" s="88"/>
      <c r="J162" s="88"/>
    </row>
    <row r="163" spans="1:10" ht="12.75">
      <c r="A163" s="87"/>
      <c r="B163" s="87"/>
      <c r="C163" s="88"/>
      <c r="D163" s="88"/>
      <c r="E163" s="88"/>
      <c r="F163" s="88"/>
      <c r="G163" s="88"/>
      <c r="H163" s="88"/>
      <c r="I163" s="88"/>
      <c r="J163" s="88"/>
    </row>
    <row r="164" spans="1:10" ht="12.75">
      <c r="A164" s="87"/>
      <c r="B164" s="87"/>
      <c r="C164" s="88"/>
      <c r="D164" s="88"/>
      <c r="E164" s="88"/>
      <c r="F164" s="88"/>
      <c r="G164" s="88"/>
      <c r="H164" s="88"/>
      <c r="I164" s="88"/>
      <c r="J164" s="88"/>
    </row>
    <row r="165" spans="1:10" ht="12.75">
      <c r="A165" s="87"/>
      <c r="B165" s="87"/>
      <c r="C165" s="88"/>
      <c r="D165" s="88"/>
      <c r="E165" s="88"/>
      <c r="F165" s="88"/>
      <c r="G165" s="88"/>
      <c r="H165" s="88"/>
      <c r="I165" s="88"/>
      <c r="J165" s="88"/>
    </row>
    <row r="166" spans="1:10" ht="12.75">
      <c r="A166" s="87"/>
      <c r="B166" s="87"/>
      <c r="C166" s="88"/>
      <c r="D166" s="88"/>
      <c r="E166" s="88"/>
      <c r="F166" s="88"/>
      <c r="G166" s="88"/>
      <c r="H166" s="88"/>
      <c r="I166" s="88"/>
      <c r="J166" s="88"/>
    </row>
    <row r="167" spans="1:10" ht="12.75">
      <c r="A167" s="87"/>
      <c r="B167" s="87"/>
      <c r="C167" s="88"/>
      <c r="D167" s="88"/>
      <c r="E167" s="88"/>
      <c r="F167" s="88"/>
      <c r="G167" s="88"/>
      <c r="H167" s="88"/>
      <c r="I167" s="88"/>
      <c r="J167" s="88"/>
    </row>
    <row r="168" spans="1:10" ht="12.75">
      <c r="A168" s="87"/>
      <c r="B168" s="87"/>
      <c r="C168" s="88"/>
      <c r="D168" s="88"/>
      <c r="E168" s="88"/>
      <c r="F168" s="88"/>
      <c r="G168" s="88"/>
      <c r="H168" s="88"/>
      <c r="I168" s="88"/>
      <c r="J168" s="88"/>
    </row>
    <row r="169" spans="1:10" ht="12.75">
      <c r="A169" s="87"/>
      <c r="B169" s="87"/>
      <c r="C169" s="88"/>
      <c r="D169" s="88"/>
      <c r="E169" s="88"/>
      <c r="F169" s="88"/>
      <c r="G169" s="88"/>
      <c r="H169" s="88"/>
      <c r="I169" s="88"/>
      <c r="J169" s="88"/>
    </row>
    <row r="170" spans="1:10" ht="12.75">
      <c r="A170" s="87"/>
      <c r="B170" s="87"/>
      <c r="C170" s="88"/>
      <c r="D170" s="88"/>
      <c r="E170" s="88"/>
      <c r="F170" s="88"/>
      <c r="G170" s="88"/>
      <c r="H170" s="88"/>
      <c r="I170" s="88"/>
      <c r="J170" s="88"/>
    </row>
    <row r="171" spans="1:10" ht="12.75">
      <c r="A171" s="87"/>
      <c r="B171" s="87"/>
      <c r="C171" s="88"/>
      <c r="D171" s="88"/>
      <c r="E171" s="88"/>
      <c r="F171" s="88"/>
      <c r="G171" s="88"/>
      <c r="H171" s="88"/>
      <c r="I171" s="88"/>
      <c r="J171" s="88"/>
    </row>
    <row r="172" spans="1:10" ht="12.75">
      <c r="A172" s="87"/>
      <c r="B172" s="87"/>
      <c r="C172" s="88"/>
      <c r="D172" s="88"/>
      <c r="E172" s="88"/>
      <c r="F172" s="88"/>
      <c r="G172" s="88"/>
      <c r="H172" s="88"/>
      <c r="I172" s="88"/>
      <c r="J172" s="88"/>
    </row>
    <row r="173" spans="1:10" ht="12.75">
      <c r="A173" s="87"/>
      <c r="B173" s="87"/>
      <c r="C173" s="88"/>
      <c r="D173" s="88"/>
      <c r="E173" s="88"/>
      <c r="F173" s="88"/>
      <c r="G173" s="88"/>
      <c r="H173" s="88"/>
      <c r="I173" s="88"/>
      <c r="J173" s="88"/>
    </row>
    <row r="174" spans="1:10" ht="12.75">
      <c r="A174" s="87"/>
      <c r="B174" s="87"/>
      <c r="C174" s="88"/>
      <c r="D174" s="88"/>
      <c r="E174" s="88"/>
      <c r="F174" s="88"/>
      <c r="G174" s="88"/>
      <c r="H174" s="88"/>
      <c r="I174" s="88"/>
      <c r="J174" s="88"/>
    </row>
    <row r="175" spans="1:10" ht="12.75">
      <c r="A175" s="87"/>
      <c r="B175" s="87"/>
      <c r="C175" s="88"/>
      <c r="D175" s="88"/>
      <c r="E175" s="88"/>
      <c r="F175" s="88"/>
      <c r="G175" s="88"/>
      <c r="H175" s="88"/>
      <c r="I175" s="88"/>
      <c r="J175" s="88"/>
    </row>
    <row r="176" spans="1:10" ht="12.75">
      <c r="A176" s="87"/>
      <c r="B176" s="87"/>
      <c r="C176" s="88"/>
      <c r="D176" s="88"/>
      <c r="E176" s="88"/>
      <c r="F176" s="88"/>
      <c r="G176" s="88"/>
      <c r="H176" s="88"/>
      <c r="I176" s="88"/>
      <c r="J176" s="88"/>
    </row>
    <row r="177" spans="1:10" ht="12.75">
      <c r="A177" s="87"/>
      <c r="B177" s="87"/>
      <c r="C177" s="88"/>
      <c r="D177" s="88"/>
      <c r="E177" s="88"/>
      <c r="F177" s="88"/>
      <c r="G177" s="88"/>
      <c r="H177" s="88"/>
      <c r="I177" s="88"/>
      <c r="J177" s="88"/>
    </row>
    <row r="178" spans="1:10" ht="12.75">
      <c r="A178" s="87"/>
      <c r="B178" s="87"/>
      <c r="C178" s="88"/>
      <c r="D178" s="88"/>
      <c r="E178" s="88"/>
      <c r="F178" s="88"/>
      <c r="G178" s="88"/>
      <c r="H178" s="88"/>
      <c r="I178" s="88"/>
      <c r="J178" s="88"/>
    </row>
    <row r="179" spans="1:10" ht="12.75">
      <c r="A179" s="87"/>
      <c r="B179" s="87"/>
      <c r="C179" s="88"/>
      <c r="D179" s="88"/>
      <c r="E179" s="88"/>
      <c r="F179" s="88"/>
      <c r="G179" s="88"/>
      <c r="H179" s="88"/>
      <c r="I179" s="88"/>
      <c r="J179" s="88"/>
    </row>
    <row r="180" spans="1:10" ht="12.75">
      <c r="A180" s="87"/>
      <c r="B180" s="87"/>
      <c r="C180" s="88"/>
      <c r="D180" s="88"/>
      <c r="E180" s="88"/>
      <c r="F180" s="88"/>
      <c r="G180" s="88"/>
      <c r="H180" s="88"/>
      <c r="I180" s="88"/>
      <c r="J180" s="88"/>
    </row>
    <row r="181" spans="1:10" ht="12.75">
      <c r="A181" s="87"/>
      <c r="B181" s="87"/>
      <c r="C181" s="88"/>
      <c r="D181" s="88"/>
      <c r="E181" s="88"/>
      <c r="F181" s="88"/>
      <c r="G181" s="88"/>
      <c r="H181" s="88"/>
      <c r="I181" s="88"/>
      <c r="J181" s="88"/>
    </row>
    <row r="182" spans="1:10" ht="12.75">
      <c r="A182" s="87"/>
      <c r="B182" s="87"/>
      <c r="C182" s="88"/>
      <c r="D182" s="88"/>
      <c r="E182" s="88"/>
      <c r="F182" s="88"/>
      <c r="G182" s="88"/>
      <c r="H182" s="88"/>
      <c r="I182" s="88"/>
      <c r="J182" s="88"/>
    </row>
    <row r="183" spans="1:10" ht="12.75">
      <c r="A183" s="87"/>
      <c r="B183" s="87"/>
      <c r="C183" s="88"/>
      <c r="D183" s="88"/>
      <c r="E183" s="88"/>
      <c r="F183" s="88"/>
      <c r="G183" s="88"/>
      <c r="H183" s="88"/>
      <c r="I183" s="88"/>
      <c r="J183" s="88"/>
    </row>
    <row r="184" spans="1:10" ht="12.75">
      <c r="A184" s="87"/>
      <c r="B184" s="87"/>
      <c r="C184" s="88"/>
      <c r="D184" s="88"/>
      <c r="E184" s="88"/>
      <c r="F184" s="88"/>
      <c r="G184" s="88"/>
      <c r="H184" s="88"/>
      <c r="I184" s="88"/>
      <c r="J184" s="88"/>
    </row>
    <row r="185" spans="1:10" ht="12.75">
      <c r="A185" s="87"/>
      <c r="B185" s="87"/>
      <c r="C185" s="88"/>
      <c r="D185" s="88"/>
      <c r="E185" s="88"/>
      <c r="F185" s="88"/>
      <c r="G185" s="88"/>
      <c r="H185" s="88"/>
      <c r="I185" s="88"/>
      <c r="J185" s="88"/>
    </row>
    <row r="186" spans="1:10" ht="12.75">
      <c r="A186" s="87"/>
      <c r="B186" s="87"/>
      <c r="C186" s="88"/>
      <c r="D186" s="88"/>
      <c r="E186" s="88"/>
      <c r="F186" s="88"/>
      <c r="G186" s="88"/>
      <c r="H186" s="88"/>
      <c r="I186" s="88"/>
      <c r="J186" s="88"/>
    </row>
    <row r="187" spans="1:10" ht="12.75">
      <c r="A187" s="87"/>
      <c r="B187" s="87"/>
      <c r="C187" s="88"/>
      <c r="D187" s="88"/>
      <c r="E187" s="88"/>
      <c r="F187" s="88"/>
      <c r="G187" s="88"/>
      <c r="H187" s="88"/>
      <c r="I187" s="88"/>
      <c r="J187" s="88"/>
    </row>
    <row r="188" spans="1:10" ht="12.75">
      <c r="A188" s="87"/>
      <c r="B188" s="87"/>
      <c r="C188" s="88"/>
      <c r="D188" s="88"/>
      <c r="E188" s="88"/>
      <c r="F188" s="88"/>
      <c r="G188" s="88"/>
      <c r="H188" s="88"/>
      <c r="I188" s="88"/>
      <c r="J188" s="88"/>
    </row>
    <row r="189" spans="1:10" ht="12.75">
      <c r="A189" s="87"/>
      <c r="B189" s="87"/>
      <c r="C189" s="88"/>
      <c r="D189" s="88"/>
      <c r="E189" s="88"/>
      <c r="F189" s="88"/>
      <c r="G189" s="88"/>
      <c r="H189" s="88"/>
      <c r="I189" s="88"/>
      <c r="J189" s="88"/>
    </row>
    <row r="190" spans="1:10" ht="12.75">
      <c r="A190" s="87"/>
      <c r="B190" s="87"/>
      <c r="C190" s="88"/>
      <c r="D190" s="88"/>
      <c r="E190" s="88"/>
      <c r="F190" s="88"/>
      <c r="G190" s="88"/>
      <c r="H190" s="88"/>
      <c r="I190" s="88"/>
      <c r="J190" s="88"/>
    </row>
    <row r="191" spans="1:10" ht="12.75">
      <c r="A191" s="87"/>
      <c r="B191" s="87"/>
      <c r="C191" s="88"/>
      <c r="D191" s="88"/>
      <c r="E191" s="88"/>
      <c r="F191" s="88"/>
      <c r="G191" s="88"/>
      <c r="H191" s="88"/>
      <c r="I191" s="88"/>
      <c r="J191" s="88"/>
    </row>
    <row r="192" spans="1:10" ht="12.75">
      <c r="A192" s="87"/>
      <c r="B192" s="87"/>
      <c r="C192" s="88"/>
      <c r="D192" s="88"/>
      <c r="E192" s="88"/>
      <c r="F192" s="88"/>
      <c r="G192" s="88"/>
      <c r="H192" s="88"/>
      <c r="I192" s="88"/>
      <c r="J192" s="88"/>
    </row>
    <row r="193" spans="1:10" ht="12.75">
      <c r="A193" s="87"/>
      <c r="B193" s="87"/>
      <c r="C193" s="88"/>
      <c r="D193" s="88"/>
      <c r="E193" s="88"/>
      <c r="F193" s="88"/>
      <c r="G193" s="88"/>
      <c r="H193" s="88"/>
      <c r="I193" s="88"/>
      <c r="J193" s="88"/>
    </row>
    <row r="194" spans="1:10" ht="12.75">
      <c r="A194" s="87"/>
      <c r="B194" s="87"/>
      <c r="C194" s="88"/>
      <c r="D194" s="88"/>
      <c r="E194" s="88"/>
      <c r="F194" s="88"/>
      <c r="G194" s="88"/>
      <c r="H194" s="88"/>
      <c r="I194" s="88"/>
      <c r="J194" s="88"/>
    </row>
    <row r="195" spans="1:10" ht="12.75">
      <c r="A195" s="87"/>
      <c r="B195" s="87"/>
      <c r="C195" s="88"/>
      <c r="D195" s="88"/>
      <c r="E195" s="88"/>
      <c r="F195" s="88"/>
      <c r="G195" s="88"/>
      <c r="H195" s="88"/>
      <c r="I195" s="88"/>
      <c r="J195" s="88"/>
    </row>
    <row r="196" spans="1:10" ht="12.75">
      <c r="A196" s="87"/>
      <c r="B196" s="87"/>
      <c r="C196" s="88"/>
      <c r="D196" s="88"/>
      <c r="E196" s="88"/>
      <c r="F196" s="88"/>
      <c r="G196" s="88"/>
      <c r="H196" s="88"/>
      <c r="I196" s="88"/>
      <c r="J196" s="88"/>
    </row>
    <row r="197" spans="1:10" ht="12.75">
      <c r="A197" s="87"/>
      <c r="B197" s="87"/>
      <c r="C197" s="88"/>
      <c r="D197" s="88"/>
      <c r="E197" s="88"/>
      <c r="F197" s="88"/>
      <c r="G197" s="88"/>
      <c r="H197" s="88"/>
      <c r="I197" s="88"/>
      <c r="J197" s="88"/>
    </row>
    <row r="198" spans="1:10" ht="12.75">
      <c r="A198" s="87"/>
      <c r="B198" s="87"/>
      <c r="C198" s="88"/>
      <c r="D198" s="88"/>
      <c r="E198" s="88"/>
      <c r="F198" s="88"/>
      <c r="G198" s="88"/>
      <c r="H198" s="88"/>
      <c r="I198" s="88"/>
      <c r="J198" s="88"/>
    </row>
    <row r="199" spans="1:10" ht="12.75">
      <c r="A199" s="87"/>
      <c r="B199" s="87"/>
      <c r="C199" s="88"/>
      <c r="D199" s="88"/>
      <c r="E199" s="88"/>
      <c r="F199" s="88"/>
      <c r="G199" s="88"/>
      <c r="H199" s="88"/>
      <c r="I199" s="88"/>
      <c r="J199" s="88"/>
    </row>
    <row r="200" spans="1:10" ht="12.75">
      <c r="A200" s="87"/>
      <c r="B200" s="87"/>
      <c r="C200" s="88"/>
      <c r="D200" s="88"/>
      <c r="E200" s="88"/>
      <c r="F200" s="88"/>
      <c r="G200" s="88"/>
      <c r="H200" s="88"/>
      <c r="I200" s="88"/>
      <c r="J200" s="88"/>
    </row>
    <row r="201" spans="1:10" ht="12.75">
      <c r="A201" s="87"/>
      <c r="B201" s="87"/>
      <c r="C201" s="88"/>
      <c r="D201" s="88"/>
      <c r="E201" s="88"/>
      <c r="F201" s="88"/>
      <c r="G201" s="88"/>
      <c r="H201" s="88"/>
      <c r="I201" s="88"/>
      <c r="J201" s="88"/>
    </row>
    <row r="202" spans="1:10" ht="12.75">
      <c r="A202" s="87"/>
      <c r="B202" s="87"/>
      <c r="C202" s="88"/>
      <c r="D202" s="88"/>
      <c r="E202" s="88"/>
      <c r="F202" s="88"/>
      <c r="G202" s="88"/>
      <c r="H202" s="88"/>
      <c r="I202" s="88"/>
      <c r="J202" s="88"/>
    </row>
    <row r="203" spans="1:10" ht="12.75">
      <c r="A203" s="87"/>
      <c r="B203" s="87"/>
      <c r="C203" s="88"/>
      <c r="D203" s="88"/>
      <c r="E203" s="88"/>
      <c r="F203" s="88"/>
      <c r="G203" s="88"/>
      <c r="H203" s="88"/>
      <c r="I203" s="88"/>
      <c r="J203" s="88"/>
    </row>
    <row r="204" spans="1:10" ht="12.75">
      <c r="A204" s="87"/>
      <c r="B204" s="87"/>
      <c r="C204" s="88"/>
      <c r="D204" s="88"/>
      <c r="E204" s="88"/>
      <c r="F204" s="88"/>
      <c r="G204" s="88"/>
      <c r="H204" s="88"/>
      <c r="I204" s="88"/>
      <c r="J204" s="88"/>
    </row>
    <row r="205" spans="1:10" ht="12.75">
      <c r="A205" s="87"/>
      <c r="B205" s="87"/>
      <c r="C205" s="88"/>
      <c r="D205" s="88"/>
      <c r="E205" s="88"/>
      <c r="F205" s="88"/>
      <c r="G205" s="88"/>
      <c r="H205" s="88"/>
      <c r="I205" s="88"/>
      <c r="J205" s="88"/>
    </row>
    <row r="206" spans="1:10" ht="12.75">
      <c r="A206" s="87"/>
      <c r="B206" s="87"/>
      <c r="C206" s="88"/>
      <c r="D206" s="88"/>
      <c r="E206" s="88"/>
      <c r="F206" s="88"/>
      <c r="G206" s="88"/>
      <c r="H206" s="88"/>
      <c r="I206" s="88"/>
      <c r="J206" s="88"/>
    </row>
    <row r="207" spans="1:10" ht="12.75">
      <c r="A207" s="87"/>
      <c r="B207" s="87"/>
      <c r="C207" s="88"/>
      <c r="D207" s="88"/>
      <c r="E207" s="88"/>
      <c r="F207" s="88"/>
      <c r="G207" s="88"/>
      <c r="H207" s="88"/>
      <c r="I207" s="88"/>
      <c r="J207" s="88"/>
    </row>
    <row r="208" spans="1:10" ht="12.75">
      <c r="A208" s="87"/>
      <c r="B208" s="87"/>
      <c r="C208" s="88"/>
      <c r="D208" s="88"/>
      <c r="E208" s="88"/>
      <c r="F208" s="88"/>
      <c r="G208" s="88"/>
      <c r="H208" s="88"/>
      <c r="I208" s="88"/>
      <c r="J208" s="88"/>
    </row>
    <row r="209" spans="1:10" ht="12.75">
      <c r="A209" s="87"/>
      <c r="B209" s="87"/>
      <c r="C209" s="88"/>
      <c r="D209" s="88"/>
      <c r="E209" s="88"/>
      <c r="F209" s="88"/>
      <c r="G209" s="88"/>
      <c r="H209" s="88"/>
      <c r="I209" s="88"/>
      <c r="J209" s="88"/>
    </row>
    <row r="210" spans="1:10" ht="12.75">
      <c r="A210" s="87"/>
      <c r="B210" s="87"/>
      <c r="C210" s="88"/>
      <c r="D210" s="88"/>
      <c r="E210" s="88"/>
      <c r="F210" s="88"/>
      <c r="G210" s="88"/>
      <c r="H210" s="88"/>
      <c r="I210" s="88"/>
      <c r="J210" s="88"/>
    </row>
    <row r="211" spans="1:10" ht="12.75">
      <c r="A211" s="87"/>
      <c r="B211" s="87"/>
      <c r="C211" s="88"/>
      <c r="D211" s="88"/>
      <c r="E211" s="88"/>
      <c r="F211" s="88"/>
      <c r="G211" s="88"/>
      <c r="H211" s="88"/>
      <c r="I211" s="88"/>
      <c r="J211" s="88"/>
    </row>
    <row r="212" spans="1:10" ht="12.75">
      <c r="A212" s="87"/>
      <c r="B212" s="87"/>
      <c r="C212" s="88"/>
      <c r="D212" s="88"/>
      <c r="E212" s="88"/>
      <c r="F212" s="88"/>
      <c r="G212" s="88"/>
      <c r="H212" s="88"/>
      <c r="I212" s="88"/>
      <c r="J212" s="88"/>
    </row>
    <row r="213" spans="1:10" ht="12.75">
      <c r="A213" s="87"/>
      <c r="B213" s="87"/>
      <c r="C213" s="88"/>
      <c r="D213" s="88"/>
      <c r="E213" s="88"/>
      <c r="F213" s="88"/>
      <c r="G213" s="88"/>
      <c r="H213" s="88"/>
      <c r="I213" s="88"/>
      <c r="J213" s="88"/>
    </row>
    <row r="214" spans="1:10" ht="12.75">
      <c r="A214" s="87"/>
      <c r="B214" s="87"/>
      <c r="C214" s="88"/>
      <c r="D214" s="88"/>
      <c r="E214" s="88"/>
      <c r="F214" s="88"/>
      <c r="G214" s="88"/>
      <c r="H214" s="88"/>
      <c r="I214" s="88"/>
      <c r="J214" s="88"/>
    </row>
    <row r="215" spans="1:10" ht="12.75">
      <c r="A215" s="87"/>
      <c r="B215" s="87"/>
      <c r="C215" s="88"/>
      <c r="D215" s="88"/>
      <c r="E215" s="88"/>
      <c r="F215" s="88"/>
      <c r="G215" s="88"/>
      <c r="H215" s="88"/>
      <c r="I215" s="88"/>
      <c r="J215" s="88"/>
    </row>
    <row r="216" spans="1:10" ht="12.75">
      <c r="A216" s="87"/>
      <c r="B216" s="87"/>
      <c r="C216" s="88"/>
      <c r="D216" s="88"/>
      <c r="E216" s="88"/>
      <c r="F216" s="88"/>
      <c r="G216" s="88"/>
      <c r="H216" s="88"/>
      <c r="I216" s="88"/>
      <c r="J216" s="88"/>
    </row>
    <row r="217" spans="1:10" ht="12.75">
      <c r="A217" s="87"/>
      <c r="B217" s="87"/>
      <c r="C217" s="88"/>
      <c r="D217" s="88"/>
      <c r="E217" s="88"/>
      <c r="F217" s="88"/>
      <c r="G217" s="88"/>
      <c r="H217" s="88"/>
      <c r="I217" s="88"/>
      <c r="J217" s="88"/>
    </row>
    <row r="218" spans="1:10" ht="12.75">
      <c r="A218" s="87"/>
      <c r="B218" s="87"/>
      <c r="C218" s="88"/>
      <c r="D218" s="88"/>
      <c r="E218" s="88"/>
      <c r="F218" s="88"/>
      <c r="G218" s="88"/>
      <c r="H218" s="88"/>
      <c r="I218" s="88"/>
      <c r="J218" s="88"/>
    </row>
    <row r="219" spans="1:10" ht="12.75">
      <c r="A219" s="87"/>
      <c r="B219" s="87"/>
      <c r="C219" s="88"/>
      <c r="D219" s="88"/>
      <c r="E219" s="88"/>
      <c r="F219" s="88"/>
      <c r="G219" s="88"/>
      <c r="H219" s="88"/>
      <c r="I219" s="88"/>
      <c r="J219" s="88"/>
    </row>
    <row r="220" spans="1:10" ht="12.75">
      <c r="A220" s="87"/>
      <c r="B220" s="87"/>
      <c r="C220" s="88"/>
      <c r="D220" s="88"/>
      <c r="E220" s="88"/>
      <c r="F220" s="88"/>
      <c r="G220" s="88"/>
      <c r="H220" s="88"/>
      <c r="I220" s="88"/>
      <c r="J220" s="88"/>
    </row>
    <row r="221" spans="1:10" ht="12.75">
      <c r="A221" s="87"/>
      <c r="B221" s="87"/>
      <c r="C221" s="88"/>
      <c r="D221" s="88"/>
      <c r="E221" s="88"/>
      <c r="F221" s="88"/>
      <c r="G221" s="88"/>
      <c r="H221" s="88"/>
      <c r="I221" s="88"/>
      <c r="J221" s="88"/>
    </row>
    <row r="222" spans="1:10" ht="12.75">
      <c r="A222" s="87"/>
      <c r="B222" s="87"/>
      <c r="C222" s="88"/>
      <c r="D222" s="88"/>
      <c r="E222" s="88"/>
      <c r="F222" s="88"/>
      <c r="G222" s="88"/>
      <c r="H222" s="88"/>
      <c r="I222" s="88"/>
      <c r="J222" s="88"/>
    </row>
    <row r="223" spans="1:10" ht="12.75">
      <c r="A223" s="87"/>
      <c r="B223" s="87"/>
      <c r="C223" s="88"/>
      <c r="D223" s="88"/>
      <c r="E223" s="88"/>
      <c r="F223" s="88"/>
      <c r="G223" s="88"/>
      <c r="H223" s="88"/>
      <c r="I223" s="88"/>
      <c r="J223" s="88"/>
    </row>
    <row r="224" spans="1:10" ht="12.75">
      <c r="A224" s="87"/>
      <c r="B224" s="87"/>
      <c r="C224" s="88"/>
      <c r="D224" s="88"/>
      <c r="E224" s="88"/>
      <c r="F224" s="88"/>
      <c r="G224" s="88"/>
      <c r="H224" s="88"/>
      <c r="I224" s="88"/>
      <c r="J224" s="88"/>
    </row>
    <row r="225" spans="1:10" ht="12.75">
      <c r="A225" s="87"/>
      <c r="B225" s="87"/>
      <c r="C225" s="88"/>
      <c r="D225" s="88"/>
      <c r="E225" s="88"/>
      <c r="F225" s="88"/>
      <c r="G225" s="88"/>
      <c r="H225" s="88"/>
      <c r="I225" s="88"/>
      <c r="J225" s="88"/>
    </row>
    <row r="226" spans="1:10" ht="12.75">
      <c r="A226" s="87"/>
      <c r="B226" s="87"/>
      <c r="C226" s="88"/>
      <c r="D226" s="88"/>
      <c r="E226" s="88"/>
      <c r="F226" s="88"/>
      <c r="G226" s="88"/>
      <c r="H226" s="88"/>
      <c r="I226" s="88"/>
      <c r="J226" s="88"/>
    </row>
    <row r="227" spans="1:10" ht="12.75">
      <c r="A227" s="87"/>
      <c r="B227" s="87"/>
      <c r="C227" s="88"/>
      <c r="D227" s="88"/>
      <c r="E227" s="88"/>
      <c r="F227" s="88"/>
      <c r="G227" s="88"/>
      <c r="H227" s="88"/>
      <c r="I227" s="88"/>
      <c r="J227" s="88"/>
    </row>
    <row r="228" spans="1:10" ht="12.75">
      <c r="A228" s="87"/>
      <c r="B228" s="87"/>
      <c r="C228" s="88"/>
      <c r="D228" s="88"/>
      <c r="E228" s="88"/>
      <c r="F228" s="88"/>
      <c r="G228" s="88"/>
      <c r="H228" s="88"/>
      <c r="I228" s="88"/>
      <c r="J228" s="88"/>
    </row>
    <row r="229" spans="1:10" ht="12.75">
      <c r="A229" s="87"/>
      <c r="B229" s="87"/>
      <c r="C229" s="88"/>
      <c r="D229" s="88"/>
      <c r="E229" s="88"/>
      <c r="F229" s="88"/>
      <c r="G229" s="88"/>
      <c r="H229" s="88"/>
      <c r="I229" s="88"/>
      <c r="J229" s="88"/>
    </row>
    <row r="230" spans="1:10" ht="12.75">
      <c r="A230" s="87"/>
      <c r="B230" s="87"/>
      <c r="C230" s="88"/>
      <c r="D230" s="88"/>
      <c r="E230" s="88"/>
      <c r="F230" s="88"/>
      <c r="G230" s="88"/>
      <c r="H230" s="88"/>
      <c r="I230" s="88"/>
      <c r="J230" s="88"/>
    </row>
    <row r="231" spans="1:10" ht="12.75">
      <c r="A231" s="87"/>
      <c r="B231" s="87"/>
      <c r="C231" s="88"/>
      <c r="D231" s="88"/>
      <c r="E231" s="88"/>
      <c r="F231" s="88"/>
      <c r="G231" s="88"/>
      <c r="H231" s="88"/>
      <c r="I231" s="88"/>
      <c r="J231" s="88"/>
    </row>
    <row r="232" spans="1:10" ht="12.75">
      <c r="A232" s="87"/>
      <c r="B232" s="87"/>
      <c r="C232" s="88"/>
      <c r="D232" s="88"/>
      <c r="E232" s="88"/>
      <c r="F232" s="88"/>
      <c r="G232" s="88"/>
      <c r="H232" s="88"/>
      <c r="I232" s="88"/>
      <c r="J232" s="88"/>
    </row>
    <row r="233" spans="1:10" ht="12.75">
      <c r="A233" s="87"/>
      <c r="B233" s="87"/>
      <c r="C233" s="88"/>
      <c r="D233" s="88"/>
      <c r="E233" s="88"/>
      <c r="F233" s="88"/>
      <c r="G233" s="88"/>
      <c r="H233" s="88"/>
      <c r="I233" s="88"/>
      <c r="J233" s="88"/>
    </row>
    <row r="234" spans="1:10" ht="12.75">
      <c r="A234" s="87"/>
      <c r="B234" s="87"/>
      <c r="C234" s="88"/>
      <c r="D234" s="88"/>
      <c r="E234" s="88"/>
      <c r="F234" s="88"/>
      <c r="G234" s="88"/>
      <c r="H234" s="88"/>
      <c r="I234" s="88"/>
      <c r="J234" s="88"/>
    </row>
    <row r="235" spans="1:10" ht="12.75">
      <c r="A235" s="87"/>
      <c r="B235" s="87"/>
      <c r="C235" s="88"/>
      <c r="D235" s="88"/>
      <c r="E235" s="88"/>
      <c r="F235" s="88"/>
      <c r="G235" s="88"/>
      <c r="H235" s="88"/>
      <c r="I235" s="88"/>
      <c r="J235" s="88"/>
    </row>
    <row r="236" spans="1:10" ht="12.75">
      <c r="A236" s="87"/>
      <c r="B236" s="87"/>
      <c r="C236" s="88"/>
      <c r="D236" s="88"/>
      <c r="E236" s="88"/>
      <c r="F236" s="88"/>
      <c r="G236" s="88"/>
      <c r="H236" s="88"/>
      <c r="I236" s="88"/>
      <c r="J236" s="88"/>
    </row>
    <row r="237" spans="1:10" ht="12.75">
      <c r="A237" s="87"/>
      <c r="B237" s="87"/>
      <c r="C237" s="88"/>
      <c r="D237" s="88"/>
      <c r="E237" s="88"/>
      <c r="F237" s="88"/>
      <c r="G237" s="88"/>
      <c r="H237" s="88"/>
      <c r="I237" s="88"/>
      <c r="J237" s="88"/>
    </row>
  </sheetData>
  <sheetProtection/>
  <mergeCells count="4">
    <mergeCell ref="A1:J1"/>
    <mergeCell ref="A8:A11"/>
    <mergeCell ref="A13:A16"/>
    <mergeCell ref="A17:A21"/>
  </mergeCells>
  <printOptions/>
  <pageMargins left="0.27" right="0.24" top="1" bottom="1" header="0.5" footer="0.5"/>
  <pageSetup fitToHeight="1" fitToWidth="1" horizontalDpi="600" verticalDpi="600" orientation="landscape" paperSize="9" scale="97" r:id="rId1"/>
</worksheet>
</file>

<file path=xl/worksheets/sheet6.xml><?xml version="1.0" encoding="utf-8"?>
<worksheet xmlns="http://schemas.openxmlformats.org/spreadsheetml/2006/main" xmlns:r="http://schemas.openxmlformats.org/officeDocument/2006/relationships">
  <sheetPr>
    <pageSetUpPr fitToPage="1"/>
  </sheetPr>
  <dimension ref="A1:K29"/>
  <sheetViews>
    <sheetView zoomScalePageLayoutView="0" workbookViewId="0" topLeftCell="A1">
      <selection activeCell="A1" sqref="A1:J1"/>
    </sheetView>
  </sheetViews>
  <sheetFormatPr defaultColWidth="9.140625" defaultRowHeight="12.75"/>
  <cols>
    <col min="1" max="1" width="27.00390625" style="1" customWidth="1"/>
    <col min="2" max="2" width="40.28125" style="1" customWidth="1"/>
    <col min="3" max="3" width="17.421875" style="1" customWidth="1"/>
    <col min="4" max="4" width="13.7109375" style="1" customWidth="1"/>
    <col min="5" max="5" width="14.00390625" style="1" customWidth="1"/>
    <col min="6" max="6" width="12.28125" style="1" customWidth="1"/>
    <col min="7" max="7" width="12.421875" style="1" customWidth="1"/>
    <col min="8" max="8" width="12.00390625" style="1" customWidth="1"/>
    <col min="9" max="9" width="12.421875" style="1" customWidth="1"/>
    <col min="10" max="10" width="12.57421875" style="1" customWidth="1"/>
    <col min="11" max="16384" width="9.140625" style="1" customWidth="1"/>
  </cols>
  <sheetData>
    <row r="1" spans="1:10" ht="31.5" customHeight="1">
      <c r="A1" s="133" t="s">
        <v>254</v>
      </c>
      <c r="B1" s="133"/>
      <c r="C1" s="133"/>
      <c r="D1" s="133"/>
      <c r="E1" s="133"/>
      <c r="F1" s="133"/>
      <c r="G1" s="133"/>
      <c r="H1" s="133"/>
      <c r="I1" s="133"/>
      <c r="J1" s="133"/>
    </row>
    <row r="2" spans="1:10" ht="13.5" thickBot="1">
      <c r="A2" s="2"/>
      <c r="B2" s="2"/>
      <c r="C2" s="2"/>
      <c r="D2" s="2"/>
      <c r="E2" s="2"/>
      <c r="F2" s="3"/>
      <c r="G2" s="3"/>
      <c r="H2" s="4"/>
      <c r="I2" s="5"/>
      <c r="J2" s="5" t="s">
        <v>0</v>
      </c>
    </row>
    <row r="3" spans="1:10" ht="64.5" customHeight="1" thickBot="1">
      <c r="A3" s="51"/>
      <c r="B3" s="6" t="s">
        <v>1</v>
      </c>
      <c r="C3" s="7" t="s">
        <v>2</v>
      </c>
      <c r="D3" s="8" t="s">
        <v>13</v>
      </c>
      <c r="E3" s="8" t="s">
        <v>5</v>
      </c>
      <c r="F3" s="8" t="s">
        <v>14</v>
      </c>
      <c r="G3" s="8" t="s">
        <v>15</v>
      </c>
      <c r="H3" s="8" t="s">
        <v>16</v>
      </c>
      <c r="I3" s="8" t="s">
        <v>17</v>
      </c>
      <c r="J3" s="8" t="s">
        <v>18</v>
      </c>
    </row>
    <row r="5" spans="2:10" ht="12.75">
      <c r="B5" s="95" t="s">
        <v>3</v>
      </c>
      <c r="C5" s="95">
        <v>5765.34</v>
      </c>
      <c r="D5" s="95">
        <v>1438.67</v>
      </c>
      <c r="E5" s="95">
        <v>2578.66</v>
      </c>
      <c r="F5" s="95">
        <v>613.78</v>
      </c>
      <c r="G5" s="95">
        <v>450.42</v>
      </c>
      <c r="H5" s="95">
        <v>191.76</v>
      </c>
      <c r="I5" s="95">
        <v>406.31</v>
      </c>
      <c r="J5" s="95">
        <v>85.75</v>
      </c>
    </row>
    <row r="6" spans="2:10" ht="12.75">
      <c r="B6" s="9"/>
      <c r="C6" s="9"/>
      <c r="D6" s="10"/>
      <c r="E6" s="10"/>
      <c r="F6" s="10"/>
      <c r="G6" s="10"/>
      <c r="H6" s="10"/>
      <c r="I6" s="10"/>
      <c r="J6" s="11"/>
    </row>
    <row r="7" spans="1:11" ht="12.75">
      <c r="A7" s="72"/>
      <c r="B7" s="72" t="s">
        <v>4</v>
      </c>
      <c r="C7" s="97">
        <v>5394.31</v>
      </c>
      <c r="D7" s="97">
        <v>1317.01</v>
      </c>
      <c r="E7" s="97">
        <v>2448.24</v>
      </c>
      <c r="F7" s="97">
        <v>559.875</v>
      </c>
      <c r="G7" s="97">
        <v>416.915</v>
      </c>
      <c r="H7" s="97">
        <v>180.825</v>
      </c>
      <c r="I7" s="97">
        <v>392.219</v>
      </c>
      <c r="J7" s="97">
        <v>79.2384</v>
      </c>
      <c r="K7" s="55"/>
    </row>
    <row r="8" spans="1:11" ht="12.75">
      <c r="A8" s="122" t="s">
        <v>25</v>
      </c>
      <c r="B8" s="69" t="s">
        <v>26</v>
      </c>
      <c r="C8" s="98">
        <v>62.57</v>
      </c>
      <c r="D8" s="98">
        <v>25.01</v>
      </c>
      <c r="E8" s="98">
        <v>23.46</v>
      </c>
      <c r="F8" s="98">
        <v>5.592</v>
      </c>
      <c r="G8" s="98">
        <v>3.483</v>
      </c>
      <c r="H8" s="98">
        <v>1.397</v>
      </c>
      <c r="I8" s="98">
        <v>2.434</v>
      </c>
      <c r="J8" s="98">
        <v>1.1895</v>
      </c>
      <c r="K8" s="55"/>
    </row>
    <row r="9" spans="1:11" ht="12.75">
      <c r="A9" s="123"/>
      <c r="B9" s="65" t="s">
        <v>27</v>
      </c>
      <c r="C9" s="99">
        <v>24.86</v>
      </c>
      <c r="D9" s="99">
        <v>11.62</v>
      </c>
      <c r="E9" s="99">
        <v>7.26</v>
      </c>
      <c r="F9" s="99">
        <v>1.8</v>
      </c>
      <c r="G9" s="99">
        <v>2.155</v>
      </c>
      <c r="H9" s="99">
        <v>0.305</v>
      </c>
      <c r="I9" s="99">
        <v>1.427</v>
      </c>
      <c r="J9" s="99">
        <v>0.3034</v>
      </c>
      <c r="K9" s="55"/>
    </row>
    <row r="10" spans="1:11" ht="12.75">
      <c r="A10" s="123"/>
      <c r="B10" s="65" t="s">
        <v>28</v>
      </c>
      <c r="C10" s="99">
        <v>2.06</v>
      </c>
      <c r="D10" s="99">
        <v>0.75</v>
      </c>
      <c r="E10" s="99">
        <v>0.65</v>
      </c>
      <c r="F10" s="99">
        <v>0.204</v>
      </c>
      <c r="G10" s="99">
        <v>0.231</v>
      </c>
      <c r="H10" s="99">
        <v>0.043</v>
      </c>
      <c r="I10" s="99">
        <v>0.143</v>
      </c>
      <c r="J10" s="99">
        <v>0.0418</v>
      </c>
      <c r="K10" s="55"/>
    </row>
    <row r="11" spans="1:11" ht="12.75">
      <c r="A11" s="124"/>
      <c r="B11" s="66" t="s">
        <v>29</v>
      </c>
      <c r="C11" s="97">
        <v>3.88</v>
      </c>
      <c r="D11" s="97">
        <v>0.96</v>
      </c>
      <c r="E11" s="97">
        <v>1.91</v>
      </c>
      <c r="F11" s="97">
        <v>0.414</v>
      </c>
      <c r="G11" s="97">
        <v>0.313</v>
      </c>
      <c r="H11" s="97">
        <v>0.089</v>
      </c>
      <c r="I11" s="97">
        <v>0.142</v>
      </c>
      <c r="J11" s="97">
        <v>0.0595</v>
      </c>
      <c r="K11" s="55"/>
    </row>
    <row r="12" spans="1:11" ht="25.5">
      <c r="A12" s="64" t="s">
        <v>30</v>
      </c>
      <c r="B12" s="71" t="s">
        <v>31</v>
      </c>
      <c r="C12" s="100">
        <v>19.92</v>
      </c>
      <c r="D12" s="100">
        <v>4.54</v>
      </c>
      <c r="E12" s="100">
        <v>9.27</v>
      </c>
      <c r="F12" s="100">
        <v>3.416</v>
      </c>
      <c r="G12" s="100">
        <v>1.544</v>
      </c>
      <c r="H12" s="100">
        <v>0.493</v>
      </c>
      <c r="I12" s="100">
        <v>0.504</v>
      </c>
      <c r="J12" s="100">
        <v>0.1618</v>
      </c>
      <c r="K12" s="55"/>
    </row>
    <row r="13" spans="1:11" ht="12.75">
      <c r="A13" s="122" t="s">
        <v>32</v>
      </c>
      <c r="B13" s="69" t="s">
        <v>33</v>
      </c>
      <c r="C13" s="98">
        <v>39.36</v>
      </c>
      <c r="D13" s="98">
        <v>14.37</v>
      </c>
      <c r="E13" s="98">
        <v>16.93</v>
      </c>
      <c r="F13" s="98">
        <v>2.948</v>
      </c>
      <c r="G13" s="98">
        <v>2.609</v>
      </c>
      <c r="H13" s="98">
        <v>1.383</v>
      </c>
      <c r="I13" s="98">
        <v>1.016</v>
      </c>
      <c r="J13" s="98">
        <v>0.1027</v>
      </c>
      <c r="K13" s="55"/>
    </row>
    <row r="14" spans="1:11" ht="12.75">
      <c r="A14" s="123"/>
      <c r="B14" s="65" t="s">
        <v>34</v>
      </c>
      <c r="C14" s="99">
        <v>3.82</v>
      </c>
      <c r="D14" s="99">
        <v>1.19</v>
      </c>
      <c r="E14" s="99">
        <v>0.76</v>
      </c>
      <c r="F14" s="99">
        <v>0.959</v>
      </c>
      <c r="G14" s="99">
        <v>0.407</v>
      </c>
      <c r="H14" s="99">
        <v>0.195</v>
      </c>
      <c r="I14" s="99">
        <v>0.138</v>
      </c>
      <c r="J14" s="99">
        <v>0.1703</v>
      </c>
      <c r="K14" s="55"/>
    </row>
    <row r="15" spans="1:11" ht="12.75">
      <c r="A15" s="123"/>
      <c r="B15" s="65" t="s">
        <v>35</v>
      </c>
      <c r="C15" s="99">
        <v>74.35</v>
      </c>
      <c r="D15" s="99">
        <v>16.18</v>
      </c>
      <c r="E15" s="99">
        <v>27.29</v>
      </c>
      <c r="F15" s="99">
        <v>8.273</v>
      </c>
      <c r="G15" s="99">
        <v>14.451</v>
      </c>
      <c r="H15" s="99">
        <v>2.486</v>
      </c>
      <c r="I15" s="99">
        <v>3.752</v>
      </c>
      <c r="J15" s="99">
        <v>1.9267</v>
      </c>
      <c r="K15" s="55"/>
    </row>
    <row r="16" spans="1:11" ht="12.75">
      <c r="A16" s="124"/>
      <c r="B16" s="66" t="s">
        <v>36</v>
      </c>
      <c r="C16" s="97">
        <v>8.16</v>
      </c>
      <c r="D16" s="97">
        <v>2.11</v>
      </c>
      <c r="E16" s="97">
        <v>2.25</v>
      </c>
      <c r="F16" s="97">
        <v>1.368</v>
      </c>
      <c r="G16" s="97">
        <v>1.159</v>
      </c>
      <c r="H16" s="97">
        <v>0.386</v>
      </c>
      <c r="I16" s="97">
        <v>0.29</v>
      </c>
      <c r="J16" s="97">
        <v>0.5937</v>
      </c>
      <c r="K16" s="55"/>
    </row>
    <row r="17" spans="1:11" ht="12.75">
      <c r="A17" s="132"/>
      <c r="B17" s="70" t="s">
        <v>37</v>
      </c>
      <c r="C17" s="98">
        <v>86.26</v>
      </c>
      <c r="D17" s="98">
        <v>31.59</v>
      </c>
      <c r="E17" s="98">
        <v>22.24</v>
      </c>
      <c r="F17" s="98">
        <v>23.21</v>
      </c>
      <c r="G17" s="98">
        <v>3.949</v>
      </c>
      <c r="H17" s="98">
        <v>2.142</v>
      </c>
      <c r="I17" s="98">
        <v>2.193</v>
      </c>
      <c r="J17" s="98">
        <v>0.9358</v>
      </c>
      <c r="K17" s="55"/>
    </row>
    <row r="18" spans="1:11" ht="12.75">
      <c r="A18" s="125"/>
      <c r="B18" s="67" t="s">
        <v>38</v>
      </c>
      <c r="C18" s="99">
        <v>12.5</v>
      </c>
      <c r="D18" s="99">
        <v>4.04</v>
      </c>
      <c r="E18" s="99">
        <v>5.47</v>
      </c>
      <c r="F18" s="99">
        <v>1.367</v>
      </c>
      <c r="G18" s="99">
        <v>0.869</v>
      </c>
      <c r="H18" s="99">
        <v>0.28</v>
      </c>
      <c r="I18" s="99">
        <v>0.38</v>
      </c>
      <c r="J18" s="99">
        <v>0.0837</v>
      </c>
      <c r="K18" s="55"/>
    </row>
    <row r="19" spans="1:11" ht="12.75">
      <c r="A19" s="125"/>
      <c r="B19" s="67" t="s">
        <v>39</v>
      </c>
      <c r="C19" s="99">
        <v>3.7</v>
      </c>
      <c r="D19" s="99">
        <v>0.9</v>
      </c>
      <c r="E19" s="99">
        <v>1.48</v>
      </c>
      <c r="F19" s="99">
        <v>0.222</v>
      </c>
      <c r="G19" s="99">
        <v>0.43</v>
      </c>
      <c r="H19" s="99">
        <v>0.095</v>
      </c>
      <c r="I19" s="99">
        <v>0.378</v>
      </c>
      <c r="J19" s="99">
        <v>0.1941</v>
      </c>
      <c r="K19" s="55"/>
    </row>
    <row r="20" spans="1:11" ht="12.75">
      <c r="A20" s="125"/>
      <c r="B20" s="67" t="s">
        <v>40</v>
      </c>
      <c r="C20" s="99">
        <v>14.6</v>
      </c>
      <c r="D20" s="99">
        <v>5.14</v>
      </c>
      <c r="E20" s="99">
        <v>4.11</v>
      </c>
      <c r="F20" s="99">
        <v>3.523</v>
      </c>
      <c r="G20" s="99">
        <v>0.792</v>
      </c>
      <c r="H20" s="99">
        <v>0.273</v>
      </c>
      <c r="I20" s="99">
        <v>0.415</v>
      </c>
      <c r="J20" s="99">
        <v>0.3575</v>
      </c>
      <c r="K20" s="55"/>
    </row>
    <row r="21" spans="1:11" ht="12.75">
      <c r="A21" s="126"/>
      <c r="B21" s="68" t="s">
        <v>41</v>
      </c>
      <c r="C21" s="97">
        <v>2.08</v>
      </c>
      <c r="D21" s="97">
        <v>0.62</v>
      </c>
      <c r="E21" s="97">
        <v>0.81</v>
      </c>
      <c r="F21" s="97">
        <v>0.139</v>
      </c>
      <c r="G21" s="97">
        <v>0.189</v>
      </c>
      <c r="H21" s="97">
        <v>0.043</v>
      </c>
      <c r="I21" s="97">
        <v>0.14</v>
      </c>
      <c r="J21" s="97">
        <v>0.132</v>
      </c>
      <c r="K21" s="55"/>
    </row>
    <row r="22" spans="1:11" ht="13.5" thickBot="1">
      <c r="A22" s="92" t="s">
        <v>42</v>
      </c>
      <c r="B22" s="93" t="s">
        <v>42</v>
      </c>
      <c r="C22" s="101">
        <v>12.89</v>
      </c>
      <c r="D22" s="101">
        <v>2.64</v>
      </c>
      <c r="E22" s="101">
        <v>6.54</v>
      </c>
      <c r="F22" s="101">
        <v>0.467</v>
      </c>
      <c r="G22" s="101">
        <v>0.919</v>
      </c>
      <c r="H22" s="101">
        <v>1.322</v>
      </c>
      <c r="I22" s="101">
        <v>0.741</v>
      </c>
      <c r="J22" s="101">
        <v>0.2572</v>
      </c>
      <c r="K22" s="55"/>
    </row>
    <row r="23" spans="3:11" ht="12.75">
      <c r="C23" s="74"/>
      <c r="D23" s="75"/>
      <c r="E23" s="75"/>
      <c r="F23" s="75"/>
      <c r="G23" s="75"/>
      <c r="H23" s="75"/>
      <c r="I23" s="75"/>
      <c r="J23" s="74"/>
      <c r="K23" s="55"/>
    </row>
    <row r="24" spans="2:11" ht="13.5" thickBot="1">
      <c r="B24" s="2"/>
      <c r="C24" s="76"/>
      <c r="D24" s="77"/>
      <c r="E24" s="77"/>
      <c r="F24" s="77"/>
      <c r="G24" s="77"/>
      <c r="H24" s="77"/>
      <c r="I24" s="77"/>
      <c r="J24" s="76"/>
      <c r="K24" s="13"/>
    </row>
    <row r="25" spans="3:11" ht="12.75">
      <c r="C25" s="80">
        <f>C5-C7</f>
        <v>371.02999999999975</v>
      </c>
      <c r="D25" s="80">
        <f aca="true" t="shared" si="0" ref="D25:J25">D5-D7</f>
        <v>121.66000000000008</v>
      </c>
      <c r="E25" s="80">
        <f t="shared" si="0"/>
        <v>130.42000000000007</v>
      </c>
      <c r="F25" s="80">
        <f t="shared" si="0"/>
        <v>53.90499999999997</v>
      </c>
      <c r="G25" s="80">
        <f t="shared" si="0"/>
        <v>33.504999999999995</v>
      </c>
      <c r="H25" s="80">
        <f t="shared" si="0"/>
        <v>10.935000000000002</v>
      </c>
      <c r="I25" s="80">
        <f t="shared" si="0"/>
        <v>14.091000000000008</v>
      </c>
      <c r="J25" s="80">
        <f t="shared" si="0"/>
        <v>6.511600000000001</v>
      </c>
      <c r="K25" s="13"/>
    </row>
    <row r="26" spans="2:11" ht="13.5" thickBot="1">
      <c r="B26" s="2" t="s">
        <v>44</v>
      </c>
      <c r="C26" s="73">
        <f>C25/C5</f>
        <v>0.06435526785931094</v>
      </c>
      <c r="D26" s="73">
        <f aca="true" t="shared" si="1" ref="D26:J26">D25/D5</f>
        <v>0.08456421556020496</v>
      </c>
      <c r="E26" s="73">
        <f t="shared" si="1"/>
        <v>0.05057665609269934</v>
      </c>
      <c r="F26" s="73">
        <f t="shared" si="1"/>
        <v>0.08782462771677144</v>
      </c>
      <c r="G26" s="73">
        <f t="shared" si="1"/>
        <v>0.07438612850228674</v>
      </c>
      <c r="H26" s="73">
        <f t="shared" si="1"/>
        <v>0.05702440550688362</v>
      </c>
      <c r="I26" s="73">
        <f t="shared" si="1"/>
        <v>0.034680416430804085</v>
      </c>
      <c r="J26" s="73">
        <f t="shared" si="1"/>
        <v>0.07593702623906708</v>
      </c>
      <c r="K26" s="13"/>
    </row>
    <row r="29" spans="2:10" ht="12.75">
      <c r="B29" s="16"/>
      <c r="C29" s="16"/>
      <c r="D29" s="16"/>
      <c r="E29" s="16"/>
      <c r="F29" s="16"/>
      <c r="G29" s="16"/>
      <c r="H29" s="16"/>
      <c r="I29" s="16"/>
      <c r="J29" s="16"/>
    </row>
  </sheetData>
  <sheetProtection/>
  <mergeCells count="4">
    <mergeCell ref="A1:J1"/>
    <mergeCell ref="A8:A11"/>
    <mergeCell ref="A13:A16"/>
    <mergeCell ref="A17:A21"/>
  </mergeCells>
  <printOptions/>
  <pageMargins left="0.27" right="0.24" top="1" bottom="1" header="0.5" footer="0.5"/>
  <pageSetup fitToHeight="1" fitToWidth="1" horizontalDpi="600" verticalDpi="600" orientation="landscape"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K29"/>
  <sheetViews>
    <sheetView zoomScalePageLayoutView="0" workbookViewId="0" topLeftCell="A1">
      <selection activeCell="A1" sqref="A1:J1"/>
    </sheetView>
  </sheetViews>
  <sheetFormatPr defaultColWidth="9.140625" defaultRowHeight="12.75"/>
  <cols>
    <col min="1" max="1" width="27.00390625" style="1" customWidth="1"/>
    <col min="2" max="2" width="40.28125" style="1" customWidth="1"/>
    <col min="3" max="3" width="17.421875" style="1" customWidth="1"/>
    <col min="4" max="4" width="13.7109375" style="1" customWidth="1"/>
    <col min="5" max="5" width="14.00390625" style="1" customWidth="1"/>
    <col min="6" max="6" width="12.28125" style="1" customWidth="1"/>
    <col min="7" max="7" width="12.421875" style="1" customWidth="1"/>
    <col min="8" max="8" width="12.00390625" style="1" customWidth="1"/>
    <col min="9" max="9" width="12.421875" style="1" customWidth="1"/>
    <col min="10" max="10" width="12.57421875" style="1" customWidth="1"/>
    <col min="11" max="16384" width="9.140625" style="1" customWidth="1"/>
  </cols>
  <sheetData>
    <row r="1" spans="1:10" ht="31.5" customHeight="1">
      <c r="A1" s="133" t="s">
        <v>255</v>
      </c>
      <c r="B1" s="133"/>
      <c r="C1" s="133"/>
      <c r="D1" s="133"/>
      <c r="E1" s="133"/>
      <c r="F1" s="133"/>
      <c r="G1" s="133"/>
      <c r="H1" s="133"/>
      <c r="I1" s="133"/>
      <c r="J1" s="133"/>
    </row>
    <row r="2" spans="1:10" ht="13.5" thickBot="1">
      <c r="A2" s="2"/>
      <c r="B2" s="2"/>
      <c r="C2" s="2"/>
      <c r="D2" s="2"/>
      <c r="E2" s="2"/>
      <c r="F2" s="3"/>
      <c r="G2" s="3"/>
      <c r="H2" s="4"/>
      <c r="I2" s="5"/>
      <c r="J2" s="5" t="s">
        <v>0</v>
      </c>
    </row>
    <row r="3" spans="1:10" ht="64.5" customHeight="1" thickBot="1">
      <c r="A3" s="51"/>
      <c r="B3" s="6" t="s">
        <v>1</v>
      </c>
      <c r="C3" s="7" t="s">
        <v>2</v>
      </c>
      <c r="D3" s="8" t="s">
        <v>13</v>
      </c>
      <c r="E3" s="8" t="s">
        <v>5</v>
      </c>
      <c r="F3" s="8" t="s">
        <v>14</v>
      </c>
      <c r="G3" s="8" t="s">
        <v>15</v>
      </c>
      <c r="H3" s="8" t="s">
        <v>16</v>
      </c>
      <c r="I3" s="8" t="s">
        <v>17</v>
      </c>
      <c r="J3" s="8" t="s">
        <v>18</v>
      </c>
    </row>
    <row r="5" spans="2:10" ht="12.75">
      <c r="B5" s="95" t="s">
        <v>3</v>
      </c>
      <c r="C5" s="95">
        <v>5881.7</v>
      </c>
      <c r="D5" s="95">
        <v>1589.64</v>
      </c>
      <c r="E5" s="95">
        <v>2557.68</v>
      </c>
      <c r="F5" s="95">
        <v>584.17</v>
      </c>
      <c r="G5" s="95">
        <v>477.15</v>
      </c>
      <c r="H5" s="95">
        <v>169.11</v>
      </c>
      <c r="I5" s="95">
        <v>420.7</v>
      </c>
      <c r="J5" s="95">
        <v>83.25</v>
      </c>
    </row>
    <row r="6" spans="2:10" ht="12.75">
      <c r="B6" s="9"/>
      <c r="C6" s="9"/>
      <c r="D6" s="10"/>
      <c r="E6" s="10"/>
      <c r="F6" s="10"/>
      <c r="G6" s="10"/>
      <c r="H6" s="10"/>
      <c r="I6" s="10"/>
      <c r="J6" s="11"/>
    </row>
    <row r="7" spans="1:11" ht="12.75">
      <c r="A7" s="72"/>
      <c r="B7" s="72" t="s">
        <v>4</v>
      </c>
      <c r="C7" s="97">
        <v>5474.79</v>
      </c>
      <c r="D7" s="97">
        <v>1441.34</v>
      </c>
      <c r="E7" s="97">
        <v>2419.96</v>
      </c>
      <c r="F7" s="97">
        <v>533.391</v>
      </c>
      <c r="G7" s="97">
        <v>439.681</v>
      </c>
      <c r="H7" s="97">
        <v>158.715</v>
      </c>
      <c r="I7" s="97">
        <v>405.255</v>
      </c>
      <c r="J7" s="97">
        <v>76.4484</v>
      </c>
      <c r="K7" s="55"/>
    </row>
    <row r="8" spans="1:11" ht="12.75">
      <c r="A8" s="122" t="s">
        <v>25</v>
      </c>
      <c r="B8" s="69" t="s">
        <v>26</v>
      </c>
      <c r="C8" s="98">
        <v>66.8</v>
      </c>
      <c r="D8" s="98">
        <v>28.86</v>
      </c>
      <c r="E8" s="98">
        <v>23.9</v>
      </c>
      <c r="F8" s="98">
        <v>4.9</v>
      </c>
      <c r="G8" s="98">
        <v>3.897</v>
      </c>
      <c r="H8" s="98">
        <v>1.327</v>
      </c>
      <c r="I8" s="98">
        <v>2.675</v>
      </c>
      <c r="J8" s="98">
        <v>1.2403</v>
      </c>
      <c r="K8" s="55"/>
    </row>
    <row r="9" spans="1:11" ht="12.75">
      <c r="A9" s="123"/>
      <c r="B9" s="65" t="s">
        <v>27</v>
      </c>
      <c r="C9" s="99">
        <v>45.1</v>
      </c>
      <c r="D9" s="99">
        <v>27.76</v>
      </c>
      <c r="E9" s="99">
        <v>9.53</v>
      </c>
      <c r="F9" s="99">
        <v>2.518</v>
      </c>
      <c r="G9" s="99">
        <v>2.77</v>
      </c>
      <c r="H9" s="99">
        <v>0.412</v>
      </c>
      <c r="I9" s="99">
        <v>1.737</v>
      </c>
      <c r="J9" s="99">
        <v>0.3684</v>
      </c>
      <c r="K9" s="55"/>
    </row>
    <row r="10" spans="1:11" ht="12.75">
      <c r="A10" s="123"/>
      <c r="B10" s="65" t="s">
        <v>28</v>
      </c>
      <c r="C10" s="99">
        <v>2.68</v>
      </c>
      <c r="D10" s="99">
        <v>1.04</v>
      </c>
      <c r="E10" s="99">
        <v>0.84</v>
      </c>
      <c r="F10" s="99">
        <v>0.185</v>
      </c>
      <c r="G10" s="99">
        <v>0.315</v>
      </c>
      <c r="H10" s="99">
        <v>0.052</v>
      </c>
      <c r="I10" s="99">
        <v>0.189</v>
      </c>
      <c r="J10" s="99">
        <v>0.0538</v>
      </c>
      <c r="K10" s="55"/>
    </row>
    <row r="11" spans="1:11" ht="12.75">
      <c r="A11" s="124"/>
      <c r="B11" s="66" t="s">
        <v>29</v>
      </c>
      <c r="C11" s="97">
        <v>3.9</v>
      </c>
      <c r="D11" s="97">
        <v>1</v>
      </c>
      <c r="E11" s="97">
        <v>1.95</v>
      </c>
      <c r="F11" s="97">
        <v>0.324</v>
      </c>
      <c r="G11" s="97">
        <v>0.339</v>
      </c>
      <c r="H11" s="97">
        <v>0.079</v>
      </c>
      <c r="I11" s="97">
        <v>0.144</v>
      </c>
      <c r="J11" s="97">
        <v>0.0589</v>
      </c>
      <c r="K11" s="55"/>
    </row>
    <row r="12" spans="1:11" ht="25.5">
      <c r="A12" s="64" t="s">
        <v>30</v>
      </c>
      <c r="B12" s="71" t="s">
        <v>31</v>
      </c>
      <c r="C12" s="100">
        <v>20.38</v>
      </c>
      <c r="D12" s="100">
        <v>4.85</v>
      </c>
      <c r="E12" s="100">
        <v>9.66</v>
      </c>
      <c r="F12" s="100">
        <v>2.985</v>
      </c>
      <c r="G12" s="100">
        <v>1.684</v>
      </c>
      <c r="H12" s="100">
        <v>0.427</v>
      </c>
      <c r="I12" s="100">
        <v>0.586</v>
      </c>
      <c r="J12" s="100">
        <v>0.1835</v>
      </c>
      <c r="K12" s="55"/>
    </row>
    <row r="13" spans="1:11" ht="12.75">
      <c r="A13" s="122" t="s">
        <v>32</v>
      </c>
      <c r="B13" s="69" t="s">
        <v>33</v>
      </c>
      <c r="C13" s="98">
        <v>41.33</v>
      </c>
      <c r="D13" s="98">
        <v>15.18</v>
      </c>
      <c r="E13" s="98">
        <v>17.96</v>
      </c>
      <c r="F13" s="98">
        <v>2.877</v>
      </c>
      <c r="G13" s="98">
        <v>2.921</v>
      </c>
      <c r="H13" s="98">
        <v>1.161</v>
      </c>
      <c r="I13" s="98">
        <v>1.118</v>
      </c>
      <c r="J13" s="98">
        <v>0.1078</v>
      </c>
      <c r="K13" s="55"/>
    </row>
    <row r="14" spans="1:11" ht="12.75">
      <c r="A14" s="123"/>
      <c r="B14" s="65" t="s">
        <v>34</v>
      </c>
      <c r="C14" s="99">
        <v>4.05</v>
      </c>
      <c r="D14" s="99">
        <v>1.27</v>
      </c>
      <c r="E14" s="99">
        <v>0.82</v>
      </c>
      <c r="F14" s="99">
        <v>0.971</v>
      </c>
      <c r="G14" s="99">
        <v>0.464</v>
      </c>
      <c r="H14" s="99">
        <v>0.18</v>
      </c>
      <c r="I14" s="99">
        <v>0.157</v>
      </c>
      <c r="J14" s="99">
        <v>0.1766</v>
      </c>
      <c r="K14" s="55"/>
    </row>
    <row r="15" spans="1:11" ht="12.75">
      <c r="A15" s="123"/>
      <c r="B15" s="65" t="s">
        <v>35</v>
      </c>
      <c r="C15" s="99">
        <v>78.08</v>
      </c>
      <c r="D15" s="99">
        <v>17.88</v>
      </c>
      <c r="E15" s="99">
        <v>28.48</v>
      </c>
      <c r="F15" s="99">
        <v>7.606</v>
      </c>
      <c r="G15" s="99">
        <v>15.749</v>
      </c>
      <c r="H15" s="99">
        <v>2.391</v>
      </c>
      <c r="I15" s="99">
        <v>4</v>
      </c>
      <c r="J15" s="99">
        <v>1.9696</v>
      </c>
      <c r="K15" s="55"/>
    </row>
    <row r="16" spans="1:11" ht="12.75">
      <c r="A16" s="124"/>
      <c r="B16" s="66" t="s">
        <v>36</v>
      </c>
      <c r="C16" s="97">
        <v>8.58</v>
      </c>
      <c r="D16" s="97">
        <v>2.37</v>
      </c>
      <c r="E16" s="97">
        <v>2.33</v>
      </c>
      <c r="F16" s="97">
        <v>1.26</v>
      </c>
      <c r="G16" s="97">
        <v>1.269</v>
      </c>
      <c r="H16" s="97">
        <v>0.408</v>
      </c>
      <c r="I16" s="97">
        <v>0.33</v>
      </c>
      <c r="J16" s="97">
        <v>0.6135</v>
      </c>
      <c r="K16" s="55"/>
    </row>
    <row r="17" spans="1:11" ht="12.75">
      <c r="A17" s="132"/>
      <c r="B17" s="70" t="s">
        <v>37</v>
      </c>
      <c r="C17" s="98">
        <v>88.32</v>
      </c>
      <c r="D17" s="98">
        <v>33.15</v>
      </c>
      <c r="E17" s="98">
        <v>23.46</v>
      </c>
      <c r="F17" s="98">
        <v>21.731</v>
      </c>
      <c r="G17" s="98">
        <v>4.55</v>
      </c>
      <c r="H17" s="98">
        <v>2.088</v>
      </c>
      <c r="I17" s="98">
        <v>2.353</v>
      </c>
      <c r="J17" s="98">
        <v>0.9904</v>
      </c>
      <c r="K17" s="55"/>
    </row>
    <row r="18" spans="1:11" ht="12.75">
      <c r="A18" s="125"/>
      <c r="B18" s="67" t="s">
        <v>38</v>
      </c>
      <c r="C18" s="99">
        <v>13.55</v>
      </c>
      <c r="D18" s="99">
        <v>4.74</v>
      </c>
      <c r="E18" s="99">
        <v>5.8</v>
      </c>
      <c r="F18" s="99">
        <v>1.286</v>
      </c>
      <c r="G18" s="99">
        <v>0.966</v>
      </c>
      <c r="H18" s="99">
        <v>0.262</v>
      </c>
      <c r="I18" s="99">
        <v>0.408</v>
      </c>
      <c r="J18" s="99">
        <v>0.0838</v>
      </c>
      <c r="K18" s="55"/>
    </row>
    <row r="19" spans="1:11" ht="12.75">
      <c r="A19" s="125"/>
      <c r="B19" s="67" t="s">
        <v>39</v>
      </c>
      <c r="C19" s="99">
        <v>3.75</v>
      </c>
      <c r="D19" s="99">
        <v>0.9</v>
      </c>
      <c r="E19" s="99">
        <v>1.49</v>
      </c>
      <c r="F19" s="99">
        <v>0.192</v>
      </c>
      <c r="G19" s="99">
        <v>0.479</v>
      </c>
      <c r="H19" s="99">
        <v>0.084</v>
      </c>
      <c r="I19" s="99">
        <v>0.416</v>
      </c>
      <c r="J19" s="99">
        <v>0.1881</v>
      </c>
      <c r="K19" s="55"/>
    </row>
    <row r="20" spans="1:11" ht="12.75">
      <c r="A20" s="125"/>
      <c r="B20" s="67" t="s">
        <v>40</v>
      </c>
      <c r="C20" s="99">
        <v>15.97</v>
      </c>
      <c r="D20" s="99">
        <v>6.07</v>
      </c>
      <c r="E20" s="99">
        <v>4.49</v>
      </c>
      <c r="F20" s="99">
        <v>3.413</v>
      </c>
      <c r="G20" s="99">
        <v>0.908</v>
      </c>
      <c r="H20" s="99">
        <v>0.275</v>
      </c>
      <c r="I20" s="99">
        <v>0.445</v>
      </c>
      <c r="J20" s="99">
        <v>0.3727</v>
      </c>
      <c r="K20" s="55"/>
    </row>
    <row r="21" spans="1:11" ht="12.75">
      <c r="A21" s="126"/>
      <c r="B21" s="68" t="s">
        <v>41</v>
      </c>
      <c r="C21" s="97">
        <v>2.11</v>
      </c>
      <c r="D21" s="97">
        <v>0.65</v>
      </c>
      <c r="E21" s="97">
        <v>0.79</v>
      </c>
      <c r="F21" s="97">
        <v>0.134</v>
      </c>
      <c r="G21" s="97">
        <v>0.201</v>
      </c>
      <c r="H21" s="97">
        <v>0.046</v>
      </c>
      <c r="I21" s="97">
        <v>0.155</v>
      </c>
      <c r="J21" s="97">
        <v>0.1411</v>
      </c>
      <c r="K21" s="55"/>
    </row>
    <row r="22" spans="1:11" ht="13.5" thickBot="1">
      <c r="A22" s="92" t="s">
        <v>42</v>
      </c>
      <c r="B22" s="93" t="s">
        <v>42</v>
      </c>
      <c r="C22" s="101">
        <v>12.3</v>
      </c>
      <c r="D22" s="101">
        <v>2.56</v>
      </c>
      <c r="E22" s="101">
        <v>6.2</v>
      </c>
      <c r="F22" s="101">
        <v>0.397</v>
      </c>
      <c r="G22" s="101">
        <v>0.959</v>
      </c>
      <c r="H22" s="101">
        <v>1.201</v>
      </c>
      <c r="I22" s="101">
        <v>0.727</v>
      </c>
      <c r="J22" s="101">
        <v>0.2538</v>
      </c>
      <c r="K22" s="55"/>
    </row>
    <row r="23" spans="3:11" ht="12.75">
      <c r="C23" s="74"/>
      <c r="D23" s="75"/>
      <c r="E23" s="75"/>
      <c r="F23" s="75"/>
      <c r="G23" s="75"/>
      <c r="H23" s="75"/>
      <c r="I23" s="75"/>
      <c r="J23" s="74"/>
      <c r="K23" s="55"/>
    </row>
    <row r="24" spans="2:11" ht="13.5" thickBot="1">
      <c r="B24" s="2"/>
      <c r="C24" s="76"/>
      <c r="D24" s="77"/>
      <c r="E24" s="77"/>
      <c r="F24" s="77"/>
      <c r="G24" s="77"/>
      <c r="H24" s="77"/>
      <c r="I24" s="77"/>
      <c r="J24" s="76"/>
      <c r="K24" s="13"/>
    </row>
    <row r="25" spans="3:11" ht="12.75">
      <c r="C25" s="80">
        <f>C5-C7</f>
        <v>406.90999999999985</v>
      </c>
      <c r="D25" s="80">
        <f aca="true" t="shared" si="0" ref="D25:J25">D5-D7</f>
        <v>148.30000000000018</v>
      </c>
      <c r="E25" s="80">
        <f t="shared" si="0"/>
        <v>137.7199999999998</v>
      </c>
      <c r="F25" s="80">
        <f t="shared" si="0"/>
        <v>50.778999999999996</v>
      </c>
      <c r="G25" s="80">
        <f t="shared" si="0"/>
        <v>37.468999999999994</v>
      </c>
      <c r="H25" s="80">
        <f t="shared" si="0"/>
        <v>10.39500000000001</v>
      </c>
      <c r="I25" s="80">
        <f t="shared" si="0"/>
        <v>15.444999999999993</v>
      </c>
      <c r="J25" s="80">
        <f t="shared" si="0"/>
        <v>6.801599999999993</v>
      </c>
      <c r="K25" s="13"/>
    </row>
    <row r="26" spans="2:11" ht="13.5" thickBot="1">
      <c r="B26" s="2" t="s">
        <v>44</v>
      </c>
      <c r="C26" s="73">
        <f>C25/C5</f>
        <v>0.06918237924409608</v>
      </c>
      <c r="D26" s="73">
        <f aca="true" t="shared" si="1" ref="D26:J26">D25/D5</f>
        <v>0.09329156286958064</v>
      </c>
      <c r="E26" s="73">
        <f t="shared" si="1"/>
        <v>0.05384567264083068</v>
      </c>
      <c r="F26" s="73">
        <f t="shared" si="1"/>
        <v>0.08692503894414297</v>
      </c>
      <c r="G26" s="73">
        <f t="shared" si="1"/>
        <v>0.07852666876244367</v>
      </c>
      <c r="H26" s="73">
        <f t="shared" si="1"/>
        <v>0.06146886641830766</v>
      </c>
      <c r="I26" s="73">
        <f t="shared" si="1"/>
        <v>0.036712621820774886</v>
      </c>
      <c r="J26" s="73">
        <f t="shared" si="1"/>
        <v>0.08170090090090082</v>
      </c>
      <c r="K26" s="13"/>
    </row>
    <row r="29" spans="2:10" ht="12.75">
      <c r="B29" s="16"/>
      <c r="C29" s="16"/>
      <c r="D29" s="16"/>
      <c r="E29" s="16"/>
      <c r="F29" s="16"/>
      <c r="G29" s="16"/>
      <c r="H29" s="16"/>
      <c r="I29" s="16"/>
      <c r="J29" s="16"/>
    </row>
  </sheetData>
  <sheetProtection/>
  <mergeCells count="4">
    <mergeCell ref="A1:J1"/>
    <mergeCell ref="A8:A11"/>
    <mergeCell ref="A13:A16"/>
    <mergeCell ref="A17:A21"/>
  </mergeCells>
  <printOptions/>
  <pageMargins left="0.27" right="0.24" top="1" bottom="1" header="0.5" footer="0.5"/>
  <pageSetup fitToHeight="1" fitToWidth="1" horizontalDpi="600" verticalDpi="600" orientation="landscape" paperSize="9" scale="97" r:id="rId1"/>
</worksheet>
</file>

<file path=xl/worksheets/sheet8.xml><?xml version="1.0" encoding="utf-8"?>
<worksheet xmlns="http://schemas.openxmlformats.org/spreadsheetml/2006/main" xmlns:r="http://schemas.openxmlformats.org/officeDocument/2006/relationships">
  <sheetPr>
    <pageSetUpPr fitToPage="1"/>
  </sheetPr>
  <dimension ref="A1:K29"/>
  <sheetViews>
    <sheetView zoomScalePageLayoutView="0" workbookViewId="0" topLeftCell="A1">
      <selection activeCell="A1" sqref="A1:J1"/>
    </sheetView>
  </sheetViews>
  <sheetFormatPr defaultColWidth="9.140625" defaultRowHeight="12.75"/>
  <cols>
    <col min="1" max="1" width="27.00390625" style="1" customWidth="1"/>
    <col min="2" max="2" width="40.28125" style="1" customWidth="1"/>
    <col min="3" max="3" width="17.421875" style="1" customWidth="1"/>
    <col min="4" max="4" width="13.7109375" style="1" customWidth="1"/>
    <col min="5" max="5" width="14.00390625" style="1" customWidth="1"/>
    <col min="6" max="6" width="12.28125" style="1" customWidth="1"/>
    <col min="7" max="7" width="12.421875" style="1" customWidth="1"/>
    <col min="8" max="8" width="12.00390625" style="1" customWidth="1"/>
    <col min="9" max="9" width="12.421875" style="1" customWidth="1"/>
    <col min="10" max="10" width="12.57421875" style="1" customWidth="1"/>
    <col min="11" max="16384" width="9.140625" style="1" customWidth="1"/>
  </cols>
  <sheetData>
    <row r="1" spans="1:10" ht="31.5" customHeight="1">
      <c r="A1" s="133" t="s">
        <v>256</v>
      </c>
      <c r="B1" s="133"/>
      <c r="C1" s="133"/>
      <c r="D1" s="133"/>
      <c r="E1" s="133"/>
      <c r="F1" s="133"/>
      <c r="G1" s="133"/>
      <c r="H1" s="133"/>
      <c r="I1" s="133"/>
      <c r="J1" s="133"/>
    </row>
    <row r="2" spans="1:10" ht="13.5" thickBot="1">
      <c r="A2" s="2"/>
      <c r="B2" s="2"/>
      <c r="C2" s="2"/>
      <c r="D2" s="2"/>
      <c r="E2" s="2"/>
      <c r="F2" s="3"/>
      <c r="G2" s="3"/>
      <c r="H2" s="4"/>
      <c r="I2" s="5"/>
      <c r="J2" s="5" t="s">
        <v>0</v>
      </c>
    </row>
    <row r="3" spans="1:10" ht="64.5" customHeight="1" thickBot="1">
      <c r="A3" s="51"/>
      <c r="B3" s="6" t="s">
        <v>1</v>
      </c>
      <c r="C3" s="7" t="s">
        <v>2</v>
      </c>
      <c r="D3" s="8" t="s">
        <v>13</v>
      </c>
      <c r="E3" s="8" t="s">
        <v>5</v>
      </c>
      <c r="F3" s="8" t="s">
        <v>14</v>
      </c>
      <c r="G3" s="8" t="s">
        <v>15</v>
      </c>
      <c r="H3" s="8" t="s">
        <v>16</v>
      </c>
      <c r="I3" s="8" t="s">
        <v>17</v>
      </c>
      <c r="J3" s="8" t="s">
        <v>18</v>
      </c>
    </row>
    <row r="5" spans="2:10" ht="12.75">
      <c r="B5" s="95" t="s">
        <v>3</v>
      </c>
      <c r="C5" s="95">
        <v>5695.38</v>
      </c>
      <c r="D5" s="95">
        <v>1514.37</v>
      </c>
      <c r="E5" s="95">
        <v>2475.67</v>
      </c>
      <c r="F5" s="95">
        <v>504.89</v>
      </c>
      <c r="G5" s="95">
        <v>513.61</v>
      </c>
      <c r="H5" s="95">
        <v>151.26</v>
      </c>
      <c r="I5" s="95">
        <v>454.31</v>
      </c>
      <c r="J5" s="95">
        <v>81.26</v>
      </c>
    </row>
    <row r="6" spans="2:10" ht="12.75">
      <c r="B6" s="9"/>
      <c r="C6" s="9"/>
      <c r="D6" s="10"/>
      <c r="E6" s="10"/>
      <c r="F6" s="10"/>
      <c r="G6" s="10"/>
      <c r="H6" s="10"/>
      <c r="I6" s="10"/>
      <c r="J6" s="11"/>
    </row>
    <row r="7" spans="1:11" ht="12.75">
      <c r="A7" s="72"/>
      <c r="B7" s="72" t="s">
        <v>4</v>
      </c>
      <c r="C7" s="89">
        <v>5277.63</v>
      </c>
      <c r="D7" s="89">
        <v>1355.73</v>
      </c>
      <c r="E7" s="89">
        <v>2334.23</v>
      </c>
      <c r="F7" s="89">
        <v>463.61</v>
      </c>
      <c r="G7" s="89">
        <v>471.82</v>
      </c>
      <c r="H7" s="89">
        <v>141.58</v>
      </c>
      <c r="I7" s="89">
        <v>436.56</v>
      </c>
      <c r="J7" s="89">
        <v>74.10000000000001</v>
      </c>
      <c r="K7" s="55"/>
    </row>
    <row r="8" spans="1:11" ht="12.75">
      <c r="A8" s="122" t="s">
        <v>25</v>
      </c>
      <c r="B8" s="69" t="s">
        <v>26</v>
      </c>
      <c r="C8" s="90">
        <v>69.15</v>
      </c>
      <c r="D8" s="90">
        <v>31.490000000000002</v>
      </c>
      <c r="E8" s="90">
        <v>23.95</v>
      </c>
      <c r="F8" s="90">
        <v>3.85</v>
      </c>
      <c r="G8" s="90">
        <v>4.2700000000000005</v>
      </c>
      <c r="H8" s="90">
        <v>1.32</v>
      </c>
      <c r="I8" s="90">
        <v>3</v>
      </c>
      <c r="J8" s="90">
        <v>1.27</v>
      </c>
      <c r="K8" s="55"/>
    </row>
    <row r="9" spans="1:11" ht="12.75">
      <c r="A9" s="123"/>
      <c r="B9" s="65" t="s">
        <v>27</v>
      </c>
      <c r="C9" s="88">
        <v>58.88</v>
      </c>
      <c r="D9" s="88">
        <v>37.5</v>
      </c>
      <c r="E9" s="88">
        <v>11.55</v>
      </c>
      <c r="F9" s="88">
        <v>2.9</v>
      </c>
      <c r="G9" s="88">
        <v>3.63</v>
      </c>
      <c r="H9" s="88">
        <v>0.51</v>
      </c>
      <c r="I9" s="88">
        <v>2.31</v>
      </c>
      <c r="J9" s="88">
        <v>0.48</v>
      </c>
      <c r="K9" s="55"/>
    </row>
    <row r="10" spans="1:11" ht="12.75">
      <c r="A10" s="123"/>
      <c r="B10" s="65" t="s">
        <v>28</v>
      </c>
      <c r="C10" s="88">
        <v>3.11</v>
      </c>
      <c r="D10" s="88">
        <v>1.11</v>
      </c>
      <c r="E10" s="88">
        <v>0.97</v>
      </c>
      <c r="F10" s="88">
        <v>0.16</v>
      </c>
      <c r="G10" s="88">
        <v>0.46</v>
      </c>
      <c r="H10" s="88">
        <v>0.07</v>
      </c>
      <c r="I10" s="88">
        <v>0.27</v>
      </c>
      <c r="J10" s="88">
        <v>0.07</v>
      </c>
      <c r="K10" s="55"/>
    </row>
    <row r="11" spans="1:11" ht="12.75">
      <c r="A11" s="124"/>
      <c r="B11" s="66" t="s">
        <v>29</v>
      </c>
      <c r="C11" s="89">
        <v>3.84</v>
      </c>
      <c r="D11" s="89">
        <v>1.03</v>
      </c>
      <c r="E11" s="89">
        <v>1.94</v>
      </c>
      <c r="F11" s="89">
        <v>0.2</v>
      </c>
      <c r="G11" s="89">
        <v>0.36</v>
      </c>
      <c r="H11" s="89">
        <v>0.08</v>
      </c>
      <c r="I11" s="89">
        <v>0.16</v>
      </c>
      <c r="J11" s="89">
        <v>0.06</v>
      </c>
      <c r="K11" s="55"/>
    </row>
    <row r="12" spans="1:11" ht="25.5">
      <c r="A12" s="64" t="s">
        <v>30</v>
      </c>
      <c r="B12" s="71" t="s">
        <v>31</v>
      </c>
      <c r="C12" s="91">
        <v>19.79</v>
      </c>
      <c r="D12" s="91">
        <v>4.6000000000000005</v>
      </c>
      <c r="E12" s="91">
        <v>9.77</v>
      </c>
      <c r="F12" s="91">
        <v>2.23</v>
      </c>
      <c r="G12" s="91">
        <v>1.87</v>
      </c>
      <c r="H12" s="91">
        <v>0.4</v>
      </c>
      <c r="I12" s="91">
        <v>0.73</v>
      </c>
      <c r="J12" s="91">
        <v>0.2</v>
      </c>
      <c r="K12" s="55"/>
    </row>
    <row r="13" spans="1:11" ht="12.75">
      <c r="A13" s="122" t="s">
        <v>32</v>
      </c>
      <c r="B13" s="69" t="s">
        <v>33</v>
      </c>
      <c r="C13" s="90">
        <v>41.04</v>
      </c>
      <c r="D13" s="90">
        <v>14.290000000000001</v>
      </c>
      <c r="E13" s="90">
        <v>18.48</v>
      </c>
      <c r="F13" s="90">
        <v>2.47</v>
      </c>
      <c r="G13" s="90">
        <v>3.29</v>
      </c>
      <c r="H13" s="90">
        <v>1.07</v>
      </c>
      <c r="I13" s="90">
        <v>1.32</v>
      </c>
      <c r="J13" s="90">
        <v>0.11</v>
      </c>
      <c r="K13" s="55"/>
    </row>
    <row r="14" spans="1:11" ht="12.75">
      <c r="A14" s="123"/>
      <c r="B14" s="65" t="s">
        <v>34</v>
      </c>
      <c r="C14" s="88">
        <v>3.92</v>
      </c>
      <c r="D14" s="88">
        <v>1.2</v>
      </c>
      <c r="E14" s="88">
        <v>0.87</v>
      </c>
      <c r="F14" s="88">
        <v>0.8200000000000001</v>
      </c>
      <c r="G14" s="88">
        <v>0.53</v>
      </c>
      <c r="H14" s="88">
        <v>0.15</v>
      </c>
      <c r="I14" s="88">
        <v>0.16</v>
      </c>
      <c r="J14" s="88">
        <v>0.18</v>
      </c>
      <c r="K14" s="55"/>
    </row>
    <row r="15" spans="1:11" ht="12.75">
      <c r="A15" s="123"/>
      <c r="B15" s="65" t="s">
        <v>35</v>
      </c>
      <c r="C15" s="88">
        <v>79.08</v>
      </c>
      <c r="D15" s="88">
        <v>18.400000000000002</v>
      </c>
      <c r="E15" s="88">
        <v>28.91</v>
      </c>
      <c r="F15" s="88">
        <v>6.08</v>
      </c>
      <c r="G15" s="88">
        <v>17.05</v>
      </c>
      <c r="H15" s="88">
        <v>2.15</v>
      </c>
      <c r="I15" s="88">
        <v>4.46</v>
      </c>
      <c r="J15" s="88">
        <v>2.02</v>
      </c>
      <c r="K15" s="55"/>
    </row>
    <row r="16" spans="1:11" ht="12.75">
      <c r="A16" s="124"/>
      <c r="B16" s="66" t="s">
        <v>36</v>
      </c>
      <c r="C16" s="89">
        <v>8.36</v>
      </c>
      <c r="D16" s="89">
        <v>2.3000000000000003</v>
      </c>
      <c r="E16" s="89">
        <v>2.35</v>
      </c>
      <c r="F16" s="89">
        <v>0.9400000000000001</v>
      </c>
      <c r="G16" s="89">
        <v>1.3800000000000001</v>
      </c>
      <c r="H16" s="89">
        <v>0.37</v>
      </c>
      <c r="I16" s="89">
        <v>0.38</v>
      </c>
      <c r="J16" s="89">
        <v>0.64</v>
      </c>
      <c r="K16" s="55"/>
    </row>
    <row r="17" spans="1:11" ht="12.75">
      <c r="A17" s="132"/>
      <c r="B17" s="70" t="s">
        <v>37</v>
      </c>
      <c r="C17" s="90">
        <v>84.54</v>
      </c>
      <c r="D17" s="90">
        <v>32.21</v>
      </c>
      <c r="E17" s="90">
        <v>24.14</v>
      </c>
      <c r="F17" s="90">
        <v>17.45</v>
      </c>
      <c r="G17" s="90">
        <v>5.13</v>
      </c>
      <c r="H17" s="90">
        <v>1.9000000000000001</v>
      </c>
      <c r="I17" s="90">
        <v>2.63</v>
      </c>
      <c r="J17" s="90">
        <v>1.1</v>
      </c>
      <c r="K17" s="55"/>
    </row>
    <row r="18" spans="1:11" ht="12.75">
      <c r="A18" s="125"/>
      <c r="B18" s="67" t="s">
        <v>38</v>
      </c>
      <c r="C18" s="88">
        <v>13.67</v>
      </c>
      <c r="D18" s="88">
        <v>4.9</v>
      </c>
      <c r="E18" s="88">
        <v>5.8100000000000005</v>
      </c>
      <c r="F18" s="88">
        <v>1.07</v>
      </c>
      <c r="G18" s="88">
        <v>1.09</v>
      </c>
      <c r="H18" s="88">
        <v>0.26</v>
      </c>
      <c r="I18" s="88">
        <v>0.45</v>
      </c>
      <c r="J18" s="88">
        <v>0.1</v>
      </c>
      <c r="K18" s="55"/>
    </row>
    <row r="19" spans="1:11" ht="12.75">
      <c r="A19" s="125"/>
      <c r="B19" s="67" t="s">
        <v>39</v>
      </c>
      <c r="C19" s="88">
        <v>3.68</v>
      </c>
      <c r="D19" s="88">
        <v>0.88</v>
      </c>
      <c r="E19" s="88">
        <v>1.45</v>
      </c>
      <c r="F19" s="88">
        <v>0.14</v>
      </c>
      <c r="G19" s="88">
        <v>0.51</v>
      </c>
      <c r="H19" s="88">
        <v>0.08</v>
      </c>
      <c r="I19" s="88">
        <v>0.44</v>
      </c>
      <c r="J19" s="88">
        <v>0.17</v>
      </c>
      <c r="K19" s="55"/>
    </row>
    <row r="20" spans="1:11" ht="12.75">
      <c r="A20" s="125"/>
      <c r="B20" s="67" t="s">
        <v>40</v>
      </c>
      <c r="C20" s="88">
        <v>15.47</v>
      </c>
      <c r="D20" s="88">
        <v>5.87</v>
      </c>
      <c r="E20" s="88">
        <v>4.8100000000000005</v>
      </c>
      <c r="F20" s="88">
        <v>2.58</v>
      </c>
      <c r="G20" s="88">
        <v>1.03</v>
      </c>
      <c r="H20" s="88">
        <v>0.26</v>
      </c>
      <c r="I20" s="88">
        <v>0.52</v>
      </c>
      <c r="J20" s="88">
        <v>0.4</v>
      </c>
      <c r="K20" s="55"/>
    </row>
    <row r="21" spans="1:11" ht="12.75">
      <c r="A21" s="126"/>
      <c r="B21" s="68" t="s">
        <v>41</v>
      </c>
      <c r="C21" s="89">
        <v>2.04</v>
      </c>
      <c r="D21" s="89">
        <v>0.59</v>
      </c>
      <c r="E21" s="89">
        <v>0.76</v>
      </c>
      <c r="F21" s="89">
        <v>0.1</v>
      </c>
      <c r="G21" s="89">
        <v>0.22</v>
      </c>
      <c r="H21" s="89">
        <v>0.04</v>
      </c>
      <c r="I21" s="89">
        <v>0.18</v>
      </c>
      <c r="J21" s="89">
        <v>0.14</v>
      </c>
      <c r="K21" s="55"/>
    </row>
    <row r="22" spans="1:11" ht="13.5" thickBot="1">
      <c r="A22" s="92" t="s">
        <v>42</v>
      </c>
      <c r="B22" s="93" t="s">
        <v>42</v>
      </c>
      <c r="C22" s="94">
        <v>11.19</v>
      </c>
      <c r="D22" s="94">
        <v>2.2600000000000002</v>
      </c>
      <c r="E22" s="94">
        <v>5.66</v>
      </c>
      <c r="F22" s="94">
        <v>0.29</v>
      </c>
      <c r="G22" s="94">
        <v>0.99</v>
      </c>
      <c r="H22" s="94">
        <v>1.02</v>
      </c>
      <c r="I22" s="94">
        <v>0.74</v>
      </c>
      <c r="J22" s="94">
        <v>0.23</v>
      </c>
      <c r="K22" s="55"/>
    </row>
    <row r="23" spans="3:11" ht="12.75">
      <c r="C23" s="74"/>
      <c r="D23" s="75"/>
      <c r="E23" s="75"/>
      <c r="F23" s="75"/>
      <c r="G23" s="75"/>
      <c r="H23" s="75"/>
      <c r="I23" s="75"/>
      <c r="J23" s="74"/>
      <c r="K23" s="55"/>
    </row>
    <row r="24" spans="2:11" ht="13.5" thickBot="1">
      <c r="B24" s="2"/>
      <c r="C24" s="76"/>
      <c r="D24" s="77"/>
      <c r="E24" s="77"/>
      <c r="F24" s="77"/>
      <c r="G24" s="77"/>
      <c r="H24" s="77"/>
      <c r="I24" s="77"/>
      <c r="J24" s="76"/>
      <c r="K24" s="13"/>
    </row>
    <row r="25" spans="3:11" ht="12.75">
      <c r="C25" s="80">
        <f>C5-C7</f>
        <v>417.75</v>
      </c>
      <c r="D25" s="80">
        <f aca="true" t="shared" si="0" ref="D25:J25">D5-D7</f>
        <v>158.63999999999987</v>
      </c>
      <c r="E25" s="80">
        <f t="shared" si="0"/>
        <v>141.44000000000005</v>
      </c>
      <c r="F25" s="80">
        <f t="shared" si="0"/>
        <v>41.27999999999997</v>
      </c>
      <c r="G25" s="80">
        <f t="shared" si="0"/>
        <v>41.79000000000002</v>
      </c>
      <c r="H25" s="80">
        <f t="shared" si="0"/>
        <v>9.679999999999978</v>
      </c>
      <c r="I25" s="80">
        <f t="shared" si="0"/>
        <v>17.75</v>
      </c>
      <c r="J25" s="80">
        <f t="shared" si="0"/>
        <v>7.159999999999997</v>
      </c>
      <c r="K25" s="13"/>
    </row>
    <row r="26" spans="2:11" ht="13.5" thickBot="1">
      <c r="B26" s="2" t="s">
        <v>44</v>
      </c>
      <c r="C26" s="73">
        <f>C25/C5</f>
        <v>0.0733489249180915</v>
      </c>
      <c r="D26" s="73">
        <f aca="true" t="shared" si="1" ref="D26:J26">D25/D5</f>
        <v>0.1047564333683313</v>
      </c>
      <c r="E26" s="73">
        <f t="shared" si="1"/>
        <v>0.05713200870875361</v>
      </c>
      <c r="F26" s="73">
        <f t="shared" si="1"/>
        <v>0.08176038344986031</v>
      </c>
      <c r="G26" s="73">
        <f t="shared" si="1"/>
        <v>0.08136523821576687</v>
      </c>
      <c r="H26" s="73">
        <f t="shared" si="1"/>
        <v>0.063995768874785</v>
      </c>
      <c r="I26" s="73">
        <f t="shared" si="1"/>
        <v>0.03907023838348264</v>
      </c>
      <c r="J26" s="73">
        <f t="shared" si="1"/>
        <v>0.08811223234063495</v>
      </c>
      <c r="K26" s="13"/>
    </row>
    <row r="29" spans="2:10" ht="12.75">
      <c r="B29" s="16"/>
      <c r="C29" s="16"/>
      <c r="D29" s="16"/>
      <c r="E29" s="16"/>
      <c r="F29" s="16"/>
      <c r="G29" s="16"/>
      <c r="H29" s="16"/>
      <c r="I29" s="16"/>
      <c r="J29" s="16"/>
    </row>
  </sheetData>
  <sheetProtection/>
  <mergeCells count="4">
    <mergeCell ref="A1:J1"/>
    <mergeCell ref="A8:A11"/>
    <mergeCell ref="A13:A16"/>
    <mergeCell ref="A17:A21"/>
  </mergeCells>
  <printOptions/>
  <pageMargins left="0.27" right="0.24" top="1" bottom="1" header="0.5" footer="0.5"/>
  <pageSetup fitToHeight="1" fitToWidth="1" horizontalDpi="600" verticalDpi="600" orientation="landscape" paperSize="9" scale="97" r:id="rId1"/>
</worksheet>
</file>

<file path=xl/worksheets/sheet9.xml><?xml version="1.0" encoding="utf-8"?>
<worksheet xmlns="http://schemas.openxmlformats.org/spreadsheetml/2006/main" xmlns:r="http://schemas.openxmlformats.org/officeDocument/2006/relationships">
  <sheetPr>
    <pageSetUpPr fitToPage="1"/>
  </sheetPr>
  <dimension ref="A1:K26"/>
  <sheetViews>
    <sheetView zoomScalePageLayoutView="0" workbookViewId="0" topLeftCell="A1">
      <selection activeCell="A1" sqref="A1:J1"/>
    </sheetView>
  </sheetViews>
  <sheetFormatPr defaultColWidth="9.140625" defaultRowHeight="12.75"/>
  <cols>
    <col min="1" max="1" width="27.00390625" style="1" customWidth="1"/>
    <col min="2" max="2" width="40.28125" style="1" customWidth="1"/>
    <col min="3" max="3" width="17.421875" style="1" customWidth="1"/>
    <col min="4" max="4" width="13.7109375" style="1" customWidth="1"/>
    <col min="5" max="5" width="14.00390625" style="1" customWidth="1"/>
    <col min="6" max="6" width="12.28125" style="1" customWidth="1"/>
    <col min="7" max="7" width="12.421875" style="1" customWidth="1"/>
    <col min="8" max="8" width="12.00390625" style="1" customWidth="1"/>
    <col min="9" max="9" width="12.421875" style="1" customWidth="1"/>
    <col min="10" max="10" width="12.57421875" style="1" customWidth="1"/>
    <col min="11" max="16384" width="9.140625" style="1" customWidth="1"/>
  </cols>
  <sheetData>
    <row r="1" spans="1:10" ht="31.5" customHeight="1">
      <c r="A1" s="133" t="s">
        <v>257</v>
      </c>
      <c r="B1" s="133"/>
      <c r="C1" s="133"/>
      <c r="D1" s="133"/>
      <c r="E1" s="133"/>
      <c r="F1" s="133"/>
      <c r="G1" s="133"/>
      <c r="H1" s="133"/>
      <c r="I1" s="133"/>
      <c r="J1" s="133"/>
    </row>
    <row r="2" spans="1:10" ht="13.5" thickBot="1">
      <c r="A2" s="2"/>
      <c r="B2" s="2"/>
      <c r="C2" s="2"/>
      <c r="D2" s="2"/>
      <c r="E2" s="2"/>
      <c r="F2" s="3"/>
      <c r="G2" s="3"/>
      <c r="H2" s="4"/>
      <c r="I2" s="5"/>
      <c r="J2" s="5" t="s">
        <v>0</v>
      </c>
    </row>
    <row r="3" spans="1:10" ht="64.5" customHeight="1" thickBot="1">
      <c r="A3" s="51"/>
      <c r="B3" s="6" t="s">
        <v>1</v>
      </c>
      <c r="C3" s="7" t="s">
        <v>2</v>
      </c>
      <c r="D3" s="8" t="s">
        <v>13</v>
      </c>
      <c r="E3" s="8" t="s">
        <v>5</v>
      </c>
      <c r="F3" s="8" t="s">
        <v>14</v>
      </c>
      <c r="G3" s="8" t="s">
        <v>15</v>
      </c>
      <c r="H3" s="8" t="s">
        <v>16</v>
      </c>
      <c r="I3" s="8" t="s">
        <v>17</v>
      </c>
      <c r="J3" s="8" t="s">
        <v>18</v>
      </c>
    </row>
    <row r="5" spans="2:10" ht="12.75">
      <c r="B5" s="95" t="s">
        <v>3</v>
      </c>
      <c r="C5" s="95">
        <v>5309.58</v>
      </c>
      <c r="D5" s="95">
        <v>1145.63</v>
      </c>
      <c r="E5" s="95">
        <v>2459.3</v>
      </c>
      <c r="F5" s="95">
        <v>480.09</v>
      </c>
      <c r="G5" s="95">
        <v>544.93</v>
      </c>
      <c r="H5" s="95">
        <v>138.72</v>
      </c>
      <c r="I5" s="95">
        <v>461.53</v>
      </c>
      <c r="J5" s="95">
        <v>79.37</v>
      </c>
    </row>
    <row r="6" spans="2:10" ht="12.75">
      <c r="B6" s="9"/>
      <c r="C6" s="9"/>
      <c r="D6" s="10"/>
      <c r="E6" s="10"/>
      <c r="F6" s="10"/>
      <c r="G6" s="10"/>
      <c r="H6" s="10"/>
      <c r="I6" s="10"/>
      <c r="J6" s="11"/>
    </row>
    <row r="7" spans="1:11" ht="12.75">
      <c r="A7" s="72"/>
      <c r="B7" s="72" t="s">
        <v>4</v>
      </c>
      <c r="C7" s="89">
        <v>4914.16</v>
      </c>
      <c r="D7" s="89">
        <v>1011.64</v>
      </c>
      <c r="E7" s="89">
        <v>2316.52</v>
      </c>
      <c r="F7" s="89">
        <v>441.95</v>
      </c>
      <c r="G7" s="89">
        <v>499.22</v>
      </c>
      <c r="H7" s="89">
        <v>129.26</v>
      </c>
      <c r="I7" s="89">
        <v>443.7</v>
      </c>
      <c r="J7" s="89">
        <v>71.87</v>
      </c>
      <c r="K7" s="55"/>
    </row>
    <row r="8" spans="1:11" ht="12.75">
      <c r="A8" s="122" t="s">
        <v>25</v>
      </c>
      <c r="B8" s="69" t="s">
        <v>26</v>
      </c>
      <c r="C8" s="90">
        <v>63.72</v>
      </c>
      <c r="D8" s="90">
        <v>26.25</v>
      </c>
      <c r="E8" s="90">
        <v>23.78</v>
      </c>
      <c r="F8" s="90">
        <v>3.59</v>
      </c>
      <c r="G8" s="90">
        <v>4.59</v>
      </c>
      <c r="H8" s="90">
        <v>1.26</v>
      </c>
      <c r="I8" s="90">
        <v>2.94</v>
      </c>
      <c r="J8" s="90">
        <v>1.32</v>
      </c>
      <c r="K8" s="55"/>
    </row>
    <row r="9" spans="1:11" ht="12.75">
      <c r="A9" s="123"/>
      <c r="B9" s="65" t="s">
        <v>27</v>
      </c>
      <c r="C9" s="88">
        <v>61.54</v>
      </c>
      <c r="D9" s="88">
        <v>36.5</v>
      </c>
      <c r="E9" s="88">
        <v>13.59</v>
      </c>
      <c r="F9" s="88">
        <v>3.66</v>
      </c>
      <c r="G9" s="88">
        <v>4.34</v>
      </c>
      <c r="H9" s="88">
        <v>0.61</v>
      </c>
      <c r="I9" s="88">
        <v>2.27</v>
      </c>
      <c r="J9" s="88">
        <v>0.5700000000000001</v>
      </c>
      <c r="K9" s="55"/>
    </row>
    <row r="10" spans="1:11" ht="12.75">
      <c r="A10" s="123"/>
      <c r="B10" s="65" t="s">
        <v>28</v>
      </c>
      <c r="C10" s="88">
        <v>3.86</v>
      </c>
      <c r="D10" s="88">
        <v>1.56</v>
      </c>
      <c r="E10" s="88">
        <v>1.16</v>
      </c>
      <c r="F10" s="88">
        <v>0.16</v>
      </c>
      <c r="G10" s="88">
        <v>0.58</v>
      </c>
      <c r="H10" s="88">
        <v>0.07</v>
      </c>
      <c r="I10" s="88">
        <v>0.26</v>
      </c>
      <c r="J10" s="88">
        <v>0.07</v>
      </c>
      <c r="K10" s="55"/>
    </row>
    <row r="11" spans="1:11" ht="12.75">
      <c r="A11" s="124"/>
      <c r="B11" s="66" t="s">
        <v>29</v>
      </c>
      <c r="C11" s="89">
        <v>3.52</v>
      </c>
      <c r="D11" s="89">
        <v>0.85</v>
      </c>
      <c r="E11" s="89">
        <v>1.84</v>
      </c>
      <c r="F11" s="89">
        <v>0.16</v>
      </c>
      <c r="G11" s="89">
        <v>0.37</v>
      </c>
      <c r="H11" s="89">
        <v>0.09</v>
      </c>
      <c r="I11" s="89">
        <v>0.17</v>
      </c>
      <c r="J11" s="89">
        <v>0.06</v>
      </c>
      <c r="K11" s="55"/>
    </row>
    <row r="12" spans="1:11" ht="25.5">
      <c r="A12" s="64" t="s">
        <v>30</v>
      </c>
      <c r="B12" s="71" t="s">
        <v>31</v>
      </c>
      <c r="C12" s="91">
        <v>18.43</v>
      </c>
      <c r="D12" s="91">
        <v>3.42</v>
      </c>
      <c r="E12" s="91">
        <v>9.52</v>
      </c>
      <c r="F12" s="91">
        <v>2.0300000000000002</v>
      </c>
      <c r="G12" s="91">
        <v>2.07</v>
      </c>
      <c r="H12" s="91">
        <v>0.41000000000000003</v>
      </c>
      <c r="I12" s="91">
        <v>0.77</v>
      </c>
      <c r="J12" s="91">
        <v>0.22</v>
      </c>
      <c r="K12" s="55"/>
    </row>
    <row r="13" spans="1:11" ht="12.75">
      <c r="A13" s="122" t="s">
        <v>32</v>
      </c>
      <c r="B13" s="69" t="s">
        <v>33</v>
      </c>
      <c r="C13" s="90">
        <v>38.28</v>
      </c>
      <c r="D13" s="90">
        <v>11.31</v>
      </c>
      <c r="E13" s="90">
        <v>18.5</v>
      </c>
      <c r="F13" s="90">
        <v>2.2800000000000002</v>
      </c>
      <c r="G13" s="90">
        <v>3.58</v>
      </c>
      <c r="H13" s="90">
        <v>1.08</v>
      </c>
      <c r="I13" s="90">
        <v>1.41</v>
      </c>
      <c r="J13" s="90">
        <v>0.13</v>
      </c>
      <c r="K13" s="55"/>
    </row>
    <row r="14" spans="1:11" ht="12.75">
      <c r="A14" s="123"/>
      <c r="B14" s="65" t="s">
        <v>34</v>
      </c>
      <c r="C14" s="88">
        <v>3.62</v>
      </c>
      <c r="D14" s="88">
        <v>0.9500000000000001</v>
      </c>
      <c r="E14" s="88">
        <v>0.91</v>
      </c>
      <c r="F14" s="88">
        <v>0.7000000000000001</v>
      </c>
      <c r="G14" s="88">
        <v>0.58</v>
      </c>
      <c r="H14" s="88">
        <v>0.13</v>
      </c>
      <c r="I14" s="88">
        <v>0.16</v>
      </c>
      <c r="J14" s="88">
        <v>0.2</v>
      </c>
      <c r="K14" s="55"/>
    </row>
    <row r="15" spans="1:11" ht="12.75">
      <c r="A15" s="123"/>
      <c r="B15" s="65" t="s">
        <v>35</v>
      </c>
      <c r="C15" s="88">
        <v>76.4</v>
      </c>
      <c r="D15" s="88">
        <v>14.77</v>
      </c>
      <c r="E15" s="88">
        <v>28.79</v>
      </c>
      <c r="F15" s="88">
        <v>5.8100000000000005</v>
      </c>
      <c r="G15" s="88">
        <v>18.34</v>
      </c>
      <c r="H15" s="88">
        <v>2.08</v>
      </c>
      <c r="I15" s="88">
        <v>4.57</v>
      </c>
      <c r="J15" s="88">
        <v>2.05</v>
      </c>
      <c r="K15" s="55"/>
    </row>
    <row r="16" spans="1:11" ht="12.75">
      <c r="A16" s="124"/>
      <c r="B16" s="66" t="s">
        <v>36</v>
      </c>
      <c r="C16" s="89">
        <v>7.8100000000000005</v>
      </c>
      <c r="D16" s="89">
        <v>1.75</v>
      </c>
      <c r="E16" s="89">
        <v>2.4</v>
      </c>
      <c r="F16" s="89">
        <v>0.84</v>
      </c>
      <c r="G16" s="89">
        <v>1.47</v>
      </c>
      <c r="H16" s="89">
        <v>0.33</v>
      </c>
      <c r="I16" s="89">
        <v>0.35000000000000003</v>
      </c>
      <c r="J16" s="89">
        <v>0.68</v>
      </c>
      <c r="K16" s="55"/>
    </row>
    <row r="17" spans="1:11" ht="12.75">
      <c r="A17" s="132"/>
      <c r="B17" s="70" t="s">
        <v>37</v>
      </c>
      <c r="C17" s="90">
        <v>75.83</v>
      </c>
      <c r="D17" s="90">
        <v>25.060000000000002</v>
      </c>
      <c r="E17" s="90">
        <v>24.14</v>
      </c>
      <c r="F17" s="90">
        <v>15.24</v>
      </c>
      <c r="G17" s="90">
        <v>5.74</v>
      </c>
      <c r="H17" s="90">
        <v>1.82</v>
      </c>
      <c r="I17" s="90">
        <v>2.66</v>
      </c>
      <c r="J17" s="90">
        <v>1.16</v>
      </c>
      <c r="K17" s="55"/>
    </row>
    <row r="18" spans="1:11" ht="12.75">
      <c r="A18" s="125"/>
      <c r="B18" s="67" t="s">
        <v>38</v>
      </c>
      <c r="C18" s="88">
        <v>13.15</v>
      </c>
      <c r="D18" s="88">
        <v>4.28</v>
      </c>
      <c r="E18" s="88">
        <v>5.79</v>
      </c>
      <c r="F18" s="88">
        <v>1.03</v>
      </c>
      <c r="G18" s="88">
        <v>1.17</v>
      </c>
      <c r="H18" s="88">
        <v>0.3</v>
      </c>
      <c r="I18" s="88">
        <v>0.48</v>
      </c>
      <c r="J18" s="88">
        <v>0.11</v>
      </c>
      <c r="K18" s="55"/>
    </row>
    <row r="19" spans="1:11" ht="12.75">
      <c r="A19" s="125"/>
      <c r="B19" s="67" t="s">
        <v>39</v>
      </c>
      <c r="C19" s="88">
        <v>3.56</v>
      </c>
      <c r="D19" s="88">
        <v>0.71</v>
      </c>
      <c r="E19" s="88">
        <v>1.49</v>
      </c>
      <c r="F19" s="88">
        <v>0.14</v>
      </c>
      <c r="G19" s="88">
        <v>0.53</v>
      </c>
      <c r="H19" s="88">
        <v>0.07</v>
      </c>
      <c r="I19" s="88">
        <v>0.43</v>
      </c>
      <c r="J19" s="88">
        <v>0.19</v>
      </c>
      <c r="K19" s="55"/>
    </row>
    <row r="20" spans="1:11" ht="12.75">
      <c r="A20" s="125"/>
      <c r="B20" s="67" t="s">
        <v>40</v>
      </c>
      <c r="C20" s="88">
        <v>13.91</v>
      </c>
      <c r="D20" s="88">
        <v>4.51</v>
      </c>
      <c r="E20" s="88">
        <v>4.93</v>
      </c>
      <c r="F20" s="88">
        <v>2.15</v>
      </c>
      <c r="G20" s="88">
        <v>1.17</v>
      </c>
      <c r="H20" s="88">
        <v>0.24</v>
      </c>
      <c r="I20" s="88">
        <v>0.51</v>
      </c>
      <c r="J20" s="88">
        <v>0.39</v>
      </c>
      <c r="K20" s="55"/>
    </row>
    <row r="21" spans="1:11" ht="12.75">
      <c r="A21" s="126"/>
      <c r="B21" s="68" t="s">
        <v>41</v>
      </c>
      <c r="C21" s="89">
        <v>1.85</v>
      </c>
      <c r="D21" s="89">
        <v>0.41000000000000003</v>
      </c>
      <c r="E21" s="89">
        <v>0.77</v>
      </c>
      <c r="F21" s="89">
        <v>0.1</v>
      </c>
      <c r="G21" s="89">
        <v>0.22</v>
      </c>
      <c r="H21" s="89">
        <v>0.04</v>
      </c>
      <c r="I21" s="89">
        <v>0.17</v>
      </c>
      <c r="J21" s="89">
        <v>0.13</v>
      </c>
      <c r="K21" s="55"/>
    </row>
    <row r="22" spans="1:11" ht="13.5" thickBot="1">
      <c r="A22" s="92" t="s">
        <v>42</v>
      </c>
      <c r="B22" s="93" t="s">
        <v>42</v>
      </c>
      <c r="C22" s="94">
        <v>9.94</v>
      </c>
      <c r="D22" s="94">
        <v>1.67</v>
      </c>
      <c r="E22" s="94">
        <v>5.19</v>
      </c>
      <c r="F22" s="94">
        <v>0.23</v>
      </c>
      <c r="G22" s="94">
        <v>0.98</v>
      </c>
      <c r="H22" s="94">
        <v>0.9400000000000001</v>
      </c>
      <c r="I22" s="94">
        <v>0.6900000000000001</v>
      </c>
      <c r="J22" s="94">
        <v>0.24</v>
      </c>
      <c r="K22" s="55"/>
    </row>
    <row r="23" spans="3:11" ht="12.75">
      <c r="C23" s="74"/>
      <c r="D23" s="75"/>
      <c r="E23" s="75"/>
      <c r="F23" s="75"/>
      <c r="G23" s="75"/>
      <c r="H23" s="75"/>
      <c r="I23" s="75"/>
      <c r="J23" s="74"/>
      <c r="K23" s="55"/>
    </row>
    <row r="24" spans="2:11" ht="13.5" thickBot="1">
      <c r="B24" s="2"/>
      <c r="C24" s="76"/>
      <c r="D24" s="77"/>
      <c r="E24" s="77"/>
      <c r="F24" s="77"/>
      <c r="G24" s="77"/>
      <c r="H24" s="77"/>
      <c r="I24" s="77"/>
      <c r="J24" s="76"/>
      <c r="K24" s="13"/>
    </row>
    <row r="25" spans="3:11" ht="12.75">
      <c r="C25" s="80">
        <f>C5-C7</f>
        <v>395.4200000000001</v>
      </c>
      <c r="D25" s="80">
        <f aca="true" t="shared" si="0" ref="D25:J25">D5-D7</f>
        <v>133.99000000000012</v>
      </c>
      <c r="E25" s="80">
        <f t="shared" si="0"/>
        <v>142.7800000000002</v>
      </c>
      <c r="F25" s="80">
        <f t="shared" si="0"/>
        <v>38.139999999999986</v>
      </c>
      <c r="G25" s="80">
        <f t="shared" si="0"/>
        <v>45.70999999999992</v>
      </c>
      <c r="H25" s="80">
        <f t="shared" si="0"/>
        <v>9.460000000000008</v>
      </c>
      <c r="I25" s="80">
        <f t="shared" si="0"/>
        <v>17.829999999999984</v>
      </c>
      <c r="J25" s="80">
        <f t="shared" si="0"/>
        <v>7.5</v>
      </c>
      <c r="K25" s="13"/>
    </row>
    <row r="26" spans="2:11" ht="13.5" thickBot="1">
      <c r="B26" s="2" t="s">
        <v>44</v>
      </c>
      <c r="C26" s="73">
        <f>C25/C5</f>
        <v>0.0744729338290411</v>
      </c>
      <c r="D26" s="73">
        <f aca="true" t="shared" si="1" ref="D26:J26">D25/D5</f>
        <v>0.11695748190951713</v>
      </c>
      <c r="E26" s="73">
        <f t="shared" si="1"/>
        <v>0.05805717073964144</v>
      </c>
      <c r="F26" s="73">
        <f t="shared" si="1"/>
        <v>0.07944343768876666</v>
      </c>
      <c r="G26" s="73">
        <f t="shared" si="1"/>
        <v>0.08388233351072602</v>
      </c>
      <c r="H26" s="73">
        <f t="shared" si="1"/>
        <v>0.06819492502883512</v>
      </c>
      <c r="I26" s="73">
        <f t="shared" si="1"/>
        <v>0.03863237492687363</v>
      </c>
      <c r="J26" s="73">
        <f t="shared" si="1"/>
        <v>0.09449414136323547</v>
      </c>
      <c r="K26" s="13"/>
    </row>
  </sheetData>
  <sheetProtection/>
  <mergeCells count="4">
    <mergeCell ref="A1:J1"/>
    <mergeCell ref="A8:A11"/>
    <mergeCell ref="A13:A16"/>
    <mergeCell ref="A17:A21"/>
  </mergeCells>
  <printOptions/>
  <pageMargins left="0.27" right="0.24" top="1" bottom="1" header="0.5" footer="0.5"/>
  <pageSetup fitToHeight="1" fitToWidth="1" horizontalDpi="600" verticalDpi="600" orientation="landscape"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 tables: nationality at point of NINo registration of DWP working age benefit recipients – Feb 2015</dc:title>
  <dc:subject/>
  <dc:creator/>
  <cp:keywords/>
  <dc:description/>
  <cp:lastModifiedBy/>
  <dcterms:created xsi:type="dcterms:W3CDTF">2016-04-07T08:26:17Z</dcterms:created>
  <dcterms:modified xsi:type="dcterms:W3CDTF">2016-04-07T08:26:54Z</dcterms:modified>
  <cp:category/>
  <cp:version/>
  <cp:contentType/>
  <cp:contentStatus/>
</cp:coreProperties>
</file>