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22860" windowHeight="9465" activeTab="0"/>
  </bookViews>
  <sheets>
    <sheet name="Index" sheetId="1" r:id="rId1"/>
    <sheet name="UK land into UK" sheetId="2" r:id="rId2"/>
    <sheet name="UK land abroad" sheetId="3" r:id="rId3"/>
    <sheet name="UK land into UK &amp; abroad" sheetId="4" r:id="rId4"/>
    <sheet name="Foreign into UK" sheetId="5" r:id="rId5"/>
    <sheet name="UK and foreign into UK" sheetId="6" r:id="rId6"/>
    <sheet name="chart data" sheetId="7" r:id="rId7"/>
  </sheets>
  <definedNames>
    <definedName name="_xlnm.Print_Area" localSheetId="4">'Foreign into UK'!$A$1:$J$78</definedName>
    <definedName name="_xlnm.Print_Area" localSheetId="5">'UK and foreign into UK'!$A$1:$J$78</definedName>
    <definedName name="_xlnm.Print_Area" localSheetId="2">'UK land abroad'!$A$1:$J$78</definedName>
    <definedName name="_xlnm.Print_Area" localSheetId="1">'UK land into UK'!$A$1:$J$78</definedName>
    <definedName name="_xlnm.Print_Area" localSheetId="3">'UK land into UK &amp; abroad'!$A$1:$J$78</definedName>
  </definedNames>
  <calcPr fullCalcOnLoad="1"/>
</workbook>
</file>

<file path=xl/sharedStrings.xml><?xml version="1.0" encoding="utf-8"?>
<sst xmlns="http://schemas.openxmlformats.org/spreadsheetml/2006/main" count="160" uniqueCount="68">
  <si>
    <t>Demersal</t>
  </si>
  <si>
    <t>Pelagic</t>
  </si>
  <si>
    <t>Shellfish</t>
  </si>
  <si>
    <t>Foreign</t>
  </si>
  <si>
    <t>Landings</t>
  </si>
  <si>
    <t>into UK by</t>
  </si>
  <si>
    <t>UK vessels</t>
  </si>
  <si>
    <t>abroad by</t>
  </si>
  <si>
    <t>into UK and</t>
  </si>
  <si>
    <t>into UK</t>
  </si>
  <si>
    <t>UK and</t>
  </si>
  <si>
    <t>foreign</t>
  </si>
  <si>
    <t>landings</t>
  </si>
  <si>
    <t>Dem</t>
  </si>
  <si>
    <t>Pel</t>
  </si>
  <si>
    <t>Shell</t>
  </si>
  <si>
    <t>All</t>
  </si>
  <si>
    <t>Published</t>
  </si>
  <si>
    <t>All fish</t>
  </si>
  <si>
    <t>Jan - Feb</t>
  </si>
  <si>
    <t>Jan - Mar</t>
  </si>
  <si>
    <t>Jan - Apr</t>
  </si>
  <si>
    <t>Jan - May</t>
  </si>
  <si>
    <t>Jan - Jun</t>
  </si>
  <si>
    <t>Jan - Jul</t>
  </si>
  <si>
    <t>Jan - Aug</t>
  </si>
  <si>
    <t>Jan - Sep</t>
  </si>
  <si>
    <t>Jan - Oct</t>
  </si>
  <si>
    <t>Jan - Nov</t>
  </si>
  <si>
    <t>Jan - Dec</t>
  </si>
  <si>
    <t>Jan to Feb</t>
  </si>
  <si>
    <t>Jan to Mar</t>
  </si>
  <si>
    <t>Jan to Apr</t>
  </si>
  <si>
    <t>Jan to May</t>
  </si>
  <si>
    <t>Jan to Jun</t>
  </si>
  <si>
    <t>Jan to Jul</t>
  </si>
  <si>
    <t>Jan to Aug</t>
  </si>
  <si>
    <t>Jan to Sep</t>
  </si>
  <si>
    <t>Jan to Oct</t>
  </si>
  <si>
    <t>Jan to Nov</t>
  </si>
  <si>
    <t>Jan to Dec</t>
  </si>
  <si>
    <t>Jan to Jan</t>
  </si>
  <si>
    <t>Cumulative 'year-to-date' landings</t>
  </si>
  <si>
    <t>First estimate compared with most recent estimate</t>
  </si>
  <si>
    <t>1.</t>
  </si>
  <si>
    <t>2.</t>
  </si>
  <si>
    <t>3.</t>
  </si>
  <si>
    <t>4.</t>
  </si>
  <si>
    <t>5.</t>
  </si>
  <si>
    <t xml:space="preserve">6. </t>
  </si>
  <si>
    <t>chart data</t>
  </si>
  <si>
    <t>Percentage</t>
  </si>
  <si>
    <t>1st compared</t>
  </si>
  <si>
    <t>with latest</t>
  </si>
  <si>
    <t>estimates</t>
  </si>
  <si>
    <t>UK into UK</t>
  </si>
  <si>
    <t>Landings into the UK by UK vessels 2016</t>
  </si>
  <si>
    <t>Most recent estimate (published 28 September 2017) compared with first estimate</t>
  </si>
  <si>
    <t>Landings abroad by UK vessels 2016</t>
  </si>
  <si>
    <t>Landings into the UK and abroad by UK vessels 2016</t>
  </si>
  <si>
    <t>Landings into the UK by foreign vessels 2016</t>
  </si>
  <si>
    <t>Landings into the UK by UK and foreign vessels 2016</t>
  </si>
  <si>
    <t>Landings into the UK by UK vessels 2016, demersal, pelagic, shellfish and all fish</t>
  </si>
  <si>
    <t>Landings abroad by UK vessels 2016, demersal, pelagic, shellfish and all fish</t>
  </si>
  <si>
    <t>Landings into the UK and abroad by UK vessels 2016, demersal, pelagic, shellfish and all fish</t>
  </si>
  <si>
    <t>Landings into the UK by foreign vessels 2016, demersal, pelagic, shellfish and all fish</t>
  </si>
  <si>
    <t>Landings into the UK by UK and foreign vessels 2016, demersal, pelagic, shellfish and all fish</t>
  </si>
  <si>
    <t>Actual (from Sea Fish Stats 2016)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</si>
</sst>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Month of &quot;mmm\ yyyy"/>
    <numFmt numFmtId="165" formatCode="[&gt;=0.5]#,##0;[&gt;0]..;\-"/>
    <numFmt numFmtId="166" formatCode="0.0"/>
    <numFmt numFmtId="167" formatCode="0.000"/>
    <numFmt numFmtId="168" formatCode="0.0000"/>
    <numFmt numFmtId="169" formatCode="[$-809]dd\ mmmm\ yyyy"/>
    <numFmt numFmtId="170" formatCode="0.00000"/>
  </numFmts>
  <fonts count="44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.2"/>
      <color indexed="8"/>
      <name val="Calibri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 quotePrefix="1">
      <alignment/>
      <protection/>
    </xf>
    <xf numFmtId="0" fontId="2" fillId="34" borderId="0" xfId="0" applyFont="1" applyFill="1" applyAlignment="1">
      <alignment horizontal="right"/>
    </xf>
    <xf numFmtId="166" fontId="2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" fontId="0" fillId="34" borderId="0" xfId="0" applyNumberForma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data'!$B$7:$B$18</c:f>
              <c:numCache>
                <c:ptCount val="12"/>
                <c:pt idx="0">
                  <c:v>8939.104299999999</c:v>
                </c:pt>
                <c:pt idx="1">
                  <c:v>19618.438500000004</c:v>
                </c:pt>
                <c:pt idx="2">
                  <c:v>30556.614100000003</c:v>
                </c:pt>
                <c:pt idx="3">
                  <c:v>41351.59819999999</c:v>
                </c:pt>
                <c:pt idx="4">
                  <c:v>52773.90250000001</c:v>
                </c:pt>
                <c:pt idx="5">
                  <c:v>64028.369</c:v>
                </c:pt>
                <c:pt idx="6">
                  <c:v>73786.9271</c:v>
                </c:pt>
                <c:pt idx="7">
                  <c:v>84798.392</c:v>
                </c:pt>
                <c:pt idx="8">
                  <c:v>95329.35749999997</c:v>
                </c:pt>
                <c:pt idx="9">
                  <c:v>107183.06179999998</c:v>
                </c:pt>
                <c:pt idx="10">
                  <c:v>119631.78420000001</c:v>
                </c:pt>
                <c:pt idx="11">
                  <c:v>132118.5398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data'!$B$21:$B$32</c:f>
              <c:numCache>
                <c:ptCount val="12"/>
                <c:pt idx="0">
                  <c:v>9050.560300000006</c:v>
                </c:pt>
                <c:pt idx="1">
                  <c:v>19808.607200000002</c:v>
                </c:pt>
                <c:pt idx="2">
                  <c:v>31974.527099999985</c:v>
                </c:pt>
                <c:pt idx="3">
                  <c:v>41680.0648</c:v>
                </c:pt>
                <c:pt idx="4">
                  <c:v>53314.69629999999</c:v>
                </c:pt>
                <c:pt idx="5">
                  <c:v>64623.14499999996</c:v>
                </c:pt>
                <c:pt idx="6">
                  <c:v>75111.76159999993</c:v>
                </c:pt>
                <c:pt idx="7">
                  <c:v>85969.98499999996</c:v>
                </c:pt>
                <c:pt idx="8">
                  <c:v>96218.99049999996</c:v>
                </c:pt>
                <c:pt idx="9">
                  <c:v>107735.14539999994</c:v>
                </c:pt>
                <c:pt idx="10">
                  <c:v>119958.03299999991</c:v>
                </c:pt>
                <c:pt idx="11">
                  <c:v>132149.26999999993</c:v>
                </c:pt>
              </c:numCache>
            </c:numRef>
          </c:val>
          <c:smooth val="0"/>
        </c:ser>
        <c:marker val="1"/>
        <c:axId val="35537797"/>
        <c:axId val="51404718"/>
      </c:lineChart>
      <c:catAx>
        <c:axId val="35537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4718"/>
        <c:crosses val="autoZero"/>
        <c:auto val="1"/>
        <c:lblOffset val="100"/>
        <c:tickLblSkip val="1"/>
        <c:noMultiLvlLbl val="0"/>
      </c:catAx>
      <c:valAx>
        <c:axId val="5140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7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data'!$J$7:$J$18</c:f>
              <c:numCache>
                <c:ptCount val="12"/>
                <c:pt idx="0">
                  <c:v>66072.2696</c:v>
                </c:pt>
                <c:pt idx="1">
                  <c:v>115124.5902</c:v>
                </c:pt>
                <c:pt idx="2">
                  <c:v>143475.3712</c:v>
                </c:pt>
                <c:pt idx="3">
                  <c:v>160268.376</c:v>
                </c:pt>
                <c:pt idx="4">
                  <c:v>160548.2559</c:v>
                </c:pt>
                <c:pt idx="5">
                  <c:v>163772.0249</c:v>
                </c:pt>
                <c:pt idx="6">
                  <c:v>177095.2134</c:v>
                </c:pt>
                <c:pt idx="7">
                  <c:v>224749.87600000005</c:v>
                </c:pt>
                <c:pt idx="8">
                  <c:v>250204.17859999996</c:v>
                </c:pt>
                <c:pt idx="9">
                  <c:v>292701.85270000005</c:v>
                </c:pt>
                <c:pt idx="10">
                  <c:v>357725.5099</c:v>
                </c:pt>
                <c:pt idx="11">
                  <c:v>369290.0936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data'!$J$21:$J$32</c:f>
              <c:numCache>
                <c:ptCount val="12"/>
                <c:pt idx="0">
                  <c:v>65847.61649999997</c:v>
                </c:pt>
                <c:pt idx="1">
                  <c:v>114906.15069999998</c:v>
                </c:pt>
                <c:pt idx="2">
                  <c:v>143331.06389999998</c:v>
                </c:pt>
                <c:pt idx="3">
                  <c:v>160159.23899999997</c:v>
                </c:pt>
                <c:pt idx="4">
                  <c:v>160427.6198</c:v>
                </c:pt>
                <c:pt idx="5">
                  <c:v>163640.8202</c:v>
                </c:pt>
                <c:pt idx="6">
                  <c:v>176983.4474</c:v>
                </c:pt>
                <c:pt idx="7">
                  <c:v>224278.41210000002</c:v>
                </c:pt>
                <c:pt idx="8">
                  <c:v>249916.90000000002</c:v>
                </c:pt>
                <c:pt idx="9">
                  <c:v>292650.7283</c:v>
                </c:pt>
                <c:pt idx="10">
                  <c:v>357578.3648</c:v>
                </c:pt>
                <c:pt idx="11">
                  <c:v>369365.66829999996</c:v>
                </c:pt>
              </c:numCache>
            </c:numRef>
          </c:val>
          <c:smooth val="0"/>
        </c:ser>
        <c:marker val="1"/>
        <c:axId val="28653167"/>
        <c:axId val="56551912"/>
      </c:lineChart>
      <c:catAx>
        <c:axId val="2865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1912"/>
        <c:crosses val="autoZero"/>
        <c:auto val="1"/>
        <c:lblOffset val="100"/>
        <c:tickLblSkip val="1"/>
        <c:noMultiLvlLbl val="0"/>
      </c:catAx>
      <c:valAx>
        <c:axId val="56551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data'!$P$7:$P$18</c:f>
              <c:numCache>
                <c:ptCount val="12"/>
                <c:pt idx="0">
                  <c:v>6711.6548</c:v>
                </c:pt>
                <c:pt idx="1">
                  <c:v>15313.338800000001</c:v>
                </c:pt>
                <c:pt idx="2">
                  <c:v>26298.161400000008</c:v>
                </c:pt>
                <c:pt idx="3">
                  <c:v>35952.061</c:v>
                </c:pt>
                <c:pt idx="4">
                  <c:v>47953.2059</c:v>
                </c:pt>
                <c:pt idx="5">
                  <c:v>61463.628400000016</c:v>
                </c:pt>
                <c:pt idx="6">
                  <c:v>78030.15610000002</c:v>
                </c:pt>
                <c:pt idx="7">
                  <c:v>94777.5063</c:v>
                </c:pt>
                <c:pt idx="8">
                  <c:v>109378.16340000002</c:v>
                </c:pt>
                <c:pt idx="9">
                  <c:v>125305.62310000001</c:v>
                </c:pt>
                <c:pt idx="10">
                  <c:v>140053.43980000002</c:v>
                </c:pt>
                <c:pt idx="11">
                  <c:v>150737.85840000006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data'!$P$21:$P$32</c:f>
              <c:numCache>
                <c:ptCount val="12"/>
                <c:pt idx="0">
                  <c:v>7207.874000000001</c:v>
                </c:pt>
                <c:pt idx="1">
                  <c:v>17046.254800000006</c:v>
                </c:pt>
                <c:pt idx="2">
                  <c:v>28241.168200000015</c:v>
                </c:pt>
                <c:pt idx="3">
                  <c:v>38366.78590000003</c:v>
                </c:pt>
                <c:pt idx="4">
                  <c:v>51092.38960000004</c:v>
                </c:pt>
                <c:pt idx="5">
                  <c:v>65034.56560000005</c:v>
                </c:pt>
                <c:pt idx="6">
                  <c:v>83441.75860000009</c:v>
                </c:pt>
                <c:pt idx="7">
                  <c:v>99746.84050000008</c:v>
                </c:pt>
                <c:pt idx="8">
                  <c:v>112618.5412000001</c:v>
                </c:pt>
                <c:pt idx="9">
                  <c:v>127780.48040000013</c:v>
                </c:pt>
                <c:pt idx="10">
                  <c:v>141789.4845000001</c:v>
                </c:pt>
                <c:pt idx="11">
                  <c:v>151299.3780000001</c:v>
                </c:pt>
              </c:numCache>
            </c:numRef>
          </c:val>
          <c:smooth val="0"/>
        </c:ser>
        <c:marker val="1"/>
        <c:axId val="39205161"/>
        <c:axId val="17302130"/>
      </c:line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2130"/>
        <c:crosses val="autoZero"/>
        <c:auto val="1"/>
        <c:lblOffset val="100"/>
        <c:tickLblSkip val="1"/>
        <c:noMultiLvlLbl val="0"/>
      </c:catAx>
      <c:valAx>
        <c:axId val="1730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5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399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data'!$V$7:$V$18</c:f>
              <c:numCache>
                <c:ptCount val="12"/>
                <c:pt idx="0">
                  <c:v>85245.7181</c:v>
                </c:pt>
                <c:pt idx="1">
                  <c:v>155678.2635</c:v>
                </c:pt>
                <c:pt idx="2">
                  <c:v>208586.8482</c:v>
                </c:pt>
                <c:pt idx="3">
                  <c:v>249536.4596</c:v>
                </c:pt>
                <c:pt idx="4">
                  <c:v>276510.8837</c:v>
                </c:pt>
                <c:pt idx="5">
                  <c:v>308904.1547</c:v>
                </c:pt>
                <c:pt idx="6">
                  <c:v>351120.34609999997</c:v>
                </c:pt>
                <c:pt idx="7">
                  <c:v>435065.1749000001</c:v>
                </c:pt>
                <c:pt idx="8">
                  <c:v>488954.01379999996</c:v>
                </c:pt>
                <c:pt idx="9">
                  <c:v>564997.088</c:v>
                </c:pt>
                <c:pt idx="10">
                  <c:v>661893.154</c:v>
                </c:pt>
                <c:pt idx="11">
                  <c:v>700211.0348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data'!$V$21:$V$32</c:f>
              <c:numCache>
                <c:ptCount val="12"/>
                <c:pt idx="0">
                  <c:v>85952.54829999998</c:v>
                </c:pt>
                <c:pt idx="1">
                  <c:v>157870.978</c:v>
                </c:pt>
                <c:pt idx="2">
                  <c:v>212398.5705</c:v>
                </c:pt>
                <c:pt idx="3">
                  <c:v>253866.31040000005</c:v>
                </c:pt>
                <c:pt idx="4">
                  <c:v>281238.92860000004</c:v>
                </c:pt>
                <c:pt idx="5">
                  <c:v>315004.06870000006</c:v>
                </c:pt>
                <c:pt idx="6">
                  <c:v>361775.3927000001</c:v>
                </c:pt>
                <c:pt idx="7">
                  <c:v>442300.0343000001</c:v>
                </c:pt>
                <c:pt idx="8">
                  <c:v>497038.4166000001</c:v>
                </c:pt>
                <c:pt idx="9">
                  <c:v>569941.6037000001</c:v>
                </c:pt>
                <c:pt idx="10">
                  <c:v>664079.7243</c:v>
                </c:pt>
                <c:pt idx="11">
                  <c:v>701091.1422</c:v>
                </c:pt>
              </c:numCache>
            </c:numRef>
          </c:val>
          <c:smooth val="0"/>
        </c:ser>
        <c:marker val="1"/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5260"/>
        <c:crosses val="autoZero"/>
        <c:auto val="1"/>
        <c:lblOffset val="100"/>
        <c:tickLblSkip val="1"/>
        <c:noMultiLvlLbl val="0"/>
      </c:catAx>
      <c:valAx>
        <c:axId val="5929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1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375"/>
          <c:w val="0.408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data'!$E$7:$E$18</c:f>
              <c:numCache>
                <c:ptCount val="12"/>
                <c:pt idx="0">
                  <c:v>2481.2603000000004</c:v>
                </c:pt>
                <c:pt idx="1">
                  <c:v>4806.6839</c:v>
                </c:pt>
                <c:pt idx="2">
                  <c:v>7980.592699999999</c:v>
                </c:pt>
                <c:pt idx="3">
                  <c:v>11922.128499999997</c:v>
                </c:pt>
                <c:pt idx="4">
                  <c:v>15555.212300000001</c:v>
                </c:pt>
                <c:pt idx="5">
                  <c:v>18789.4915</c:v>
                </c:pt>
                <c:pt idx="6">
                  <c:v>21509.238499999992</c:v>
                </c:pt>
                <c:pt idx="7">
                  <c:v>23300.468500000003</c:v>
                </c:pt>
                <c:pt idx="8">
                  <c:v>25298.556099999998</c:v>
                </c:pt>
                <c:pt idx="9">
                  <c:v>27128.131400000006</c:v>
                </c:pt>
                <c:pt idx="10">
                  <c:v>29776.503800000002</c:v>
                </c:pt>
                <c:pt idx="11">
                  <c:v>32145.810200000004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data'!$E$21:$E$32</c:f>
              <c:numCache>
                <c:ptCount val="12"/>
                <c:pt idx="0">
                  <c:v>2601.5680000000016</c:v>
                </c:pt>
                <c:pt idx="1">
                  <c:v>5006.811500000002</c:v>
                </c:pt>
                <c:pt idx="2">
                  <c:v>8203.2199</c:v>
                </c:pt>
                <c:pt idx="3">
                  <c:v>12441.277800000003</c:v>
                </c:pt>
                <c:pt idx="4">
                  <c:v>15916.195600000006</c:v>
                </c:pt>
                <c:pt idx="5">
                  <c:v>19236.879900000004</c:v>
                </c:pt>
                <c:pt idx="6">
                  <c:v>21975.633600000005</c:v>
                </c:pt>
                <c:pt idx="7">
                  <c:v>24120.701600000004</c:v>
                </c:pt>
                <c:pt idx="8">
                  <c:v>25913.971600000004</c:v>
                </c:pt>
                <c:pt idx="9">
                  <c:v>27544.952000000005</c:v>
                </c:pt>
                <c:pt idx="10">
                  <c:v>29854.495200000005</c:v>
                </c:pt>
                <c:pt idx="11">
                  <c:v>32274.762500000004</c:v>
                </c:pt>
              </c:numCache>
            </c:numRef>
          </c:val>
          <c:smooth val="0"/>
        </c:ser>
        <c:marker val="1"/>
        <c:axId val="63895293"/>
        <c:axId val="38186726"/>
      </c:lineChart>
      <c:catAx>
        <c:axId val="6389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6726"/>
        <c:crosses val="autoZero"/>
        <c:auto val="1"/>
        <c:lblOffset val="100"/>
        <c:tickLblSkip val="1"/>
        <c:noMultiLvlLbl val="0"/>
      </c:catAx>
      <c:valAx>
        <c:axId val="3818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5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data'!$K$7:$K$18</c:f>
              <c:numCache>
                <c:ptCount val="12"/>
                <c:pt idx="0">
                  <c:v>2198.969</c:v>
                </c:pt>
                <c:pt idx="1">
                  <c:v>7432.993</c:v>
                </c:pt>
                <c:pt idx="2">
                  <c:v>7434.6939</c:v>
                </c:pt>
                <c:pt idx="3">
                  <c:v>7534.271100000001</c:v>
                </c:pt>
                <c:pt idx="4">
                  <c:v>7541.7421</c:v>
                </c:pt>
                <c:pt idx="5">
                  <c:v>7549.4971000000005</c:v>
                </c:pt>
                <c:pt idx="6">
                  <c:v>13168.5711</c:v>
                </c:pt>
                <c:pt idx="7">
                  <c:v>14171.709099999998</c:v>
                </c:pt>
                <c:pt idx="8">
                  <c:v>14367.969</c:v>
                </c:pt>
                <c:pt idx="9">
                  <c:v>17387.3322</c:v>
                </c:pt>
                <c:pt idx="10">
                  <c:v>18392.601</c:v>
                </c:pt>
                <c:pt idx="11">
                  <c:v>18392.601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data'!$K$21:$K$32</c:f>
              <c:numCache>
                <c:ptCount val="12"/>
                <c:pt idx="0">
                  <c:v>2632.793</c:v>
                </c:pt>
                <c:pt idx="1">
                  <c:v>7531.017899999999</c:v>
                </c:pt>
                <c:pt idx="2">
                  <c:v>7532.718799999999</c:v>
                </c:pt>
                <c:pt idx="3">
                  <c:v>7534.275999999999</c:v>
                </c:pt>
                <c:pt idx="4">
                  <c:v>7541.7469999999985</c:v>
                </c:pt>
                <c:pt idx="5">
                  <c:v>7549.501999999999</c:v>
                </c:pt>
                <c:pt idx="6">
                  <c:v>13168.575999999997</c:v>
                </c:pt>
                <c:pt idx="7">
                  <c:v>14171.713999999996</c:v>
                </c:pt>
                <c:pt idx="8">
                  <c:v>14367.973899999997</c:v>
                </c:pt>
                <c:pt idx="9">
                  <c:v>18632.698099999998</c:v>
                </c:pt>
                <c:pt idx="10">
                  <c:v>19637.9669</c:v>
                </c:pt>
                <c:pt idx="11">
                  <c:v>19637.9669</c:v>
                </c:pt>
              </c:numCache>
            </c:numRef>
          </c:val>
          <c:smooth val="0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72"/>
        <c:crosses val="autoZero"/>
        <c:auto val="1"/>
        <c:lblOffset val="100"/>
        <c:tickLblSkip val="1"/>
        <c:noMultiLvlLbl val="0"/>
      </c:catAx>
      <c:valAx>
        <c:axId val="611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6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8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6825"/>
          <c:w val="0.851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data'!$Q$7:$Q$18</c:f>
              <c:numCache>
                <c:ptCount val="12"/>
                <c:pt idx="0">
                  <c:v>54.8494</c:v>
                </c:pt>
                <c:pt idx="1">
                  <c:v>91.30999999999999</c:v>
                </c:pt>
                <c:pt idx="2">
                  <c:v>154.2932</c:v>
                </c:pt>
                <c:pt idx="3">
                  <c:v>259.91909999999996</c:v>
                </c:pt>
                <c:pt idx="4">
                  <c:v>327.50129999999996</c:v>
                </c:pt>
                <c:pt idx="5">
                  <c:v>450.18949999999995</c:v>
                </c:pt>
                <c:pt idx="6">
                  <c:v>548.6424</c:v>
                </c:pt>
                <c:pt idx="7">
                  <c:v>644.2798999999999</c:v>
                </c:pt>
                <c:pt idx="8">
                  <c:v>698.8159999999999</c:v>
                </c:pt>
                <c:pt idx="9">
                  <c:v>1056.815</c:v>
                </c:pt>
                <c:pt idx="10">
                  <c:v>1380.5441</c:v>
                </c:pt>
                <c:pt idx="11">
                  <c:v>1462.6115999999997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data'!$Q$21:$Q$32</c:f>
              <c:numCache>
                <c:ptCount val="12"/>
                <c:pt idx="0">
                  <c:v>55.8784</c:v>
                </c:pt>
                <c:pt idx="1">
                  <c:v>91.5844</c:v>
                </c:pt>
                <c:pt idx="2">
                  <c:v>157.14960000000002</c:v>
                </c:pt>
                <c:pt idx="3">
                  <c:v>305.1571</c:v>
                </c:pt>
                <c:pt idx="4">
                  <c:v>374.59040000000005</c:v>
                </c:pt>
                <c:pt idx="5">
                  <c:v>458.69800000000004</c:v>
                </c:pt>
                <c:pt idx="6">
                  <c:v>557.5746</c:v>
                </c:pt>
                <c:pt idx="7">
                  <c:v>656.6013</c:v>
                </c:pt>
                <c:pt idx="8">
                  <c:v>735.2136</c:v>
                </c:pt>
                <c:pt idx="9">
                  <c:v>1267.1075</c:v>
                </c:pt>
                <c:pt idx="10">
                  <c:v>1385.1039</c:v>
                </c:pt>
                <c:pt idx="11">
                  <c:v>1473.7196000000001</c:v>
                </c:pt>
              </c:numCache>
            </c:numRef>
          </c:val>
          <c:smooth val="0"/>
        </c:ser>
        <c:marker val="1"/>
        <c:axId val="55053649"/>
        <c:axId val="25720794"/>
      </c:line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0794"/>
        <c:crosses val="autoZero"/>
        <c:auto val="1"/>
        <c:lblOffset val="100"/>
        <c:tickLblSkip val="1"/>
        <c:noMultiLvlLbl val="0"/>
      </c:catAx>
      <c:valAx>
        <c:axId val="2572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data'!$W$7:$W$18</c:f>
              <c:numCache>
                <c:ptCount val="12"/>
                <c:pt idx="0">
                  <c:v>4735.078700000001</c:v>
                </c:pt>
                <c:pt idx="1">
                  <c:v>12330.9869</c:v>
                </c:pt>
                <c:pt idx="2">
                  <c:v>15569.5798</c:v>
                </c:pt>
                <c:pt idx="3">
                  <c:v>19716.318699999996</c:v>
                </c:pt>
                <c:pt idx="4">
                  <c:v>23424.455700000002</c:v>
                </c:pt>
                <c:pt idx="5">
                  <c:v>26789.1781</c:v>
                </c:pt>
                <c:pt idx="6">
                  <c:v>35226.45199999999</c:v>
                </c:pt>
                <c:pt idx="7">
                  <c:v>38116.457500000004</c:v>
                </c:pt>
                <c:pt idx="8">
                  <c:v>40365.3411</c:v>
                </c:pt>
                <c:pt idx="9">
                  <c:v>45572.278600000005</c:v>
                </c:pt>
                <c:pt idx="10">
                  <c:v>49549.6489</c:v>
                </c:pt>
                <c:pt idx="11">
                  <c:v>52001.0228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data'!$W$21:$W$32</c:f>
              <c:numCache>
                <c:ptCount val="12"/>
                <c:pt idx="0">
                  <c:v>5290.239400000001</c:v>
                </c:pt>
                <c:pt idx="1">
                  <c:v>12629.4138</c:v>
                </c:pt>
                <c:pt idx="2">
                  <c:v>15893.0883</c:v>
                </c:pt>
                <c:pt idx="3">
                  <c:v>20280.710900000002</c:v>
                </c:pt>
                <c:pt idx="4">
                  <c:v>23832.533000000003</c:v>
                </c:pt>
                <c:pt idx="5">
                  <c:v>27245.0799</c:v>
                </c:pt>
                <c:pt idx="6">
                  <c:v>35701.7842</c:v>
                </c:pt>
                <c:pt idx="7">
                  <c:v>38949.0169</c:v>
                </c:pt>
                <c:pt idx="8">
                  <c:v>41017.159100000004</c:v>
                </c:pt>
                <c:pt idx="9">
                  <c:v>47444.757600000004</c:v>
                </c:pt>
                <c:pt idx="10">
                  <c:v>50877.566000000006</c:v>
                </c:pt>
                <c:pt idx="11">
                  <c:v>53386.44900000001</c:v>
                </c:pt>
              </c:numCache>
            </c:numRef>
          </c:val>
          <c:smooth val="0"/>
        </c:ser>
        <c:marker val="1"/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540"/>
        <c:crosses val="autoZero"/>
        <c:auto val="1"/>
        <c:lblOffset val="100"/>
        <c:tickLblSkip val="1"/>
        <c:noMultiLvlLbl val="0"/>
      </c:catAx>
      <c:valAx>
        <c:axId val="30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data'!$F$7:$F$18</c:f>
              <c:numCache>
                <c:ptCount val="12"/>
                <c:pt idx="0">
                  <c:v>11420.364599999999</c:v>
                </c:pt>
                <c:pt idx="1">
                  <c:v>24425.122400000004</c:v>
                </c:pt>
                <c:pt idx="2">
                  <c:v>38537.2068</c:v>
                </c:pt>
                <c:pt idx="3">
                  <c:v>53273.72669999999</c:v>
                </c:pt>
                <c:pt idx="4">
                  <c:v>68329.11480000001</c:v>
                </c:pt>
                <c:pt idx="5">
                  <c:v>82817.8605</c:v>
                </c:pt>
                <c:pt idx="6">
                  <c:v>95296.1656</c:v>
                </c:pt>
                <c:pt idx="7">
                  <c:v>108098.86050000001</c:v>
                </c:pt>
                <c:pt idx="8">
                  <c:v>120627.91359999997</c:v>
                </c:pt>
                <c:pt idx="9">
                  <c:v>134311.19319999998</c:v>
                </c:pt>
                <c:pt idx="10">
                  <c:v>149408.288</c:v>
                </c:pt>
                <c:pt idx="11">
                  <c:v>164264.35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data'!$F$21:$F$32</c:f>
              <c:numCache>
                <c:ptCount val="12"/>
                <c:pt idx="0">
                  <c:v>11652.128300000008</c:v>
                </c:pt>
                <c:pt idx="1">
                  <c:v>24815.418700000002</c:v>
                </c:pt>
                <c:pt idx="2">
                  <c:v>40177.74699999999</c:v>
                </c:pt>
                <c:pt idx="3">
                  <c:v>54121.3426</c:v>
                </c:pt>
                <c:pt idx="4">
                  <c:v>69230.89189999999</c:v>
                </c:pt>
                <c:pt idx="5">
                  <c:v>83860.02489999996</c:v>
                </c:pt>
                <c:pt idx="6">
                  <c:v>97087.39519999993</c:v>
                </c:pt>
                <c:pt idx="7">
                  <c:v>110090.68659999996</c:v>
                </c:pt>
                <c:pt idx="8">
                  <c:v>122132.96209999996</c:v>
                </c:pt>
                <c:pt idx="9">
                  <c:v>135280.09739999994</c:v>
                </c:pt>
                <c:pt idx="10">
                  <c:v>149812.5281999999</c:v>
                </c:pt>
                <c:pt idx="11">
                  <c:v>164424.0324999999</c:v>
                </c:pt>
              </c:numCache>
            </c:numRef>
          </c:val>
          <c:smooth val="0"/>
        </c:ser>
        <c:marker val="1"/>
        <c:axId val="27085861"/>
        <c:axId val="42446158"/>
      </c:line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46158"/>
        <c:crosses val="autoZero"/>
        <c:auto val="1"/>
        <c:lblOffset val="100"/>
        <c:tickLblSkip val="1"/>
        <c:noMultiLvlLbl val="0"/>
      </c:catAx>
      <c:valAx>
        <c:axId val="42446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5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39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data'!$L$7:$L$18</c:f>
              <c:numCache>
                <c:ptCount val="12"/>
                <c:pt idx="0">
                  <c:v>31480.1443</c:v>
                </c:pt>
                <c:pt idx="1">
                  <c:v>58767.1854</c:v>
                </c:pt>
                <c:pt idx="2">
                  <c:v>69233.1735</c:v>
                </c:pt>
                <c:pt idx="3">
                  <c:v>71826.46049999999</c:v>
                </c:pt>
                <c:pt idx="4">
                  <c:v>72075.76819999999</c:v>
                </c:pt>
                <c:pt idx="5">
                  <c:v>74277.9631</c:v>
                </c:pt>
                <c:pt idx="6">
                  <c:v>88950.95449999999</c:v>
                </c:pt>
                <c:pt idx="7">
                  <c:v>110495.86700000001</c:v>
                </c:pt>
                <c:pt idx="8">
                  <c:v>123993.98399999998</c:v>
                </c:pt>
                <c:pt idx="9">
                  <c:v>150945.93560000003</c:v>
                </c:pt>
                <c:pt idx="10">
                  <c:v>184191.1209</c:v>
                </c:pt>
                <c:pt idx="11">
                  <c:v>188792.4588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data'!$L$21:$L$32</c:f>
              <c:numCache>
                <c:ptCount val="12"/>
                <c:pt idx="0">
                  <c:v>31687.991899999986</c:v>
                </c:pt>
                <c:pt idx="1">
                  <c:v>58643.20459999999</c:v>
                </c:pt>
                <c:pt idx="2">
                  <c:v>69106.66369999999</c:v>
                </c:pt>
                <c:pt idx="3">
                  <c:v>71602.70109999999</c:v>
                </c:pt>
                <c:pt idx="4">
                  <c:v>71852.4539</c:v>
                </c:pt>
                <c:pt idx="5">
                  <c:v>74059.0692</c:v>
                </c:pt>
                <c:pt idx="6">
                  <c:v>88751.27990000001</c:v>
                </c:pt>
                <c:pt idx="7">
                  <c:v>109649.48210000002</c:v>
                </c:pt>
                <c:pt idx="8">
                  <c:v>124024.51660000003</c:v>
                </c:pt>
                <c:pt idx="9">
                  <c:v>152456.72140000004</c:v>
                </c:pt>
                <c:pt idx="10">
                  <c:v>185685.53340000001</c:v>
                </c:pt>
                <c:pt idx="11">
                  <c:v>190036.1161</c:v>
                </c:pt>
              </c:numCache>
            </c:numRef>
          </c:val>
          <c:smooth val="0"/>
        </c:ser>
        <c:marker val="1"/>
        <c:axId val="46471103"/>
        <c:axId val="15586744"/>
      </c:line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6744"/>
        <c:crosses val="autoZero"/>
        <c:auto val="1"/>
        <c:lblOffset val="100"/>
        <c:tickLblSkip val="1"/>
        <c:noMultiLvlLbl val="0"/>
      </c:catAx>
      <c:valAx>
        <c:axId val="15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1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394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data'!$R$7:$R$18</c:f>
              <c:numCache>
                <c:ptCount val="12"/>
                <c:pt idx="0">
                  <c:v>6330.1305</c:v>
                </c:pt>
                <c:pt idx="1">
                  <c:v>14775.283300000001</c:v>
                </c:pt>
                <c:pt idx="2">
                  <c:v>25520.090300000007</c:v>
                </c:pt>
                <c:pt idx="3">
                  <c:v>35098.4092</c:v>
                </c:pt>
                <c:pt idx="4">
                  <c:v>46813.925200000005</c:v>
                </c:pt>
                <c:pt idx="5">
                  <c:v>59847.75380000001</c:v>
                </c:pt>
                <c:pt idx="6">
                  <c:v>74830.79530000001</c:v>
                </c:pt>
                <c:pt idx="7">
                  <c:v>92136.63549999999</c:v>
                </c:pt>
                <c:pt idx="8">
                  <c:v>106225.20960000003</c:v>
                </c:pt>
                <c:pt idx="9">
                  <c:v>119818.90110000002</c:v>
                </c:pt>
                <c:pt idx="10">
                  <c:v>134137.98780000003</c:v>
                </c:pt>
                <c:pt idx="11">
                  <c:v>144012.73030000005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data'!$R$21:$R$32</c:f>
              <c:numCache>
                <c:ptCount val="12"/>
                <c:pt idx="0">
                  <c:v>6698.9989000000005</c:v>
                </c:pt>
                <c:pt idx="1">
                  <c:v>15532.024800000005</c:v>
                </c:pt>
                <c:pt idx="2">
                  <c:v>26545.722400000013</c:v>
                </c:pt>
                <c:pt idx="3">
                  <c:v>36608.96080000003</c:v>
                </c:pt>
                <c:pt idx="4">
                  <c:v>48672.55180000004</c:v>
                </c:pt>
                <c:pt idx="5">
                  <c:v>62084.321000000054</c:v>
                </c:pt>
                <c:pt idx="6">
                  <c:v>79840.6386000001</c:v>
                </c:pt>
                <c:pt idx="7">
                  <c:v>95703.75390000007</c:v>
                </c:pt>
                <c:pt idx="8">
                  <c:v>108182.87150000008</c:v>
                </c:pt>
                <c:pt idx="9">
                  <c:v>122200.17890000012</c:v>
                </c:pt>
                <c:pt idx="10">
                  <c:v>135602.2874000001</c:v>
                </c:pt>
                <c:pt idx="11">
                  <c:v>144575.73570000008</c:v>
                </c:pt>
              </c:numCache>
            </c:numRef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6722"/>
        <c:crosses val="autoZero"/>
        <c:auto val="1"/>
        <c:lblOffset val="100"/>
        <c:tickLblSkip val="1"/>
        <c:noMultiLvlLbl val="0"/>
      </c:catAx>
      <c:valAx>
        <c:axId val="5456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data'!$H$7:$H$18</c:f>
              <c:numCache>
                <c:ptCount val="12"/>
                <c:pt idx="0">
                  <c:v>29281.1753</c:v>
                </c:pt>
                <c:pt idx="1">
                  <c:v>51334.1924</c:v>
                </c:pt>
                <c:pt idx="2">
                  <c:v>61798.479600000006</c:v>
                </c:pt>
                <c:pt idx="3">
                  <c:v>64292.18939999999</c:v>
                </c:pt>
                <c:pt idx="4">
                  <c:v>64534.026099999995</c:v>
                </c:pt>
                <c:pt idx="5">
                  <c:v>66728.46599999999</c:v>
                </c:pt>
                <c:pt idx="6">
                  <c:v>75782.38339999999</c:v>
                </c:pt>
                <c:pt idx="7">
                  <c:v>96324.15790000002</c:v>
                </c:pt>
                <c:pt idx="8">
                  <c:v>109626.01499999998</c:v>
                </c:pt>
                <c:pt idx="9">
                  <c:v>133558.60340000002</c:v>
                </c:pt>
                <c:pt idx="10">
                  <c:v>165798.5199</c:v>
                </c:pt>
                <c:pt idx="11">
                  <c:v>170399.8578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data'!$H$21:$H$32</c:f>
              <c:numCache>
                <c:ptCount val="12"/>
                <c:pt idx="0">
                  <c:v>29055.198899999985</c:v>
                </c:pt>
                <c:pt idx="1">
                  <c:v>51112.18669999999</c:v>
                </c:pt>
                <c:pt idx="2">
                  <c:v>61573.94489999999</c:v>
                </c:pt>
                <c:pt idx="3">
                  <c:v>64068.425099999986</c:v>
                </c:pt>
                <c:pt idx="4">
                  <c:v>64310.70689999998</c:v>
                </c:pt>
                <c:pt idx="5">
                  <c:v>66509.56719999999</c:v>
                </c:pt>
                <c:pt idx="6">
                  <c:v>75582.7039</c:v>
                </c:pt>
                <c:pt idx="7">
                  <c:v>95477.7681</c:v>
                </c:pt>
                <c:pt idx="8">
                  <c:v>109656.54270000002</c:v>
                </c:pt>
                <c:pt idx="9">
                  <c:v>133824.02330000003</c:v>
                </c:pt>
                <c:pt idx="10">
                  <c:v>166047.56650000002</c:v>
                </c:pt>
                <c:pt idx="11">
                  <c:v>170398.1492</c:v>
                </c:pt>
              </c:numCache>
            </c:numRef>
          </c:val>
          <c:smooth val="0"/>
        </c:ser>
        <c:marker val="1"/>
        <c:axId val="59989279"/>
        <c:axId val="3032600"/>
      </c:line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600"/>
        <c:crosses val="autoZero"/>
        <c:auto val="1"/>
        <c:lblOffset val="100"/>
        <c:tickLblSkip val="1"/>
        <c:noMultiLvlLbl val="0"/>
      </c:catAx>
      <c:valAx>
        <c:axId val="303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9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399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data'!$X$7:$X$18</c:f>
              <c:numCache>
                <c:ptCount val="12"/>
                <c:pt idx="0">
                  <c:v>49230.63939999999</c:v>
                </c:pt>
                <c:pt idx="1">
                  <c:v>97967.5911</c:v>
                </c:pt>
                <c:pt idx="2">
                  <c:v>133290.47060000003</c:v>
                </c:pt>
                <c:pt idx="3">
                  <c:v>160198.59639999998</c:v>
                </c:pt>
                <c:pt idx="4">
                  <c:v>187218.8082</c:v>
                </c:pt>
                <c:pt idx="5">
                  <c:v>216943.57739999998</c:v>
                </c:pt>
                <c:pt idx="6">
                  <c:v>259077.9154</c:v>
                </c:pt>
                <c:pt idx="7">
                  <c:v>310731.36300000007</c:v>
                </c:pt>
                <c:pt idx="8">
                  <c:v>350847.10719999997</c:v>
                </c:pt>
                <c:pt idx="9">
                  <c:v>405076.0299</c:v>
                </c:pt>
                <c:pt idx="10">
                  <c:v>467737.39670000004</c:v>
                </c:pt>
                <c:pt idx="11">
                  <c:v>497069.53910000005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data'!$X$21:$X$32</c:f>
              <c:numCache>
                <c:ptCount val="12"/>
                <c:pt idx="0">
                  <c:v>50039.11909999999</c:v>
                </c:pt>
                <c:pt idx="1">
                  <c:v>98990.64809999999</c:v>
                </c:pt>
                <c:pt idx="2">
                  <c:v>135830.13309999998</c:v>
                </c:pt>
                <c:pt idx="3">
                  <c:v>162333.0045</c:v>
                </c:pt>
                <c:pt idx="4">
                  <c:v>189755.8976</c:v>
                </c:pt>
                <c:pt idx="5">
                  <c:v>220003.41509999998</c:v>
                </c:pt>
                <c:pt idx="6">
                  <c:v>265679.3137</c:v>
                </c:pt>
                <c:pt idx="7">
                  <c:v>315443.92260000005</c:v>
                </c:pt>
                <c:pt idx="8">
                  <c:v>354340.3502000001</c:v>
                </c:pt>
                <c:pt idx="9">
                  <c:v>409936.9977000001</c:v>
                </c:pt>
                <c:pt idx="10">
                  <c:v>471100.34900000005</c:v>
                </c:pt>
                <c:pt idx="11">
                  <c:v>499035.88430000003</c:v>
                </c:pt>
              </c:numCache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8332"/>
        <c:crosses val="autoZero"/>
        <c:auto val="1"/>
        <c:lblOffset val="100"/>
        <c:tickLblSkip val="1"/>
        <c:noMultiLvlLbl val="0"/>
      </c:catAx>
      <c:valAx>
        <c:axId val="5782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data'!$N$7:$N$18</c:f>
              <c:numCache>
                <c:ptCount val="12"/>
                <c:pt idx="0">
                  <c:v>6275.2811</c:v>
                </c:pt>
                <c:pt idx="1">
                  <c:v>14683.973300000001</c:v>
                </c:pt>
                <c:pt idx="2">
                  <c:v>25365.797100000007</c:v>
                </c:pt>
                <c:pt idx="3">
                  <c:v>34838.4901</c:v>
                </c:pt>
                <c:pt idx="4">
                  <c:v>46486.4239</c:v>
                </c:pt>
                <c:pt idx="5">
                  <c:v>59397.56430000001</c:v>
                </c:pt>
                <c:pt idx="6">
                  <c:v>74282.15290000002</c:v>
                </c:pt>
                <c:pt idx="7">
                  <c:v>91492.3556</c:v>
                </c:pt>
                <c:pt idx="8">
                  <c:v>105526.39360000002</c:v>
                </c:pt>
                <c:pt idx="9">
                  <c:v>118762.08610000001</c:v>
                </c:pt>
                <c:pt idx="10">
                  <c:v>132757.44370000003</c:v>
                </c:pt>
                <c:pt idx="11">
                  <c:v>142550.11870000005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data'!$N$21:$N$32</c:f>
              <c:numCache>
                <c:ptCount val="12"/>
                <c:pt idx="0">
                  <c:v>6643.120500000001</c:v>
                </c:pt>
                <c:pt idx="1">
                  <c:v>15440.440400000005</c:v>
                </c:pt>
                <c:pt idx="2">
                  <c:v>26388.572800000016</c:v>
                </c:pt>
                <c:pt idx="3">
                  <c:v>36303.80370000003</c:v>
                </c:pt>
                <c:pt idx="4">
                  <c:v>48297.961400000044</c:v>
                </c:pt>
                <c:pt idx="5">
                  <c:v>61625.62300000006</c:v>
                </c:pt>
                <c:pt idx="6">
                  <c:v>79283.0640000001</c:v>
                </c:pt>
                <c:pt idx="7">
                  <c:v>95047.15260000009</c:v>
                </c:pt>
                <c:pt idx="8">
                  <c:v>107447.65790000011</c:v>
                </c:pt>
                <c:pt idx="9">
                  <c:v>120933.07140000015</c:v>
                </c:pt>
                <c:pt idx="10">
                  <c:v>134217.18350000013</c:v>
                </c:pt>
                <c:pt idx="11">
                  <c:v>143102.01610000012</c:v>
                </c:pt>
              </c:numCache>
            </c:numRef>
          </c:val>
          <c:smooth val="0"/>
        </c:ser>
        <c:marker val="1"/>
        <c:axId val="27293401"/>
        <c:axId val="44314018"/>
      </c:line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018"/>
        <c:crosses val="autoZero"/>
        <c:auto val="1"/>
        <c:lblOffset val="100"/>
        <c:tickLblSkip val="1"/>
        <c:noMultiLvlLbl val="0"/>
      </c:catAx>
      <c:valAx>
        <c:axId val="4431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3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0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data'!$T$7:$T$18</c:f>
              <c:numCache>
                <c:ptCount val="12"/>
                <c:pt idx="0">
                  <c:v>44495.560699999995</c:v>
                </c:pt>
                <c:pt idx="1">
                  <c:v>85636.6042</c:v>
                </c:pt>
                <c:pt idx="2">
                  <c:v>117720.89080000002</c:v>
                </c:pt>
                <c:pt idx="3">
                  <c:v>140482.27769999998</c:v>
                </c:pt>
                <c:pt idx="4">
                  <c:v>163794.3525</c:v>
                </c:pt>
                <c:pt idx="5">
                  <c:v>190154.3993</c:v>
                </c:pt>
                <c:pt idx="6">
                  <c:v>223851.4634</c:v>
                </c:pt>
                <c:pt idx="7">
                  <c:v>272614.90550000005</c:v>
                </c:pt>
                <c:pt idx="8">
                  <c:v>310481.76609999995</c:v>
                </c:pt>
                <c:pt idx="9">
                  <c:v>359503.7513</c:v>
                </c:pt>
                <c:pt idx="10">
                  <c:v>418187.7478</c:v>
                </c:pt>
                <c:pt idx="11">
                  <c:v>445068.5163000001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data'!$T$21:$T$32</c:f>
              <c:numCache>
                <c:ptCount val="12"/>
                <c:pt idx="0">
                  <c:v>44748.87969999999</c:v>
                </c:pt>
                <c:pt idx="1">
                  <c:v>86361.23429999998</c:v>
                </c:pt>
                <c:pt idx="2">
                  <c:v>119937.04479999997</c:v>
                </c:pt>
                <c:pt idx="3">
                  <c:v>142052.2936</c:v>
                </c:pt>
                <c:pt idx="4">
                  <c:v>165923.3646</c:v>
                </c:pt>
                <c:pt idx="5">
                  <c:v>192758.3352</c:v>
                </c:pt>
                <c:pt idx="6">
                  <c:v>229977.5295</c:v>
                </c:pt>
                <c:pt idx="7">
                  <c:v>276494.9057</c:v>
                </c:pt>
                <c:pt idx="8">
                  <c:v>313323.19110000005</c:v>
                </c:pt>
                <c:pt idx="9">
                  <c:v>362492.2401000001</c:v>
                </c:pt>
                <c:pt idx="10">
                  <c:v>420222.78300000005</c:v>
                </c:pt>
                <c:pt idx="11">
                  <c:v>445649.43530000007</c:v>
                </c:pt>
              </c:numCache>
            </c:numRef>
          </c:val>
          <c:smooth val="0"/>
        </c:ser>
        <c:marker val="1"/>
        <c:axId val="63281843"/>
        <c:axId val="32665676"/>
      </c:lineChart>
      <c:catAx>
        <c:axId val="632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5676"/>
        <c:crosses val="autoZero"/>
        <c:auto val="1"/>
        <c:lblOffset val="100"/>
        <c:tickLblSkip val="1"/>
        <c:noMultiLvlLbl val="0"/>
      </c:catAx>
      <c:valAx>
        <c:axId val="3266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6825"/>
          <c:w val="0.8607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data'!$C$7:$C$18</c:f>
              <c:numCache>
                <c:ptCount val="12"/>
                <c:pt idx="0">
                  <c:v>3522.6894</c:v>
                </c:pt>
                <c:pt idx="1">
                  <c:v>5621.896000000001</c:v>
                </c:pt>
                <c:pt idx="2">
                  <c:v>8256.701500000001</c:v>
                </c:pt>
                <c:pt idx="3">
                  <c:v>11964.4244</c:v>
                </c:pt>
                <c:pt idx="4">
                  <c:v>15235.519400000003</c:v>
                </c:pt>
                <c:pt idx="5">
                  <c:v>19640.1324</c:v>
                </c:pt>
                <c:pt idx="6">
                  <c:v>22208.049499999997</c:v>
                </c:pt>
                <c:pt idx="7">
                  <c:v>30739.400600000004</c:v>
                </c:pt>
                <c:pt idx="8">
                  <c:v>34042.3143</c:v>
                </c:pt>
                <c:pt idx="9">
                  <c:v>39806.55040000001</c:v>
                </c:pt>
                <c:pt idx="10">
                  <c:v>44482.42010000001</c:v>
                </c:pt>
                <c:pt idx="11">
                  <c:v>48064.543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data'!$C$21:$C$32</c:f>
              <c:numCache>
                <c:ptCount val="12"/>
                <c:pt idx="0">
                  <c:v>3846.497500000004</c:v>
                </c:pt>
                <c:pt idx="1">
                  <c:v>6109.965300000005</c:v>
                </c:pt>
                <c:pt idx="2">
                  <c:v>8851.811300000005</c:v>
                </c:pt>
                <c:pt idx="3">
                  <c:v>13660.220700000013</c:v>
                </c:pt>
                <c:pt idx="4">
                  <c:v>16404.222900000015</c:v>
                </c:pt>
                <c:pt idx="5">
                  <c:v>21705.537900000018</c:v>
                </c:pt>
                <c:pt idx="6">
                  <c:v>26238.425100000015</c:v>
                </c:pt>
                <c:pt idx="7">
                  <c:v>32304.796700000014</c:v>
                </c:pt>
                <c:pt idx="8">
                  <c:v>38283.98490000001</c:v>
                </c:pt>
                <c:pt idx="9">
                  <c:v>41775.24960000001</c:v>
                </c:pt>
                <c:pt idx="10">
                  <c:v>44753.84200000001</c:v>
                </c:pt>
                <c:pt idx="11">
                  <c:v>48276.82590000001</c:v>
                </c:pt>
              </c:numCache>
            </c:numRef>
          </c:val>
          <c:smooth val="0"/>
        </c:ser>
        <c:marker val="1"/>
        <c:axId val="25555629"/>
        <c:axId val="28674070"/>
      </c:line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74070"/>
        <c:crosses val="autoZero"/>
        <c:auto val="1"/>
        <c:lblOffset val="100"/>
        <c:tickLblSkip val="1"/>
        <c:noMultiLvlLbl val="0"/>
      </c:catAx>
      <c:valAx>
        <c:axId val="2867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5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5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Pelagic fish</a:t>
            </a:r>
          </a:p>
        </c:rich>
      </c:tx>
      <c:layout>
        <c:manualLayout>
          <c:xMode val="factor"/>
          <c:yMode val="factor"/>
          <c:x val="0.03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data'!$I$7:$I$18</c:f>
              <c:numCache>
                <c:ptCount val="12"/>
                <c:pt idx="0">
                  <c:v>36791.0943</c:v>
                </c:pt>
                <c:pt idx="1">
                  <c:v>63790.397800000006</c:v>
                </c:pt>
                <c:pt idx="2">
                  <c:v>81676.89159999999</c:v>
                </c:pt>
                <c:pt idx="3">
                  <c:v>95976.1866</c:v>
                </c:pt>
                <c:pt idx="4">
                  <c:v>96014.22979999999</c:v>
                </c:pt>
                <c:pt idx="5">
                  <c:v>97043.5589</c:v>
                </c:pt>
                <c:pt idx="6">
                  <c:v>101312.83</c:v>
                </c:pt>
                <c:pt idx="7">
                  <c:v>128425.71810000001</c:v>
                </c:pt>
                <c:pt idx="8">
                  <c:v>140578.16359999997</c:v>
                </c:pt>
                <c:pt idx="9">
                  <c:v>159143.24930000002</c:v>
                </c:pt>
                <c:pt idx="10">
                  <c:v>191926.99</c:v>
                </c:pt>
                <c:pt idx="11">
                  <c:v>198890.2358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data'!$I$21:$I$32</c:f>
              <c:numCache>
                <c:ptCount val="12"/>
                <c:pt idx="0">
                  <c:v>36792.41759999999</c:v>
                </c:pt>
                <c:pt idx="1">
                  <c:v>63793.96399999999</c:v>
                </c:pt>
                <c:pt idx="2">
                  <c:v>81757.11899999999</c:v>
                </c:pt>
                <c:pt idx="3">
                  <c:v>96090.8139</c:v>
                </c:pt>
                <c:pt idx="4">
                  <c:v>96116.9129</c:v>
                </c:pt>
                <c:pt idx="5">
                  <c:v>97131.253</c:v>
                </c:pt>
                <c:pt idx="6">
                  <c:v>101400.7435</c:v>
                </c:pt>
                <c:pt idx="7">
                  <c:v>128800.644</c:v>
                </c:pt>
                <c:pt idx="8">
                  <c:v>140260.3573</c:v>
                </c:pt>
                <c:pt idx="9">
                  <c:v>158826.70500000002</c:v>
                </c:pt>
                <c:pt idx="10">
                  <c:v>191530.79830000002</c:v>
                </c:pt>
                <c:pt idx="11">
                  <c:v>198967.51910000003</c:v>
                </c:pt>
              </c:numCache>
            </c:numRef>
          </c:val>
          <c:smooth val="0"/>
        </c:ser>
        <c:marker val="1"/>
        <c:axId val="56740039"/>
        <c:axId val="40898304"/>
      </c:line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8304"/>
        <c:crosses val="autoZero"/>
        <c:auto val="1"/>
        <c:lblOffset val="100"/>
        <c:tickLblSkip val="1"/>
        <c:noMultiLvlLbl val="0"/>
      </c:catAx>
      <c:valAx>
        <c:axId val="40898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0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8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Shellfish 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6825"/>
          <c:w val="0.851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data'!$O$7:$O$18</c:f>
              <c:numCache>
                <c:ptCount val="12"/>
                <c:pt idx="0">
                  <c:v>436.37369999999993</c:v>
                </c:pt>
                <c:pt idx="1">
                  <c:v>629.3655</c:v>
                </c:pt>
                <c:pt idx="2">
                  <c:v>932.3642999999998</c:v>
                </c:pt>
                <c:pt idx="3">
                  <c:v>1113.5709000000002</c:v>
                </c:pt>
                <c:pt idx="4">
                  <c:v>1466.7819999999997</c:v>
                </c:pt>
                <c:pt idx="5">
                  <c:v>2066.0641000000005</c:v>
                </c:pt>
                <c:pt idx="6">
                  <c:v>3748.003199999999</c:v>
                </c:pt>
                <c:pt idx="7">
                  <c:v>3285.1506999999997</c:v>
                </c:pt>
                <c:pt idx="8">
                  <c:v>3851.7698</c:v>
                </c:pt>
                <c:pt idx="9">
                  <c:v>6543.536999999998</c:v>
                </c:pt>
                <c:pt idx="10">
                  <c:v>7295.9961</c:v>
                </c:pt>
                <c:pt idx="11">
                  <c:v>8187.7397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data'!$O$21:$O$32</c:f>
              <c:numCache>
                <c:ptCount val="12"/>
                <c:pt idx="0">
                  <c:v>564.7534999999997</c:v>
                </c:pt>
                <c:pt idx="1">
                  <c:v>1605.8143999999993</c:v>
                </c:pt>
                <c:pt idx="2">
                  <c:v>1852.5953999999992</c:v>
                </c:pt>
                <c:pt idx="3">
                  <c:v>2062.9821999999995</c:v>
                </c:pt>
                <c:pt idx="4">
                  <c:v>2794.4281999999994</c:v>
                </c:pt>
                <c:pt idx="5">
                  <c:v>3408.9425999999994</c:v>
                </c:pt>
                <c:pt idx="6">
                  <c:v>4158.694599999999</c:v>
                </c:pt>
                <c:pt idx="7">
                  <c:v>4699.687899999999</c:v>
                </c:pt>
                <c:pt idx="8">
                  <c:v>5170.8832999999995</c:v>
                </c:pt>
                <c:pt idx="9">
                  <c:v>6847.409</c:v>
                </c:pt>
                <c:pt idx="10">
                  <c:v>7572.3009999999995</c:v>
                </c:pt>
                <c:pt idx="11">
                  <c:v>8197.3619</c:v>
                </c:pt>
              </c:numCache>
            </c:numRef>
          </c:val>
          <c:smooth val="0"/>
        </c:ser>
        <c:marker val="1"/>
        <c:axId val="32540417"/>
        <c:axId val="24428298"/>
      </c:lineChart>
      <c:catAx>
        <c:axId val="3254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8298"/>
        <c:crosses val="autoZero"/>
        <c:auto val="1"/>
        <c:lblOffset val="100"/>
        <c:tickLblSkip val="1"/>
        <c:noMultiLvlLbl val="0"/>
      </c:catAx>
      <c:valAx>
        <c:axId val="2442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"/>
          <c:y val="0.914"/>
          <c:w val="0.40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fish</a:t>
            </a:r>
          </a:p>
        </c:rich>
      </c:tx>
      <c:layout>
        <c:manualLayout>
          <c:xMode val="factor"/>
          <c:yMode val="factor"/>
          <c:x val="0.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data'!$U$7:$U$18</c:f>
              <c:numCache>
                <c:ptCount val="12"/>
                <c:pt idx="0">
                  <c:v>40750.1574</c:v>
                </c:pt>
                <c:pt idx="1">
                  <c:v>70041.65930000001</c:v>
                </c:pt>
                <c:pt idx="2">
                  <c:v>90865.95739999998</c:v>
                </c:pt>
                <c:pt idx="3">
                  <c:v>109054.18190000001</c:v>
                </c:pt>
                <c:pt idx="4">
                  <c:v>112716.5312</c:v>
                </c:pt>
                <c:pt idx="5">
                  <c:v>118749.75540000001</c:v>
                </c:pt>
                <c:pt idx="6">
                  <c:v>127268.88269999999</c:v>
                </c:pt>
                <c:pt idx="7">
                  <c:v>162450.26940000002</c:v>
                </c:pt>
                <c:pt idx="8">
                  <c:v>178472.24769999998</c:v>
                </c:pt>
                <c:pt idx="9">
                  <c:v>205493.33670000004</c:v>
                </c:pt>
                <c:pt idx="10">
                  <c:v>243705.4062</c:v>
                </c:pt>
                <c:pt idx="11">
                  <c:v>255142.5185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data'!$U$21:$U$32</c:f>
              <c:numCache>
                <c:ptCount val="12"/>
                <c:pt idx="0">
                  <c:v>41203.6686</c:v>
                </c:pt>
                <c:pt idx="1">
                  <c:v>71509.7437</c:v>
                </c:pt>
                <c:pt idx="2">
                  <c:v>92461.5257</c:v>
                </c:pt>
                <c:pt idx="3">
                  <c:v>111814.01680000001</c:v>
                </c:pt>
                <c:pt idx="4">
                  <c:v>115315.56400000001</c:v>
                </c:pt>
                <c:pt idx="5">
                  <c:v>122245.73350000002</c:v>
                </c:pt>
                <c:pt idx="6">
                  <c:v>131797.86320000002</c:v>
                </c:pt>
                <c:pt idx="7">
                  <c:v>165805.12860000003</c:v>
                </c:pt>
                <c:pt idx="8">
                  <c:v>183715.22550000003</c:v>
                </c:pt>
                <c:pt idx="9">
                  <c:v>207449.36360000004</c:v>
                </c:pt>
                <c:pt idx="10">
                  <c:v>243856.94130000003</c:v>
                </c:pt>
                <c:pt idx="11">
                  <c:v>255441.70690000005</c:v>
                </c:pt>
              </c:numCache>
            </c:numRef>
          </c:val>
          <c:smooth val="0"/>
        </c:ser>
        <c:marker val="1"/>
        <c:axId val="18528091"/>
        <c:axId val="32535092"/>
      </c:line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5092"/>
        <c:crosses val="autoZero"/>
        <c:auto val="1"/>
        <c:lblOffset val="100"/>
        <c:tickLblSkip val="1"/>
        <c:noMultiLvlLbl val="0"/>
      </c:catAx>
      <c:valAx>
        <c:axId val="3253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Demersal fish</a:t>
            </a:r>
          </a:p>
        </c:rich>
      </c:tx>
      <c:layout>
        <c:manualLayout>
          <c:xMode val="factor"/>
          <c:yMode val="factor"/>
          <c:x val="0.0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6825"/>
          <c:w val="0.87025"/>
          <c:h val="0.83675"/>
        </c:manualLayout>
      </c:layout>
      <c:lineChart>
        <c:grouping val="standard"/>
        <c:varyColors val="0"/>
        <c:ser>
          <c:idx val="0"/>
          <c:order val="0"/>
          <c:tx>
            <c:v>First estimate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data'!$D$7:$D$18</c:f>
              <c:numCache>
                <c:ptCount val="12"/>
                <c:pt idx="0">
                  <c:v>12461.793699999998</c:v>
                </c:pt>
                <c:pt idx="1">
                  <c:v>25240.334500000004</c:v>
                </c:pt>
                <c:pt idx="2">
                  <c:v>38813.3156</c:v>
                </c:pt>
                <c:pt idx="3">
                  <c:v>53316.0226</c:v>
                </c:pt>
                <c:pt idx="4">
                  <c:v>68009.42190000002</c:v>
                </c:pt>
                <c:pt idx="5">
                  <c:v>83668.5014</c:v>
                </c:pt>
                <c:pt idx="6">
                  <c:v>95994.9766</c:v>
                </c:pt>
                <c:pt idx="7">
                  <c:v>115537.79260000002</c:v>
                </c:pt>
                <c:pt idx="8">
                  <c:v>129371.67179999997</c:v>
                </c:pt>
                <c:pt idx="9">
                  <c:v>146989.61219999997</c:v>
                </c:pt>
                <c:pt idx="10">
                  <c:v>164114.2043</c:v>
                </c:pt>
                <c:pt idx="11">
                  <c:v>180183.0828</c:v>
                </c:pt>
              </c:numCache>
            </c:numRef>
          </c:val>
          <c:smooth val="0"/>
        </c:ser>
        <c:ser>
          <c:idx val="1"/>
          <c:order val="1"/>
          <c:tx>
            <c:v>Most recent estimate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data'!$A$7:$A$18</c:f>
              <c:strCache>
                <c:ptCount val="12"/>
                <c:pt idx="0">
                  <c:v>Jan to Jan</c:v>
                </c:pt>
                <c:pt idx="1">
                  <c:v>Jan to Feb</c:v>
                </c:pt>
                <c:pt idx="2">
                  <c:v>Jan to Mar</c:v>
                </c:pt>
                <c:pt idx="3">
                  <c:v>Jan to Apr</c:v>
                </c:pt>
                <c:pt idx="4">
                  <c:v>Jan to May</c:v>
                </c:pt>
                <c:pt idx="5">
                  <c:v>Jan to Jun</c:v>
                </c:pt>
                <c:pt idx="6">
                  <c:v>Jan to Jul</c:v>
                </c:pt>
                <c:pt idx="7">
                  <c:v>Jan to Aug</c:v>
                </c:pt>
                <c:pt idx="8">
                  <c:v>Jan to Sep</c:v>
                </c:pt>
                <c:pt idx="9">
                  <c:v>Jan to Oct</c:v>
                </c:pt>
                <c:pt idx="10">
                  <c:v>Jan to Nov</c:v>
                </c:pt>
                <c:pt idx="11">
                  <c:v>Jan to Dec</c:v>
                </c:pt>
              </c:strCache>
            </c:strRef>
          </c:cat>
          <c:val>
            <c:numRef>
              <c:f>'chart data'!$D$21:$D$32</c:f>
              <c:numCache>
                <c:ptCount val="12"/>
                <c:pt idx="0">
                  <c:v>12897.05780000001</c:v>
                </c:pt>
                <c:pt idx="1">
                  <c:v>25918.57250000001</c:v>
                </c:pt>
                <c:pt idx="2">
                  <c:v>40826.33839999999</c:v>
                </c:pt>
                <c:pt idx="3">
                  <c:v>55340.28550000001</c:v>
                </c:pt>
                <c:pt idx="4">
                  <c:v>69718.9192</c:v>
                </c:pt>
                <c:pt idx="5">
                  <c:v>86328.68289999999</c:v>
                </c:pt>
                <c:pt idx="6">
                  <c:v>101350.18669999995</c:v>
                </c:pt>
                <c:pt idx="7">
                  <c:v>118274.78169999998</c:v>
                </c:pt>
                <c:pt idx="8">
                  <c:v>134502.97539999997</c:v>
                </c:pt>
                <c:pt idx="9">
                  <c:v>149510.39499999996</c:v>
                </c:pt>
                <c:pt idx="10">
                  <c:v>164711.8749999999</c:v>
                </c:pt>
                <c:pt idx="11">
                  <c:v>180426.09589999993</c:v>
                </c:pt>
              </c:numCache>
            </c:numRef>
          </c:val>
          <c:smooth val="0"/>
        </c:ser>
        <c:marker val="1"/>
        <c:axId val="24380373"/>
        <c:axId val="18096766"/>
      </c:line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autoZero"/>
        <c:auto val="1"/>
        <c:lblOffset val="100"/>
        <c:tickLblSkip val="1"/>
        <c:noMultiLvlLbl val="0"/>
      </c:catAx>
      <c:valAx>
        <c:axId val="18096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914"/>
          <c:w val="0.412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9</xdr:col>
      <xdr:colOff>542925</xdr:colOff>
      <xdr:row>77</xdr:row>
      <xdr:rowOff>104775</xdr:rowOff>
    </xdr:to>
    <xdr:graphicFrame>
      <xdr:nvGraphicFramePr>
        <xdr:cNvPr id="4" name="Chart 1"/>
        <xdr:cNvGraphicFramePr/>
      </xdr:nvGraphicFramePr>
      <xdr:xfrm>
        <a:off x="47625" y="9829800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19050</xdr:rowOff>
    </xdr:from>
    <xdr:to>
      <xdr:col>9</xdr:col>
      <xdr:colOff>571500</xdr:colOff>
      <xdr:row>77</xdr:row>
      <xdr:rowOff>114300</xdr:rowOff>
    </xdr:to>
    <xdr:graphicFrame>
      <xdr:nvGraphicFramePr>
        <xdr:cNvPr id="4" name="Chart 1"/>
        <xdr:cNvGraphicFramePr/>
      </xdr:nvGraphicFramePr>
      <xdr:xfrm>
        <a:off x="76200" y="9848850"/>
        <a:ext cx="58864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9</xdr:col>
      <xdr:colOff>581025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5725" y="600075"/>
        <a:ext cx="5886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142875</xdr:rowOff>
    </xdr:from>
    <xdr:to>
      <xdr:col>9</xdr:col>
      <xdr:colOff>571500</xdr:colOff>
      <xdr:row>39</xdr:row>
      <xdr:rowOff>85725</xdr:rowOff>
    </xdr:to>
    <xdr:graphicFrame>
      <xdr:nvGraphicFramePr>
        <xdr:cNvPr id="2" name="Chart 1"/>
        <xdr:cNvGraphicFramePr/>
      </xdr:nvGraphicFramePr>
      <xdr:xfrm>
        <a:off x="76200" y="3657600"/>
        <a:ext cx="5886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9</xdr:col>
      <xdr:colOff>561975</xdr:colOff>
      <xdr:row>58</xdr:row>
      <xdr:rowOff>85725</xdr:rowOff>
    </xdr:to>
    <xdr:graphicFrame>
      <xdr:nvGraphicFramePr>
        <xdr:cNvPr id="3" name="Chart 1"/>
        <xdr:cNvGraphicFramePr/>
      </xdr:nvGraphicFramePr>
      <xdr:xfrm>
        <a:off x="66675" y="6734175"/>
        <a:ext cx="5886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60</xdr:row>
      <xdr:rowOff>28575</xdr:rowOff>
    </xdr:from>
    <xdr:to>
      <xdr:col>9</xdr:col>
      <xdr:colOff>533400</xdr:colOff>
      <xdr:row>77</xdr:row>
      <xdr:rowOff>133350</xdr:rowOff>
    </xdr:to>
    <xdr:graphicFrame>
      <xdr:nvGraphicFramePr>
        <xdr:cNvPr id="4" name="Chart 1"/>
        <xdr:cNvGraphicFramePr/>
      </xdr:nvGraphicFramePr>
      <xdr:xfrm>
        <a:off x="38100" y="9858375"/>
        <a:ext cx="5886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.7109375" style="18" customWidth="1"/>
    <col min="2" max="16384" width="8.8515625" style="18" customWidth="1"/>
  </cols>
  <sheetData>
    <row r="1" spans="1:2" ht="12.75">
      <c r="A1" s="16" t="s">
        <v>42</v>
      </c>
      <c r="B1" s="17"/>
    </row>
    <row r="2" spans="1:2" ht="12.75">
      <c r="A2" s="16" t="s">
        <v>43</v>
      </c>
      <c r="B2" s="17"/>
    </row>
    <row r="3" spans="1:2" ht="12.75">
      <c r="A3" s="17"/>
      <c r="B3" s="17"/>
    </row>
    <row r="4" spans="1:2" ht="12.75">
      <c r="A4" s="19" t="s">
        <v>44</v>
      </c>
      <c r="B4" s="17" t="s">
        <v>62</v>
      </c>
    </row>
    <row r="5" spans="1:2" ht="12.75">
      <c r="A5" s="19" t="s">
        <v>45</v>
      </c>
      <c r="B5" s="17" t="s">
        <v>63</v>
      </c>
    </row>
    <row r="6" spans="1:2" ht="12.75">
      <c r="A6" s="19" t="s">
        <v>46</v>
      </c>
      <c r="B6" s="17" t="s">
        <v>64</v>
      </c>
    </row>
    <row r="7" spans="1:2" ht="12.75">
      <c r="A7" s="19" t="s">
        <v>47</v>
      </c>
      <c r="B7" s="17" t="s">
        <v>65</v>
      </c>
    </row>
    <row r="8" spans="1:2" ht="12.75">
      <c r="A8" s="19" t="s">
        <v>48</v>
      </c>
      <c r="B8" s="17" t="s">
        <v>66</v>
      </c>
    </row>
    <row r="9" spans="1:2" ht="12.75">
      <c r="A9" s="19" t="s">
        <v>49</v>
      </c>
      <c r="B9" s="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56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60" ht="12.75">
      <c r="A60" s="15"/>
    </row>
    <row r="80" spans="1:10" ht="12.75">
      <c r="A80" s="24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24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59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"/>
  <sheetViews>
    <sheetView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9" max="9" width="8.8515625" style="0" customWidth="1"/>
    <col min="12" max="12" width="3.8515625" style="0" customWidth="1"/>
  </cols>
  <sheetData>
    <row r="1" spans="1:16" ht="15.7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2"/>
      <c r="N1" s="12"/>
      <c r="O1" s="12"/>
      <c r="P1" s="12"/>
    </row>
    <row r="2" spans="1:16" ht="15.75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12"/>
      <c r="N2" s="12"/>
      <c r="O2" s="12"/>
      <c r="P2" s="12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7" max="27" width="10.7109375" style="0" bestFit="1" customWidth="1"/>
  </cols>
  <sheetData>
    <row r="1" spans="2:27" ht="12.75">
      <c r="B1" s="7" t="s">
        <v>0</v>
      </c>
      <c r="C1" s="7"/>
      <c r="D1" s="7"/>
      <c r="E1" s="7"/>
      <c r="F1" s="7"/>
      <c r="G1" s="7"/>
      <c r="H1" s="8" t="s">
        <v>1</v>
      </c>
      <c r="I1" s="8"/>
      <c r="J1" s="8"/>
      <c r="K1" s="8"/>
      <c r="L1" s="8"/>
      <c r="M1" s="8"/>
      <c r="N1" s="9" t="s">
        <v>2</v>
      </c>
      <c r="O1" s="9"/>
      <c r="P1" s="9"/>
      <c r="Q1" s="9"/>
      <c r="R1" s="9"/>
      <c r="S1" s="9"/>
      <c r="T1" s="10" t="s">
        <v>18</v>
      </c>
      <c r="U1" s="10"/>
      <c r="V1" s="10"/>
      <c r="W1" s="10"/>
      <c r="X1" s="10"/>
      <c r="Y1" s="10"/>
      <c r="AA1" s="20" t="s">
        <v>51</v>
      </c>
    </row>
    <row r="2" spans="2:27" ht="12.75">
      <c r="B2" s="3" t="s">
        <v>4</v>
      </c>
      <c r="C2" s="3" t="s">
        <v>4</v>
      </c>
      <c r="D2" s="3" t="s">
        <v>4</v>
      </c>
      <c r="E2" s="3" t="s">
        <v>3</v>
      </c>
      <c r="F2" s="3" t="s">
        <v>10</v>
      </c>
      <c r="G2" s="3" t="s">
        <v>16</v>
      </c>
      <c r="H2" s="3" t="s">
        <v>4</v>
      </c>
      <c r="I2" s="3" t="s">
        <v>4</v>
      </c>
      <c r="J2" s="3" t="s">
        <v>4</v>
      </c>
      <c r="K2" s="3" t="s">
        <v>3</v>
      </c>
      <c r="L2" s="3" t="s">
        <v>10</v>
      </c>
      <c r="M2" s="3" t="s">
        <v>16</v>
      </c>
      <c r="N2" s="3" t="s">
        <v>4</v>
      </c>
      <c r="O2" s="3" t="s">
        <v>4</v>
      </c>
      <c r="P2" s="3" t="s">
        <v>4</v>
      </c>
      <c r="Q2" s="3" t="s">
        <v>3</v>
      </c>
      <c r="R2" s="3" t="s">
        <v>10</v>
      </c>
      <c r="S2" s="3" t="s">
        <v>16</v>
      </c>
      <c r="T2" s="20" t="s">
        <v>4</v>
      </c>
      <c r="U2" s="3" t="s">
        <v>4</v>
      </c>
      <c r="V2" s="3" t="s">
        <v>4</v>
      </c>
      <c r="W2" s="3" t="s">
        <v>3</v>
      </c>
      <c r="X2" s="3" t="s">
        <v>10</v>
      </c>
      <c r="Y2" s="3" t="s">
        <v>16</v>
      </c>
      <c r="AA2" s="20" t="s">
        <v>52</v>
      </c>
    </row>
    <row r="3" spans="2:27" ht="12.75">
      <c r="B3" s="3" t="s">
        <v>5</v>
      </c>
      <c r="C3" s="3" t="s">
        <v>7</v>
      </c>
      <c r="D3" s="3" t="s">
        <v>8</v>
      </c>
      <c r="E3" s="3" t="s">
        <v>12</v>
      </c>
      <c r="F3" s="3" t="s">
        <v>11</v>
      </c>
      <c r="G3" s="3" t="s">
        <v>12</v>
      </c>
      <c r="H3" s="3" t="s">
        <v>5</v>
      </c>
      <c r="I3" s="3" t="s">
        <v>7</v>
      </c>
      <c r="J3" s="3" t="s">
        <v>8</v>
      </c>
      <c r="K3" s="3" t="s">
        <v>12</v>
      </c>
      <c r="L3" s="3" t="s">
        <v>11</v>
      </c>
      <c r="M3" s="3" t="s">
        <v>12</v>
      </c>
      <c r="N3" s="3" t="s">
        <v>5</v>
      </c>
      <c r="O3" s="3" t="s">
        <v>7</v>
      </c>
      <c r="P3" s="3" t="s">
        <v>8</v>
      </c>
      <c r="Q3" s="3" t="s">
        <v>12</v>
      </c>
      <c r="R3" s="3" t="s">
        <v>11</v>
      </c>
      <c r="S3" s="3" t="s">
        <v>12</v>
      </c>
      <c r="T3" s="20" t="s">
        <v>5</v>
      </c>
      <c r="U3" s="3" t="s">
        <v>7</v>
      </c>
      <c r="V3" s="3" t="s">
        <v>8</v>
      </c>
      <c r="W3" s="3" t="s">
        <v>12</v>
      </c>
      <c r="X3" s="3" t="s">
        <v>11</v>
      </c>
      <c r="Y3" s="3" t="s">
        <v>12</v>
      </c>
      <c r="AA3" s="20" t="s">
        <v>53</v>
      </c>
    </row>
    <row r="4" spans="2:27" ht="12.75">
      <c r="B4" s="3" t="s">
        <v>6</v>
      </c>
      <c r="C4" s="3" t="s">
        <v>6</v>
      </c>
      <c r="D4" s="3" t="s">
        <v>7</v>
      </c>
      <c r="E4" s="3" t="s">
        <v>9</v>
      </c>
      <c r="F4" s="3" t="s">
        <v>12</v>
      </c>
      <c r="G4" s="3"/>
      <c r="H4" s="3" t="s">
        <v>6</v>
      </c>
      <c r="I4" s="3" t="s">
        <v>6</v>
      </c>
      <c r="J4" s="3" t="s">
        <v>7</v>
      </c>
      <c r="K4" s="3" t="s">
        <v>9</v>
      </c>
      <c r="L4" s="3" t="s">
        <v>12</v>
      </c>
      <c r="M4" s="3"/>
      <c r="N4" s="3" t="s">
        <v>6</v>
      </c>
      <c r="O4" s="3" t="s">
        <v>6</v>
      </c>
      <c r="P4" s="3" t="s">
        <v>7</v>
      </c>
      <c r="Q4" s="3" t="s">
        <v>9</v>
      </c>
      <c r="R4" s="3" t="s">
        <v>12</v>
      </c>
      <c r="S4" s="3"/>
      <c r="T4" s="20" t="s">
        <v>6</v>
      </c>
      <c r="U4" s="3" t="s">
        <v>6</v>
      </c>
      <c r="V4" s="3" t="s">
        <v>7</v>
      </c>
      <c r="W4" s="3" t="s">
        <v>9</v>
      </c>
      <c r="X4" s="3" t="s">
        <v>12</v>
      </c>
      <c r="Y4" s="3"/>
      <c r="AA4" s="20" t="s">
        <v>54</v>
      </c>
    </row>
    <row r="5" spans="2:27" ht="12.75">
      <c r="B5" s="3"/>
      <c r="C5" s="3"/>
      <c r="D5" s="3" t="s">
        <v>6</v>
      </c>
      <c r="E5" s="3"/>
      <c r="F5" s="3" t="s">
        <v>9</v>
      </c>
      <c r="G5" s="3"/>
      <c r="H5" s="3"/>
      <c r="I5" s="3"/>
      <c r="J5" s="3" t="s">
        <v>6</v>
      </c>
      <c r="K5" s="3"/>
      <c r="L5" s="3" t="s">
        <v>9</v>
      </c>
      <c r="M5" s="3"/>
      <c r="N5" s="3"/>
      <c r="O5" s="3"/>
      <c r="P5" s="3" t="s">
        <v>6</v>
      </c>
      <c r="Q5" s="3"/>
      <c r="R5" s="3" t="s">
        <v>9</v>
      </c>
      <c r="S5" s="3"/>
      <c r="T5" s="20"/>
      <c r="U5" s="3"/>
      <c r="V5" s="3" t="s">
        <v>6</v>
      </c>
      <c r="W5" s="3"/>
      <c r="X5" s="3" t="s">
        <v>9</v>
      </c>
      <c r="Y5" s="3"/>
      <c r="AA5" s="20" t="s">
        <v>55</v>
      </c>
    </row>
    <row r="6" spans="1:27" ht="12.75">
      <c r="A6" s="13" t="s">
        <v>17</v>
      </c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15</v>
      </c>
      <c r="O6" s="6" t="s">
        <v>15</v>
      </c>
      <c r="P6" s="6" t="s">
        <v>15</v>
      </c>
      <c r="Q6" s="6" t="s">
        <v>15</v>
      </c>
      <c r="R6" s="6" t="s">
        <v>15</v>
      </c>
      <c r="S6" s="6" t="s">
        <v>15</v>
      </c>
      <c r="T6" s="22" t="s">
        <v>16</v>
      </c>
      <c r="U6" s="6" t="s">
        <v>16</v>
      </c>
      <c r="V6" s="6" t="s">
        <v>16</v>
      </c>
      <c r="W6" s="6" t="s">
        <v>16</v>
      </c>
      <c r="X6" s="6" t="s">
        <v>16</v>
      </c>
      <c r="Y6" s="6" t="s">
        <v>16</v>
      </c>
      <c r="AA6" s="20" t="s">
        <v>18</v>
      </c>
    </row>
    <row r="7" spans="1:27" ht="12.75">
      <c r="A7" s="2" t="s">
        <v>41</v>
      </c>
      <c r="B7" s="1">
        <v>8939.104299999999</v>
      </c>
      <c r="C7" s="1">
        <v>3522.6894</v>
      </c>
      <c r="D7" s="1">
        <v>12461.793699999998</v>
      </c>
      <c r="E7" s="1">
        <v>2481.2603000000004</v>
      </c>
      <c r="F7" s="1">
        <v>11420.364599999999</v>
      </c>
      <c r="G7" s="1">
        <v>38825.2123</v>
      </c>
      <c r="H7" s="1">
        <v>29281.1753</v>
      </c>
      <c r="I7" s="1">
        <v>36791.0943</v>
      </c>
      <c r="J7" s="1">
        <v>66072.2696</v>
      </c>
      <c r="K7" s="1">
        <v>2198.969</v>
      </c>
      <c r="L7" s="1">
        <v>31480.1443</v>
      </c>
      <c r="M7" s="1">
        <v>165823.65250000003</v>
      </c>
      <c r="N7" s="1">
        <v>6275.2811</v>
      </c>
      <c r="O7" s="1">
        <v>436.37369999999993</v>
      </c>
      <c r="P7" s="1">
        <v>6711.6548</v>
      </c>
      <c r="Q7" s="1">
        <v>54.8494</v>
      </c>
      <c r="R7" s="1">
        <v>6330.1305</v>
      </c>
      <c r="S7" s="1">
        <v>19808.2895</v>
      </c>
      <c r="T7" s="23">
        <v>44495.560699999995</v>
      </c>
      <c r="U7" s="1">
        <v>40750.1574</v>
      </c>
      <c r="V7" s="1">
        <v>85245.7181</v>
      </c>
      <c r="W7" s="1">
        <v>4735.078700000001</v>
      </c>
      <c r="X7" s="1">
        <v>49230.63939999999</v>
      </c>
      <c r="Y7" s="1">
        <v>224457.1543</v>
      </c>
      <c r="AA7" s="21">
        <f>100*T7/T21</f>
        <v>99.43390985048505</v>
      </c>
    </row>
    <row r="8" spans="1:27" ht="12.75">
      <c r="A8" s="2" t="s">
        <v>30</v>
      </c>
      <c r="B8" s="1">
        <v>19618.438500000004</v>
      </c>
      <c r="C8" s="1">
        <v>5621.896000000001</v>
      </c>
      <c r="D8" s="1">
        <v>25240.334500000004</v>
      </c>
      <c r="E8" s="1">
        <v>4806.6839</v>
      </c>
      <c r="F8" s="1">
        <v>24425.122400000004</v>
      </c>
      <c r="G8" s="1">
        <v>79712.47530000002</v>
      </c>
      <c r="H8" s="1">
        <v>51334.1924</v>
      </c>
      <c r="I8" s="1">
        <v>63790.397800000006</v>
      </c>
      <c r="J8" s="1">
        <v>115124.5902</v>
      </c>
      <c r="K8" s="1">
        <v>7432.993</v>
      </c>
      <c r="L8" s="1">
        <v>58767.1854</v>
      </c>
      <c r="M8" s="1">
        <v>296449.3588</v>
      </c>
      <c r="N8" s="1">
        <v>14683.973300000001</v>
      </c>
      <c r="O8" s="1">
        <v>629.3655</v>
      </c>
      <c r="P8" s="1">
        <v>15313.338800000001</v>
      </c>
      <c r="Q8" s="1">
        <v>91.30999999999999</v>
      </c>
      <c r="R8" s="1">
        <v>14775.283300000001</v>
      </c>
      <c r="S8" s="1">
        <v>45493.2709</v>
      </c>
      <c r="T8" s="23">
        <v>85636.6042</v>
      </c>
      <c r="U8" s="1">
        <v>70041.65930000001</v>
      </c>
      <c r="V8" s="1">
        <v>155678.2635</v>
      </c>
      <c r="W8" s="1">
        <v>12330.9869</v>
      </c>
      <c r="X8" s="1">
        <v>97967.5911</v>
      </c>
      <c r="Y8" s="1">
        <v>421655.10500000004</v>
      </c>
      <c r="AA8" s="21">
        <f aca="true" t="shared" si="0" ref="AA8:AA17">100*T8/T22</f>
        <v>99.16093128372532</v>
      </c>
    </row>
    <row r="9" spans="1:27" ht="12.75">
      <c r="A9" s="2" t="s">
        <v>31</v>
      </c>
      <c r="B9" s="1">
        <v>30556.614100000003</v>
      </c>
      <c r="C9" s="1">
        <v>8256.701500000001</v>
      </c>
      <c r="D9" s="1">
        <v>38813.3156</v>
      </c>
      <c r="E9" s="1">
        <v>7980.592699999999</v>
      </c>
      <c r="F9" s="1">
        <v>38537.2068</v>
      </c>
      <c r="G9" s="1">
        <v>124144.4307</v>
      </c>
      <c r="H9" s="1">
        <v>61798.479600000006</v>
      </c>
      <c r="I9" s="1">
        <v>81676.89159999999</v>
      </c>
      <c r="J9" s="1">
        <v>143475.3712</v>
      </c>
      <c r="K9" s="1">
        <v>7434.6939</v>
      </c>
      <c r="L9" s="1">
        <v>69233.1735</v>
      </c>
      <c r="M9" s="1">
        <v>363618.6098</v>
      </c>
      <c r="N9" s="1">
        <v>25365.797100000007</v>
      </c>
      <c r="O9" s="1">
        <v>932.3642999999998</v>
      </c>
      <c r="P9" s="1">
        <v>26298.161400000008</v>
      </c>
      <c r="Q9" s="1">
        <v>154.2932</v>
      </c>
      <c r="R9" s="1">
        <v>25520.090300000007</v>
      </c>
      <c r="S9" s="1">
        <v>78270.70630000002</v>
      </c>
      <c r="T9" s="23">
        <v>117720.89080000002</v>
      </c>
      <c r="U9" s="1">
        <v>90865.95739999998</v>
      </c>
      <c r="V9" s="1">
        <v>208586.8482</v>
      </c>
      <c r="W9" s="1">
        <v>15569.5798</v>
      </c>
      <c r="X9" s="1">
        <v>133290.47060000003</v>
      </c>
      <c r="Y9" s="1">
        <v>566033.7468000001</v>
      </c>
      <c r="AA9" s="21">
        <f t="shared" si="0"/>
        <v>98.15223561352917</v>
      </c>
    </row>
    <row r="10" spans="1:27" ht="12.75">
      <c r="A10" s="2" t="s">
        <v>32</v>
      </c>
      <c r="B10" s="1">
        <v>41351.59819999999</v>
      </c>
      <c r="C10" s="1">
        <v>11964.4244</v>
      </c>
      <c r="D10" s="1">
        <v>53316.0226</v>
      </c>
      <c r="E10" s="1">
        <v>11922.128499999997</v>
      </c>
      <c r="F10" s="1">
        <v>53273.72669999999</v>
      </c>
      <c r="G10" s="1">
        <v>171827.90039999998</v>
      </c>
      <c r="H10" s="1">
        <v>64292.18939999999</v>
      </c>
      <c r="I10" s="1">
        <v>95976.1866</v>
      </c>
      <c r="J10" s="1">
        <v>160268.376</v>
      </c>
      <c r="K10" s="1">
        <v>7534.271100000001</v>
      </c>
      <c r="L10" s="1">
        <v>71826.46049999999</v>
      </c>
      <c r="M10" s="1">
        <v>399897.4836</v>
      </c>
      <c r="N10" s="1">
        <v>34838.4901</v>
      </c>
      <c r="O10" s="1">
        <v>1113.5709000000002</v>
      </c>
      <c r="P10" s="1">
        <v>35952.061</v>
      </c>
      <c r="Q10" s="1">
        <v>259.91909999999996</v>
      </c>
      <c r="R10" s="1">
        <v>35098.4092</v>
      </c>
      <c r="S10" s="1">
        <v>107262.4503</v>
      </c>
      <c r="T10" s="23">
        <v>140482.27769999998</v>
      </c>
      <c r="U10" s="1">
        <v>109054.18190000001</v>
      </c>
      <c r="V10" s="1">
        <v>249536.4596</v>
      </c>
      <c r="W10" s="1">
        <v>19716.318699999996</v>
      </c>
      <c r="X10" s="1">
        <v>160198.59639999998</v>
      </c>
      <c r="Y10" s="1">
        <v>678987.8343</v>
      </c>
      <c r="AA10" s="21">
        <f t="shared" si="0"/>
        <v>98.8947620202311</v>
      </c>
    </row>
    <row r="11" spans="1:27" ht="12.75">
      <c r="A11" s="2" t="s">
        <v>33</v>
      </c>
      <c r="B11" s="1">
        <v>52773.90250000001</v>
      </c>
      <c r="C11" s="1">
        <v>15235.519400000003</v>
      </c>
      <c r="D11" s="1">
        <v>68009.42190000002</v>
      </c>
      <c r="E11" s="1">
        <v>15555.212300000001</v>
      </c>
      <c r="F11" s="1">
        <v>68329.11480000001</v>
      </c>
      <c r="G11" s="1">
        <v>219903.17090000006</v>
      </c>
      <c r="H11" s="1">
        <v>64534.026099999995</v>
      </c>
      <c r="I11" s="1">
        <v>96014.22979999999</v>
      </c>
      <c r="J11" s="1">
        <v>160548.2559</v>
      </c>
      <c r="K11" s="1">
        <v>7541.7421</v>
      </c>
      <c r="L11" s="1">
        <v>72075.76819999999</v>
      </c>
      <c r="M11" s="1">
        <v>400714.02209999994</v>
      </c>
      <c r="N11" s="1">
        <v>46486.4239</v>
      </c>
      <c r="O11" s="1">
        <v>1466.7819999999997</v>
      </c>
      <c r="P11" s="1">
        <v>47953.2059</v>
      </c>
      <c r="Q11" s="1">
        <v>327.50129999999996</v>
      </c>
      <c r="R11" s="1">
        <v>46813.925200000005</v>
      </c>
      <c r="S11" s="1">
        <v>143047.8383</v>
      </c>
      <c r="T11" s="23">
        <v>163794.3525</v>
      </c>
      <c r="U11" s="1">
        <v>112716.5312</v>
      </c>
      <c r="V11" s="1">
        <v>276510.8837</v>
      </c>
      <c r="W11" s="1">
        <v>23424.455700000002</v>
      </c>
      <c r="X11" s="1">
        <v>187218.8082</v>
      </c>
      <c r="Y11" s="1">
        <v>763665.0313</v>
      </c>
      <c r="AA11" s="21">
        <f t="shared" si="0"/>
        <v>98.71687022190484</v>
      </c>
    </row>
    <row r="12" spans="1:27" ht="12.75">
      <c r="A12" s="2" t="s">
        <v>34</v>
      </c>
      <c r="B12" s="1">
        <v>64028.369</v>
      </c>
      <c r="C12" s="1">
        <v>19640.1324</v>
      </c>
      <c r="D12" s="1">
        <v>83668.5014</v>
      </c>
      <c r="E12" s="1">
        <v>18789.4915</v>
      </c>
      <c r="F12" s="1">
        <v>82817.8605</v>
      </c>
      <c r="G12" s="1">
        <v>268944.3548</v>
      </c>
      <c r="H12" s="1">
        <v>66728.46599999999</v>
      </c>
      <c r="I12" s="1">
        <v>97043.5589</v>
      </c>
      <c r="J12" s="1">
        <v>163772.0249</v>
      </c>
      <c r="K12" s="1">
        <v>7549.4971000000005</v>
      </c>
      <c r="L12" s="1">
        <v>74277.9631</v>
      </c>
      <c r="M12" s="1">
        <v>409371.50999999995</v>
      </c>
      <c r="N12" s="1">
        <v>59397.56430000001</v>
      </c>
      <c r="O12" s="1">
        <v>2066.0641000000005</v>
      </c>
      <c r="P12" s="1">
        <v>61463.628400000016</v>
      </c>
      <c r="Q12" s="1">
        <v>450.18949999999995</v>
      </c>
      <c r="R12" s="1">
        <v>59847.75380000001</v>
      </c>
      <c r="S12" s="1">
        <v>183225.20010000005</v>
      </c>
      <c r="T12" s="23">
        <v>190154.3993</v>
      </c>
      <c r="U12" s="1">
        <v>118749.75540000001</v>
      </c>
      <c r="V12" s="1">
        <v>308904.1547</v>
      </c>
      <c r="W12" s="1">
        <v>26789.1781</v>
      </c>
      <c r="X12" s="1">
        <v>216943.57739999998</v>
      </c>
      <c r="Y12" s="1">
        <v>861541.0649</v>
      </c>
      <c r="AA12" s="21">
        <f t="shared" si="0"/>
        <v>98.64911890980058</v>
      </c>
    </row>
    <row r="13" spans="1:27" ht="12.75">
      <c r="A13" s="2" t="s">
        <v>35</v>
      </c>
      <c r="B13" s="1">
        <v>73786.9271</v>
      </c>
      <c r="C13" s="1">
        <v>22208.049499999997</v>
      </c>
      <c r="D13" s="1">
        <v>95994.9766</v>
      </c>
      <c r="E13" s="1">
        <v>21509.238499999992</v>
      </c>
      <c r="F13" s="1">
        <v>95296.1656</v>
      </c>
      <c r="G13" s="1">
        <v>308795.3573</v>
      </c>
      <c r="H13" s="1">
        <v>75782.38339999999</v>
      </c>
      <c r="I13" s="1">
        <v>101312.83</v>
      </c>
      <c r="J13" s="1">
        <v>177095.2134</v>
      </c>
      <c r="K13" s="1">
        <v>13168.5711</v>
      </c>
      <c r="L13" s="1">
        <v>88950.95449999999</v>
      </c>
      <c r="M13" s="1">
        <v>456309.9524</v>
      </c>
      <c r="N13" s="1">
        <v>74282.15290000002</v>
      </c>
      <c r="O13" s="1">
        <v>3748.003199999999</v>
      </c>
      <c r="P13" s="1">
        <v>78030.15610000002</v>
      </c>
      <c r="Q13" s="1">
        <v>548.6424</v>
      </c>
      <c r="R13" s="1">
        <v>74830.79530000001</v>
      </c>
      <c r="S13" s="1">
        <v>231439.74990000005</v>
      </c>
      <c r="T13" s="23">
        <v>223851.4634</v>
      </c>
      <c r="U13" s="1">
        <v>127268.88269999999</v>
      </c>
      <c r="V13" s="1">
        <v>351120.34609999997</v>
      </c>
      <c r="W13" s="1">
        <v>35226.45199999999</v>
      </c>
      <c r="X13" s="1">
        <v>259077.9154</v>
      </c>
      <c r="Y13" s="1">
        <v>996545.0596</v>
      </c>
      <c r="AA13" s="21">
        <f t="shared" si="0"/>
        <v>97.33623275573103</v>
      </c>
    </row>
    <row r="14" spans="1:27" ht="12.75">
      <c r="A14" s="2" t="s">
        <v>36</v>
      </c>
      <c r="B14" s="1">
        <v>84798.392</v>
      </c>
      <c r="C14" s="1">
        <v>30739.400600000004</v>
      </c>
      <c r="D14" s="1">
        <v>115537.79260000002</v>
      </c>
      <c r="E14" s="1">
        <v>23300.468500000003</v>
      </c>
      <c r="F14" s="1">
        <v>108098.86050000001</v>
      </c>
      <c r="G14" s="1">
        <v>362474.91420000006</v>
      </c>
      <c r="H14" s="1">
        <v>96324.15790000002</v>
      </c>
      <c r="I14" s="1">
        <v>128425.71810000001</v>
      </c>
      <c r="J14" s="1">
        <v>224749.87600000005</v>
      </c>
      <c r="K14" s="1">
        <v>14171.709099999998</v>
      </c>
      <c r="L14" s="1">
        <v>110495.86700000001</v>
      </c>
      <c r="M14" s="1">
        <v>574167.3281</v>
      </c>
      <c r="N14" s="1">
        <v>91492.3556</v>
      </c>
      <c r="O14" s="1">
        <v>3285.1506999999997</v>
      </c>
      <c r="P14" s="1">
        <v>94777.5063</v>
      </c>
      <c r="Q14" s="1">
        <v>644.2798999999999</v>
      </c>
      <c r="R14" s="1">
        <v>92136.63549999999</v>
      </c>
      <c r="S14" s="1">
        <v>282335.92799999996</v>
      </c>
      <c r="T14" s="23">
        <v>272614.90550000005</v>
      </c>
      <c r="U14" s="1">
        <v>162450.26940000002</v>
      </c>
      <c r="V14" s="1">
        <v>435065.1749000001</v>
      </c>
      <c r="W14" s="1">
        <v>38116.457500000004</v>
      </c>
      <c r="X14" s="1">
        <v>310731.36300000007</v>
      </c>
      <c r="Y14" s="1">
        <v>1218978.1703000003</v>
      </c>
      <c r="AA14" s="21">
        <f t="shared" si="0"/>
        <v>98.59671910041996</v>
      </c>
    </row>
    <row r="15" spans="1:27" ht="12.75">
      <c r="A15" s="2" t="s">
        <v>37</v>
      </c>
      <c r="B15" s="1">
        <v>95329.35749999997</v>
      </c>
      <c r="C15" s="1">
        <v>34042.3143</v>
      </c>
      <c r="D15" s="1">
        <v>129371.67179999997</v>
      </c>
      <c r="E15" s="1">
        <v>25298.556099999998</v>
      </c>
      <c r="F15" s="1">
        <v>120627.91359999997</v>
      </c>
      <c r="G15" s="1">
        <v>404669.8132999999</v>
      </c>
      <c r="H15" s="1">
        <v>109626.01499999998</v>
      </c>
      <c r="I15" s="1">
        <v>140578.16359999997</v>
      </c>
      <c r="J15" s="1">
        <v>250204.17859999996</v>
      </c>
      <c r="K15" s="1">
        <v>14367.969</v>
      </c>
      <c r="L15" s="1">
        <v>123993.98399999998</v>
      </c>
      <c r="M15" s="1">
        <v>638770.3101999998</v>
      </c>
      <c r="N15" s="1">
        <v>105526.39360000002</v>
      </c>
      <c r="O15" s="1">
        <v>3851.7698</v>
      </c>
      <c r="P15" s="1">
        <v>109378.16340000002</v>
      </c>
      <c r="Q15" s="1">
        <v>698.8159999999999</v>
      </c>
      <c r="R15" s="1">
        <v>106225.20960000003</v>
      </c>
      <c r="S15" s="1">
        <v>325680.3524000001</v>
      </c>
      <c r="T15" s="23">
        <v>310481.76609999995</v>
      </c>
      <c r="U15" s="1">
        <v>178472.24769999998</v>
      </c>
      <c r="V15" s="1">
        <v>488954.01379999996</v>
      </c>
      <c r="W15" s="1">
        <v>40365.3411</v>
      </c>
      <c r="X15" s="1">
        <v>350847.10719999997</v>
      </c>
      <c r="Y15" s="1">
        <v>1369120.4759</v>
      </c>
      <c r="AA15" s="21">
        <f t="shared" si="0"/>
        <v>99.09313287981507</v>
      </c>
    </row>
    <row r="16" spans="1:27" ht="12.75">
      <c r="A16" s="2" t="s">
        <v>38</v>
      </c>
      <c r="B16" s="1">
        <v>107183.06179999998</v>
      </c>
      <c r="C16" s="1">
        <v>39806.55040000001</v>
      </c>
      <c r="D16" s="1">
        <v>146989.61219999997</v>
      </c>
      <c r="E16" s="1">
        <v>27128.131400000006</v>
      </c>
      <c r="F16" s="1">
        <v>134311.19319999998</v>
      </c>
      <c r="G16" s="1">
        <v>455418.54899999994</v>
      </c>
      <c r="H16" s="1">
        <v>133558.60340000002</v>
      </c>
      <c r="I16" s="1">
        <v>159143.24930000002</v>
      </c>
      <c r="J16" s="1">
        <v>292701.85270000005</v>
      </c>
      <c r="K16" s="1">
        <v>17387.3322</v>
      </c>
      <c r="L16" s="1">
        <v>150945.93560000003</v>
      </c>
      <c r="M16" s="1">
        <v>753736.9732000001</v>
      </c>
      <c r="N16" s="1">
        <v>118762.08610000001</v>
      </c>
      <c r="O16" s="1">
        <v>6543.536999999998</v>
      </c>
      <c r="P16" s="1">
        <v>125305.62310000001</v>
      </c>
      <c r="Q16" s="1">
        <v>1056.815</v>
      </c>
      <c r="R16" s="1">
        <v>119818.90110000002</v>
      </c>
      <c r="S16" s="1">
        <v>371486.9623</v>
      </c>
      <c r="T16" s="23">
        <v>359503.7513</v>
      </c>
      <c r="U16" s="1">
        <v>205493.33670000004</v>
      </c>
      <c r="V16" s="1">
        <v>564997.088</v>
      </c>
      <c r="W16" s="1">
        <v>45572.278600000005</v>
      </c>
      <c r="X16" s="1">
        <v>405076.0299</v>
      </c>
      <c r="Y16" s="1">
        <v>1580642.4845</v>
      </c>
      <c r="AA16" s="21">
        <f t="shared" si="0"/>
        <v>99.1755716483267</v>
      </c>
    </row>
    <row r="17" spans="1:27" ht="12.75">
      <c r="A17" s="2" t="s">
        <v>39</v>
      </c>
      <c r="B17" s="1">
        <v>119631.78420000001</v>
      </c>
      <c r="C17" s="1">
        <v>44482.42010000001</v>
      </c>
      <c r="D17" s="1">
        <v>164114.2043</v>
      </c>
      <c r="E17" s="1">
        <v>29776.503800000002</v>
      </c>
      <c r="F17" s="1">
        <v>149408.288</v>
      </c>
      <c r="G17" s="1">
        <v>507413.20040000003</v>
      </c>
      <c r="H17" s="1">
        <v>165798.5199</v>
      </c>
      <c r="I17" s="1">
        <v>191926.99</v>
      </c>
      <c r="J17" s="1">
        <v>357725.5099</v>
      </c>
      <c r="K17" s="1">
        <v>18392.601</v>
      </c>
      <c r="L17" s="1">
        <v>184191.1209</v>
      </c>
      <c r="M17" s="1">
        <v>918034.7417</v>
      </c>
      <c r="N17" s="1">
        <v>132757.44370000003</v>
      </c>
      <c r="O17" s="1">
        <v>7295.9961</v>
      </c>
      <c r="P17" s="1">
        <v>140053.43980000002</v>
      </c>
      <c r="Q17" s="1">
        <v>1380.5441</v>
      </c>
      <c r="R17" s="1">
        <v>134137.98780000003</v>
      </c>
      <c r="S17" s="1">
        <v>415625.41150000005</v>
      </c>
      <c r="T17" s="23">
        <v>418187.7478</v>
      </c>
      <c r="U17" s="1">
        <v>243705.4062</v>
      </c>
      <c r="V17" s="1">
        <v>661893.154</v>
      </c>
      <c r="W17" s="1">
        <v>49549.6489</v>
      </c>
      <c r="X17" s="1">
        <v>467737.39670000004</v>
      </c>
      <c r="Y17" s="1">
        <v>1841073.3536</v>
      </c>
      <c r="AA17" s="21">
        <f t="shared" si="0"/>
        <v>99.51572468644565</v>
      </c>
    </row>
    <row r="18" spans="1:27" ht="12.75">
      <c r="A18" s="2" t="s">
        <v>40</v>
      </c>
      <c r="B18" s="1">
        <v>132118.5398</v>
      </c>
      <c r="C18" s="1">
        <v>48064.543</v>
      </c>
      <c r="D18" s="1">
        <v>180183.0828</v>
      </c>
      <c r="E18" s="1">
        <v>32145.810200000004</v>
      </c>
      <c r="F18" s="1">
        <v>164264.35</v>
      </c>
      <c r="G18" s="1">
        <v>556776.3258</v>
      </c>
      <c r="H18" s="1">
        <v>170399.8578</v>
      </c>
      <c r="I18" s="1">
        <v>198890.2358</v>
      </c>
      <c r="J18" s="1">
        <v>369290.0936</v>
      </c>
      <c r="K18" s="1">
        <v>18392.601</v>
      </c>
      <c r="L18" s="1">
        <v>188792.4588</v>
      </c>
      <c r="M18" s="1">
        <v>945765.2470000001</v>
      </c>
      <c r="N18" s="1">
        <v>142550.11870000005</v>
      </c>
      <c r="O18" s="1">
        <v>8187.7397</v>
      </c>
      <c r="P18" s="1">
        <v>150737.85840000006</v>
      </c>
      <c r="Q18" s="1">
        <v>1462.6115999999997</v>
      </c>
      <c r="R18" s="1">
        <v>144012.73030000005</v>
      </c>
      <c r="S18" s="1">
        <v>446951.05870000017</v>
      </c>
      <c r="T18" s="23">
        <v>445068.5163000001</v>
      </c>
      <c r="U18" s="1">
        <v>255142.5185</v>
      </c>
      <c r="V18" s="1">
        <v>700211.0348</v>
      </c>
      <c r="W18" s="1">
        <v>52001.0228</v>
      </c>
      <c r="X18" s="1">
        <v>497069.53910000005</v>
      </c>
      <c r="Y18" s="1">
        <v>1949492.6315000001</v>
      </c>
      <c r="AA18" s="21">
        <f>100*T18/T32</f>
        <v>99.86964664285755</v>
      </c>
    </row>
    <row r="19" spans="2:2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3" t="s">
        <v>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7" ht="12.75">
      <c r="A21" s="2" t="s">
        <v>41</v>
      </c>
      <c r="B21" s="1">
        <v>9050.560300000006</v>
      </c>
      <c r="C21" s="1">
        <v>3846.497500000004</v>
      </c>
      <c r="D21" s="1">
        <v>12897.05780000001</v>
      </c>
      <c r="E21" s="1">
        <v>2601.5680000000016</v>
      </c>
      <c r="F21" s="1">
        <v>11652.128300000008</v>
      </c>
      <c r="G21" s="1">
        <v>40047.81190000003</v>
      </c>
      <c r="H21" s="1">
        <v>29055.198899999985</v>
      </c>
      <c r="I21" s="1">
        <v>36792.41759999999</v>
      </c>
      <c r="J21" s="1">
        <v>65847.61649999997</v>
      </c>
      <c r="K21" s="1">
        <v>2632.793</v>
      </c>
      <c r="L21" s="1">
        <v>31687.991899999986</v>
      </c>
      <c r="M21" s="1">
        <v>166016.01789999995</v>
      </c>
      <c r="N21" s="1">
        <v>6643.120500000001</v>
      </c>
      <c r="O21" s="1">
        <v>564.7534999999997</v>
      </c>
      <c r="P21" s="1">
        <v>7207.874000000001</v>
      </c>
      <c r="Q21" s="1">
        <v>55.8784</v>
      </c>
      <c r="R21" s="1">
        <v>6698.9989000000005</v>
      </c>
      <c r="S21" s="1">
        <v>21170.6253</v>
      </c>
      <c r="T21" s="23">
        <v>44748.87969999999</v>
      </c>
      <c r="U21" s="1">
        <v>41203.6686</v>
      </c>
      <c r="V21" s="1">
        <v>85952.54829999998</v>
      </c>
      <c r="W21" s="1">
        <v>5290.239400000001</v>
      </c>
      <c r="X21" s="1">
        <v>50039.11909999999</v>
      </c>
      <c r="Y21" s="1">
        <v>227234.45509999996</v>
      </c>
      <c r="AA21" s="14"/>
    </row>
    <row r="22" spans="1:37" ht="12.75">
      <c r="A22" s="2" t="s">
        <v>19</v>
      </c>
      <c r="B22" s="1">
        <v>19808.607200000002</v>
      </c>
      <c r="C22" s="1">
        <v>6109.965300000005</v>
      </c>
      <c r="D22" s="1">
        <v>25918.57250000001</v>
      </c>
      <c r="E22" s="1">
        <v>5006.811500000002</v>
      </c>
      <c r="F22" s="1">
        <v>24815.418700000002</v>
      </c>
      <c r="G22" s="1">
        <v>81659.37520000002</v>
      </c>
      <c r="H22" s="1">
        <v>51112.18669999999</v>
      </c>
      <c r="I22" s="1">
        <v>63793.96399999999</v>
      </c>
      <c r="J22" s="1">
        <v>114906.15069999998</v>
      </c>
      <c r="K22" s="1">
        <v>7531.017899999999</v>
      </c>
      <c r="L22" s="1">
        <v>58643.20459999999</v>
      </c>
      <c r="M22" s="1">
        <v>295986.5239</v>
      </c>
      <c r="N22" s="1">
        <v>15440.440400000005</v>
      </c>
      <c r="O22" s="1">
        <v>1605.8143999999993</v>
      </c>
      <c r="P22" s="1">
        <v>17046.254800000006</v>
      </c>
      <c r="Q22" s="1">
        <v>91.5844</v>
      </c>
      <c r="R22" s="1">
        <v>15532.024800000005</v>
      </c>
      <c r="S22" s="1">
        <v>49716.11880000001</v>
      </c>
      <c r="T22" s="23">
        <v>86361.23429999998</v>
      </c>
      <c r="U22" s="1">
        <v>71509.7437</v>
      </c>
      <c r="V22" s="1">
        <v>157870.978</v>
      </c>
      <c r="W22" s="1">
        <v>12629.4138</v>
      </c>
      <c r="X22" s="1">
        <v>98990.64809999999</v>
      </c>
      <c r="Y22" s="1">
        <v>427362.0179</v>
      </c>
      <c r="AA22" s="14"/>
      <c r="AK22" s="1"/>
    </row>
    <row r="23" spans="1:37" ht="12.75">
      <c r="A23" s="2" t="s">
        <v>20</v>
      </c>
      <c r="B23" s="1">
        <v>31974.527099999985</v>
      </c>
      <c r="C23" s="1">
        <v>8851.811300000005</v>
      </c>
      <c r="D23" s="1">
        <v>40826.33839999999</v>
      </c>
      <c r="E23" s="1">
        <v>8203.2199</v>
      </c>
      <c r="F23" s="1">
        <v>40177.74699999999</v>
      </c>
      <c r="G23" s="1">
        <v>130033.64369999997</v>
      </c>
      <c r="H23" s="1">
        <v>61573.94489999999</v>
      </c>
      <c r="I23" s="1">
        <v>81757.11899999999</v>
      </c>
      <c r="J23" s="1">
        <v>143331.06389999998</v>
      </c>
      <c r="K23" s="1">
        <v>7532.718799999999</v>
      </c>
      <c r="L23" s="1">
        <v>69106.66369999999</v>
      </c>
      <c r="M23" s="1">
        <v>363301.51029999997</v>
      </c>
      <c r="N23" s="1">
        <v>26388.572800000016</v>
      </c>
      <c r="O23" s="1">
        <v>1852.5953999999992</v>
      </c>
      <c r="P23" s="1">
        <v>28241.168200000015</v>
      </c>
      <c r="Q23" s="1">
        <v>157.14960000000002</v>
      </c>
      <c r="R23" s="1">
        <v>26545.722400000013</v>
      </c>
      <c r="S23" s="1">
        <v>83185.20840000005</v>
      </c>
      <c r="T23" s="23">
        <v>119937.04479999997</v>
      </c>
      <c r="U23" s="1">
        <v>92461.5257</v>
      </c>
      <c r="V23" s="1">
        <v>212398.5705</v>
      </c>
      <c r="W23" s="1">
        <v>15893.0883</v>
      </c>
      <c r="X23" s="1">
        <v>135830.13309999998</v>
      </c>
      <c r="Y23" s="1">
        <v>576520.3624</v>
      </c>
      <c r="AA23" s="14"/>
      <c r="AK23" s="1"/>
    </row>
    <row r="24" spans="1:37" ht="12.75">
      <c r="A24" s="2" t="s">
        <v>21</v>
      </c>
      <c r="B24" s="1">
        <v>41680.0648</v>
      </c>
      <c r="C24" s="1">
        <v>13660.220700000013</v>
      </c>
      <c r="D24" s="1">
        <v>55340.28550000001</v>
      </c>
      <c r="E24" s="1">
        <v>12441.277800000003</v>
      </c>
      <c r="F24" s="1">
        <v>54121.3426</v>
      </c>
      <c r="G24" s="1">
        <v>177243.19140000004</v>
      </c>
      <c r="H24" s="1">
        <v>64068.425099999986</v>
      </c>
      <c r="I24" s="1">
        <v>96090.8139</v>
      </c>
      <c r="J24" s="1">
        <v>160159.23899999997</v>
      </c>
      <c r="K24" s="1">
        <v>7534.275999999999</v>
      </c>
      <c r="L24" s="1">
        <v>71602.70109999999</v>
      </c>
      <c r="M24" s="1">
        <v>399455.45509999996</v>
      </c>
      <c r="N24" s="1">
        <v>36303.80370000003</v>
      </c>
      <c r="O24" s="1">
        <v>2062.9821999999995</v>
      </c>
      <c r="P24" s="1">
        <v>38366.78590000003</v>
      </c>
      <c r="Q24" s="1">
        <v>305.1571</v>
      </c>
      <c r="R24" s="1">
        <v>36608.96080000003</v>
      </c>
      <c r="S24" s="1">
        <v>113647.6897000001</v>
      </c>
      <c r="T24" s="23">
        <v>142052.2936</v>
      </c>
      <c r="U24" s="1">
        <v>111814.01680000001</v>
      </c>
      <c r="V24" s="1">
        <v>253866.31040000005</v>
      </c>
      <c r="W24" s="1">
        <v>20280.710900000002</v>
      </c>
      <c r="X24" s="1">
        <v>162333.0045</v>
      </c>
      <c r="Y24" s="1">
        <v>690346.3362000001</v>
      </c>
      <c r="AA24" s="14"/>
      <c r="AK24" s="1"/>
    </row>
    <row r="25" spans="1:37" ht="12.75">
      <c r="A25" s="2" t="s">
        <v>22</v>
      </c>
      <c r="B25" s="1">
        <v>53314.69629999999</v>
      </c>
      <c r="C25" s="1">
        <v>16404.222900000015</v>
      </c>
      <c r="D25" s="1">
        <v>69718.9192</v>
      </c>
      <c r="E25" s="1">
        <v>15916.195600000006</v>
      </c>
      <c r="F25" s="1">
        <v>69230.89189999999</v>
      </c>
      <c r="G25" s="1">
        <v>224584.92590000003</v>
      </c>
      <c r="H25" s="1">
        <v>64310.70689999998</v>
      </c>
      <c r="I25" s="1">
        <v>96116.9129</v>
      </c>
      <c r="J25" s="1">
        <v>160427.6198</v>
      </c>
      <c r="K25" s="1">
        <v>7541.7469999999985</v>
      </c>
      <c r="L25" s="1">
        <v>71852.4539</v>
      </c>
      <c r="M25" s="1">
        <v>400249.44049999997</v>
      </c>
      <c r="N25" s="1">
        <v>48297.961400000044</v>
      </c>
      <c r="O25" s="1">
        <v>2794.4281999999994</v>
      </c>
      <c r="P25" s="1">
        <v>51092.38960000004</v>
      </c>
      <c r="Q25" s="1">
        <v>374.59040000000005</v>
      </c>
      <c r="R25" s="1">
        <v>48672.55180000004</v>
      </c>
      <c r="S25" s="1">
        <v>151231.9214000001</v>
      </c>
      <c r="T25" s="23">
        <v>165923.3646</v>
      </c>
      <c r="U25" s="1">
        <v>115315.56400000001</v>
      </c>
      <c r="V25" s="1">
        <v>281238.92860000004</v>
      </c>
      <c r="W25" s="1">
        <v>23832.533000000003</v>
      </c>
      <c r="X25" s="1">
        <v>189755.8976</v>
      </c>
      <c r="Y25" s="1">
        <v>776066.2878000002</v>
      </c>
      <c r="AA25" s="14"/>
      <c r="AK25" s="1"/>
    </row>
    <row r="26" spans="1:37" ht="12.75">
      <c r="A26" s="2" t="s">
        <v>23</v>
      </c>
      <c r="B26" s="1">
        <v>64623.14499999996</v>
      </c>
      <c r="C26" s="1">
        <v>21705.537900000018</v>
      </c>
      <c r="D26" s="1">
        <v>86328.68289999999</v>
      </c>
      <c r="E26" s="1">
        <v>19236.879900000004</v>
      </c>
      <c r="F26" s="1">
        <v>83860.02489999996</v>
      </c>
      <c r="G26" s="1">
        <v>275754.27059999993</v>
      </c>
      <c r="H26" s="1">
        <v>66509.56719999999</v>
      </c>
      <c r="I26" s="1">
        <v>97131.253</v>
      </c>
      <c r="J26" s="1">
        <v>163640.8202</v>
      </c>
      <c r="K26" s="1">
        <v>7549.501999999999</v>
      </c>
      <c r="L26" s="1">
        <v>74059.0692</v>
      </c>
      <c r="M26" s="1">
        <v>408890.2116</v>
      </c>
      <c r="N26" s="1">
        <v>61625.62300000006</v>
      </c>
      <c r="O26" s="1">
        <v>3408.9425999999994</v>
      </c>
      <c r="P26" s="1">
        <v>65034.56560000005</v>
      </c>
      <c r="Q26" s="1">
        <v>458.69800000000004</v>
      </c>
      <c r="R26" s="1">
        <v>62084.321000000054</v>
      </c>
      <c r="S26" s="1">
        <v>192612.15020000015</v>
      </c>
      <c r="T26" s="23">
        <v>192758.3352</v>
      </c>
      <c r="U26" s="1">
        <v>122245.73350000002</v>
      </c>
      <c r="V26" s="1">
        <v>315004.06870000006</v>
      </c>
      <c r="W26" s="1">
        <v>27245.0799</v>
      </c>
      <c r="X26" s="1">
        <v>220003.41509999998</v>
      </c>
      <c r="Y26" s="1">
        <v>877256.6324000001</v>
      </c>
      <c r="AA26" s="14"/>
      <c r="AK26" s="1"/>
    </row>
    <row r="27" spans="1:37" ht="12.75">
      <c r="A27" s="2" t="s">
        <v>24</v>
      </c>
      <c r="B27" s="1">
        <v>75111.76159999993</v>
      </c>
      <c r="C27" s="1">
        <v>26238.425100000015</v>
      </c>
      <c r="D27" s="1">
        <v>101350.18669999995</v>
      </c>
      <c r="E27" s="1">
        <v>21975.633600000005</v>
      </c>
      <c r="F27" s="1">
        <v>97087.39519999993</v>
      </c>
      <c r="G27" s="1">
        <v>321763.40219999984</v>
      </c>
      <c r="H27" s="1">
        <v>75582.7039</v>
      </c>
      <c r="I27" s="1">
        <v>101400.7435</v>
      </c>
      <c r="J27" s="1">
        <v>176983.4474</v>
      </c>
      <c r="K27" s="1">
        <v>13168.575999999997</v>
      </c>
      <c r="L27" s="1">
        <v>88751.27990000001</v>
      </c>
      <c r="M27" s="1">
        <v>455886.7507</v>
      </c>
      <c r="N27" s="1">
        <v>79283.0640000001</v>
      </c>
      <c r="O27" s="1">
        <v>4158.694599999999</v>
      </c>
      <c r="P27" s="1">
        <v>83441.75860000009</v>
      </c>
      <c r="Q27" s="1">
        <v>557.5746</v>
      </c>
      <c r="R27" s="1">
        <v>79840.6386000001</v>
      </c>
      <c r="S27" s="1">
        <v>247281.73040000026</v>
      </c>
      <c r="T27" s="23">
        <v>229977.5295</v>
      </c>
      <c r="U27" s="1">
        <v>131797.86320000002</v>
      </c>
      <c r="V27" s="1">
        <v>361775.3927000001</v>
      </c>
      <c r="W27" s="1">
        <v>35701.7842</v>
      </c>
      <c r="X27" s="1">
        <v>265679.3137</v>
      </c>
      <c r="Y27" s="1">
        <v>1024931.8833000001</v>
      </c>
      <c r="AA27" s="14"/>
      <c r="AK27" s="1"/>
    </row>
    <row r="28" spans="1:37" ht="12.75">
      <c r="A28" s="2" t="s">
        <v>25</v>
      </c>
      <c r="B28" s="1">
        <v>85969.98499999996</v>
      </c>
      <c r="C28" s="1">
        <v>32304.796700000014</v>
      </c>
      <c r="D28" s="1">
        <v>118274.78169999998</v>
      </c>
      <c r="E28" s="1">
        <v>24120.701600000004</v>
      </c>
      <c r="F28" s="1">
        <v>110090.68659999996</v>
      </c>
      <c r="G28" s="1">
        <v>370760.9515999999</v>
      </c>
      <c r="H28" s="1">
        <v>95477.7681</v>
      </c>
      <c r="I28" s="1">
        <v>128800.644</v>
      </c>
      <c r="J28" s="1">
        <v>224278.41210000002</v>
      </c>
      <c r="K28" s="1">
        <v>14171.713999999996</v>
      </c>
      <c r="L28" s="1">
        <v>109649.48210000002</v>
      </c>
      <c r="M28" s="1">
        <v>572378.0203</v>
      </c>
      <c r="N28" s="1">
        <v>95047.15260000009</v>
      </c>
      <c r="O28" s="1">
        <v>4699.687899999999</v>
      </c>
      <c r="P28" s="1">
        <v>99746.84050000008</v>
      </c>
      <c r="Q28" s="1">
        <v>656.6013</v>
      </c>
      <c r="R28" s="1">
        <v>95703.75390000007</v>
      </c>
      <c r="S28" s="1">
        <v>295854.0362000002</v>
      </c>
      <c r="T28" s="23">
        <v>276494.9057</v>
      </c>
      <c r="U28" s="1">
        <v>165805.12860000003</v>
      </c>
      <c r="V28" s="1">
        <v>442300.0343000001</v>
      </c>
      <c r="W28" s="1">
        <v>38949.0169</v>
      </c>
      <c r="X28" s="1">
        <v>315443.92260000005</v>
      </c>
      <c r="Y28" s="1">
        <v>1238993.0081000002</v>
      </c>
      <c r="AA28" s="14"/>
      <c r="AK28" s="1"/>
    </row>
    <row r="29" spans="1:37" ht="12.75">
      <c r="A29" s="2" t="s">
        <v>26</v>
      </c>
      <c r="B29" s="1">
        <v>96218.99049999996</v>
      </c>
      <c r="C29" s="1">
        <v>38283.98490000001</v>
      </c>
      <c r="D29" s="1">
        <v>134502.97539999997</v>
      </c>
      <c r="E29" s="1">
        <v>25913.971600000004</v>
      </c>
      <c r="F29" s="1">
        <v>122132.96209999996</v>
      </c>
      <c r="G29" s="1">
        <v>417052.8844999999</v>
      </c>
      <c r="H29" s="1">
        <v>109656.54270000002</v>
      </c>
      <c r="I29" s="1">
        <v>140260.3573</v>
      </c>
      <c r="J29" s="1">
        <v>249916.90000000002</v>
      </c>
      <c r="K29" s="1">
        <v>14367.973899999997</v>
      </c>
      <c r="L29" s="1">
        <v>124024.51660000003</v>
      </c>
      <c r="M29" s="1">
        <v>638226.2905</v>
      </c>
      <c r="N29" s="1">
        <v>107447.65790000011</v>
      </c>
      <c r="O29" s="1">
        <v>5170.8832999999995</v>
      </c>
      <c r="P29" s="1">
        <v>112618.5412000001</v>
      </c>
      <c r="Q29" s="1">
        <v>735.2136</v>
      </c>
      <c r="R29" s="1">
        <v>108182.87150000008</v>
      </c>
      <c r="S29" s="1">
        <v>334155.1675000002</v>
      </c>
      <c r="T29" s="23">
        <v>313323.19110000005</v>
      </c>
      <c r="U29" s="1">
        <v>183715.22550000003</v>
      </c>
      <c r="V29" s="1">
        <v>497038.4166000001</v>
      </c>
      <c r="W29" s="1">
        <v>41017.159100000004</v>
      </c>
      <c r="X29" s="1">
        <v>354340.3502000001</v>
      </c>
      <c r="Y29" s="1">
        <v>1389434.3425000003</v>
      </c>
      <c r="AA29" s="14"/>
      <c r="AK29" s="1"/>
    </row>
    <row r="30" spans="1:37" ht="12.75">
      <c r="A30" s="2" t="s">
        <v>27</v>
      </c>
      <c r="B30" s="1">
        <v>107735.14539999994</v>
      </c>
      <c r="C30" s="1">
        <v>41775.24960000001</v>
      </c>
      <c r="D30" s="1">
        <v>149510.39499999996</v>
      </c>
      <c r="E30" s="1">
        <v>27544.952000000005</v>
      </c>
      <c r="F30" s="1">
        <v>135280.09739999994</v>
      </c>
      <c r="G30" s="1">
        <v>461845.8393999999</v>
      </c>
      <c r="H30" s="1">
        <v>133824.02330000003</v>
      </c>
      <c r="I30" s="1">
        <v>158826.70500000002</v>
      </c>
      <c r="J30" s="1">
        <v>292650.7283</v>
      </c>
      <c r="K30" s="1">
        <v>18632.698099999998</v>
      </c>
      <c r="L30" s="1">
        <v>152456.72140000004</v>
      </c>
      <c r="M30" s="1">
        <v>756390.8761</v>
      </c>
      <c r="N30" s="1">
        <v>120933.07140000015</v>
      </c>
      <c r="O30" s="1">
        <v>6847.409</v>
      </c>
      <c r="P30" s="1">
        <v>127780.48040000013</v>
      </c>
      <c r="Q30" s="1">
        <v>1267.1075</v>
      </c>
      <c r="R30" s="1">
        <v>122200.17890000012</v>
      </c>
      <c r="S30" s="1">
        <v>379028.24720000033</v>
      </c>
      <c r="T30" s="23">
        <v>362492.2401000001</v>
      </c>
      <c r="U30" s="1">
        <v>207449.36360000004</v>
      </c>
      <c r="V30" s="1">
        <v>569941.6037000001</v>
      </c>
      <c r="W30" s="1">
        <v>47444.757600000004</v>
      </c>
      <c r="X30" s="1">
        <v>409936.9977000001</v>
      </c>
      <c r="Y30" s="1">
        <v>1597264.9627000005</v>
      </c>
      <c r="AA30" s="14"/>
      <c r="AK30" s="1"/>
    </row>
    <row r="31" spans="1:37" ht="12.75">
      <c r="A31" s="2" t="s">
        <v>28</v>
      </c>
      <c r="B31" s="1">
        <v>119958.03299999991</v>
      </c>
      <c r="C31" s="1">
        <v>44753.84200000001</v>
      </c>
      <c r="D31" s="1">
        <v>164711.8749999999</v>
      </c>
      <c r="E31" s="1">
        <v>29854.495200000005</v>
      </c>
      <c r="F31" s="1">
        <v>149812.5281999999</v>
      </c>
      <c r="G31" s="1">
        <v>509090.7733999998</v>
      </c>
      <c r="H31" s="1">
        <v>166047.56650000002</v>
      </c>
      <c r="I31" s="1">
        <v>191530.79830000002</v>
      </c>
      <c r="J31" s="1">
        <v>357578.3648</v>
      </c>
      <c r="K31" s="1">
        <v>19637.9669</v>
      </c>
      <c r="L31" s="1">
        <v>185685.53340000001</v>
      </c>
      <c r="M31" s="1">
        <v>920480.2298999999</v>
      </c>
      <c r="N31" s="1">
        <v>134217.18350000013</v>
      </c>
      <c r="O31" s="1">
        <v>7572.3009999999995</v>
      </c>
      <c r="P31" s="1">
        <v>141789.4845000001</v>
      </c>
      <c r="Q31" s="1">
        <v>1385.1039</v>
      </c>
      <c r="R31" s="1">
        <v>135602.2874000001</v>
      </c>
      <c r="S31" s="1">
        <v>420566.3603000003</v>
      </c>
      <c r="T31" s="23">
        <v>420222.78300000005</v>
      </c>
      <c r="U31" s="1">
        <v>243856.94130000003</v>
      </c>
      <c r="V31" s="1">
        <v>664079.7243</v>
      </c>
      <c r="W31" s="1">
        <v>50877.566000000006</v>
      </c>
      <c r="X31" s="1">
        <v>471100.34900000005</v>
      </c>
      <c r="Y31" s="1">
        <v>1850137.3636000003</v>
      </c>
      <c r="AA31" s="14"/>
      <c r="AK31" s="1"/>
    </row>
    <row r="32" spans="1:37" ht="12.75">
      <c r="A32" s="2" t="s">
        <v>29</v>
      </c>
      <c r="B32" s="1">
        <v>132149.26999999993</v>
      </c>
      <c r="C32" s="1">
        <v>48276.82590000001</v>
      </c>
      <c r="D32" s="1">
        <v>180426.09589999993</v>
      </c>
      <c r="E32" s="1">
        <v>32274.762500000004</v>
      </c>
      <c r="F32" s="1">
        <v>164424.0324999999</v>
      </c>
      <c r="G32" s="1">
        <v>557550.9867999998</v>
      </c>
      <c r="H32" s="1">
        <v>170398.1492</v>
      </c>
      <c r="I32" s="1">
        <v>198967.51910000003</v>
      </c>
      <c r="J32" s="1">
        <v>369365.66829999996</v>
      </c>
      <c r="K32" s="1">
        <v>19637.9669</v>
      </c>
      <c r="L32" s="1">
        <v>190036.1161</v>
      </c>
      <c r="M32" s="1">
        <v>948405.4195999999</v>
      </c>
      <c r="N32" s="1">
        <v>143102.01610000012</v>
      </c>
      <c r="O32" s="1">
        <v>8197.3619</v>
      </c>
      <c r="P32" s="1">
        <v>151299.3780000001</v>
      </c>
      <c r="Q32" s="1">
        <v>1473.7196000000001</v>
      </c>
      <c r="R32" s="1">
        <v>144575.73570000008</v>
      </c>
      <c r="S32" s="1">
        <v>448648.2113000003</v>
      </c>
      <c r="T32" s="23">
        <v>445649.43530000007</v>
      </c>
      <c r="U32" s="1">
        <v>255441.70690000005</v>
      </c>
      <c r="V32" s="1">
        <v>701091.1422</v>
      </c>
      <c r="W32" s="1">
        <v>53386.44900000001</v>
      </c>
      <c r="X32" s="1">
        <v>499035.88430000003</v>
      </c>
      <c r="Y32" s="1">
        <v>1954604.6177000003</v>
      </c>
      <c r="AA32" s="14"/>
      <c r="AK3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m187892</cp:lastModifiedBy>
  <cp:lastPrinted>2015-03-30T13:54:11Z</cp:lastPrinted>
  <dcterms:created xsi:type="dcterms:W3CDTF">2015-03-23T11:29:22Z</dcterms:created>
  <dcterms:modified xsi:type="dcterms:W3CDTF">2017-10-20T09:03:01Z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921217102</vt:i4>
  </property>
  <property fmtid="{D5CDD505-2E9C-101B-9397-08002B2CF9AE}" pid="4" name="_NewReviewCyc">
    <vt:lpwstr/>
  </property>
  <property fmtid="{D5CDD505-2E9C-101B-9397-08002B2CF9AE}" pid="5" name="_EmailSubje">
    <vt:lpwstr>Monthly landings publication to be published Friday 27th October - 09:30am - AUGUST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