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8" windowWidth="15192" windowHeight="9432"/>
  </bookViews>
  <sheets>
    <sheet name="Presentation" sheetId="1" r:id="rId1"/>
    <sheet name="Description" sheetId="4" r:id="rId2"/>
  </sheets>
  <externalReferences>
    <externalReference r:id="rId3"/>
  </externalReferences>
  <calcPr calcId="125725"/>
</workbook>
</file>

<file path=xl/calcChain.xml><?xml version="1.0" encoding="utf-8"?>
<calcChain xmlns="http://schemas.openxmlformats.org/spreadsheetml/2006/main">
  <c r="D13" i="1"/>
</calcChain>
</file>

<file path=xl/sharedStrings.xml><?xml version="1.0" encoding="utf-8"?>
<sst xmlns="http://schemas.openxmlformats.org/spreadsheetml/2006/main" count="267" uniqueCount="120">
  <si>
    <t>Figure 1: The distribution of all Environment Agency staff across grades. Data taken from Personnel Database.</t>
  </si>
  <si>
    <t>Grade</t>
  </si>
  <si>
    <t>No.</t>
  </si>
  <si>
    <t>%</t>
  </si>
  <si>
    <t>AS1 and AS2</t>
  </si>
  <si>
    <t>AS3</t>
  </si>
  <si>
    <t>AS4</t>
  </si>
  <si>
    <t>AS5</t>
  </si>
  <si>
    <t>AS6</t>
  </si>
  <si>
    <t>AS7</t>
  </si>
  <si>
    <t>EM</t>
  </si>
  <si>
    <t>EW</t>
  </si>
  <si>
    <t>Other</t>
  </si>
  <si>
    <t>Total</t>
  </si>
  <si>
    <t>Figure 2: The gender breakdown for each grade - the total staff for each grade broken down by gender ie the percentage of Grade x that are male / female. Data taken from Personnel Database.</t>
  </si>
  <si>
    <t>Gender</t>
  </si>
  <si>
    <t>Male No.</t>
  </si>
  <si>
    <t>Male %</t>
  </si>
  <si>
    <t>Female No.</t>
  </si>
  <si>
    <t>Female %</t>
  </si>
  <si>
    <t>AS1 and AS22</t>
  </si>
  <si>
    <t>Figure 3: The grade breakdown for each gender - the total staff for male and female broken down by grade ie the percentage of men / women that are Grade x. Data taken from Personnel Database.</t>
  </si>
  <si>
    <t>Total lower grades</t>
  </si>
  <si>
    <t>Total higher grades</t>
  </si>
  <si>
    <t>Total other grades</t>
  </si>
  <si>
    <t>Figure 4: Disability breakdown including employee self disclosure</t>
  </si>
  <si>
    <t>Personnel Database</t>
  </si>
  <si>
    <t>Self Disclosure</t>
  </si>
  <si>
    <t>% of total staff that have self dislosed</t>
  </si>
  <si>
    <t>Disability</t>
  </si>
  <si>
    <t>No#</t>
  </si>
  <si>
    <t>Yes</t>
  </si>
  <si>
    <t>No</t>
  </si>
  <si>
    <t>Unknown</t>
  </si>
  <si>
    <t>*WPNTS</t>
  </si>
  <si>
    <t>*WPNTS = Would prefer not to say</t>
  </si>
  <si>
    <t>The 30-45 years population echoes the general Environment Agency population with regard to grades 4 and 5 comprising the majority of staff</t>
  </si>
  <si>
    <t>The biggest population at grades 4 and 5 are 30-35 year olds</t>
  </si>
  <si>
    <t>The age group with the biggest Executive Manager population is 51-55 years</t>
  </si>
  <si>
    <t>Figure 5: Grade breakdown for each age group and whole organisation shown in %. Data taken from Personnel Database.</t>
  </si>
  <si>
    <t>Age &lt;25</t>
  </si>
  <si>
    <t>Age 26-30</t>
  </si>
  <si>
    <t>Age 31-35</t>
  </si>
  <si>
    <t>Age 36-40</t>
  </si>
  <si>
    <t>Age 41-45</t>
  </si>
  <si>
    <t>Age 46-50</t>
  </si>
  <si>
    <t>Age 51-55</t>
  </si>
  <si>
    <t>Age 56-60</t>
  </si>
  <si>
    <t>Age 61-65</t>
  </si>
  <si>
    <t>Age 66-70</t>
  </si>
  <si>
    <t>Whole organisation</t>
  </si>
  <si>
    <t>Figure 6: Grade breakdown for each age group and whole organisation shown in numbers. Data taken from Personnel Database.</t>
  </si>
  <si>
    <t>Age &gt;71</t>
  </si>
  <si>
    <t>AS2</t>
  </si>
  <si>
    <t>Figure 7: BAME trend information. Data taken from Personnel Database.</t>
  </si>
  <si>
    <t>Year</t>
  </si>
  <si>
    <t>2008/09</t>
  </si>
  <si>
    <t>2009/10</t>
  </si>
  <si>
    <t>2010/11</t>
  </si>
  <si>
    <t>2011/12 %</t>
  </si>
  <si>
    <t>2011/12 No.</t>
  </si>
  <si>
    <t>BAME %</t>
  </si>
  <si>
    <t>Figure 8: Grade breakdown of BAME population. Data taken from Personnel Database.</t>
  </si>
  <si>
    <t>BAME</t>
  </si>
  <si>
    <t>*397</t>
  </si>
  <si>
    <t>* includes Eastern Europeans</t>
  </si>
  <si>
    <t>Figure 9: Grade breakdown for each race</t>
  </si>
  <si>
    <t>Asian or Asian British</t>
  </si>
  <si>
    <t>Black or Black British</t>
  </si>
  <si>
    <t xml:space="preserve">Chinese or other ethnic group </t>
  </si>
  <si>
    <t>Mixed Heritage</t>
  </si>
  <si>
    <t>White</t>
  </si>
  <si>
    <t>Would prefer not to say</t>
  </si>
  <si>
    <t>Whole Environment Agency</t>
  </si>
  <si>
    <t>Race</t>
  </si>
  <si>
    <t>-</t>
  </si>
  <si>
    <t>Figure 10: Sexual Orientation. Data taken from self disclosure information.</t>
  </si>
  <si>
    <t>Sexual Orientation %</t>
  </si>
  <si>
    <t>Would prefer not say</t>
  </si>
  <si>
    <t>Heterosexual/straight</t>
  </si>
  <si>
    <t>Gay man</t>
  </si>
  <si>
    <t>Gay woman/Lesbian</t>
  </si>
  <si>
    <t>Bisexual</t>
  </si>
  <si>
    <t>Unkown</t>
  </si>
  <si>
    <t>Figure 11: Gender Identity. Data taken from self disclosure information.</t>
  </si>
  <si>
    <t>Gender Identity</t>
  </si>
  <si>
    <t>Transgender Yes</t>
  </si>
  <si>
    <t>Transgender No</t>
  </si>
  <si>
    <t>Figure 12: Overall Environment Agency staff trend information. Data taken from Personnel Database.</t>
  </si>
  <si>
    <t>2011/12</t>
  </si>
  <si>
    <t>Number Of employees</t>
  </si>
  <si>
    <t>Figure 13: Environment Agency age profile trend information. Data taken from Personnel Database.</t>
  </si>
  <si>
    <t>&lt;25</t>
  </si>
  <si>
    <t>25 - 30</t>
  </si>
  <si>
    <t>30 - 35</t>
  </si>
  <si>
    <t>30-35 year (17%) olds comprising the largest group</t>
  </si>
  <si>
    <t>35 - 40</t>
  </si>
  <si>
    <t>48.3% of Environment Agency’s current workforce is aged 30-45 years</t>
  </si>
  <si>
    <t>40 - 45</t>
  </si>
  <si>
    <t>45 - 50</t>
  </si>
  <si>
    <t>50 - 55</t>
  </si>
  <si>
    <t>55 - 60</t>
  </si>
  <si>
    <t>60 - 65</t>
  </si>
  <si>
    <t>65+</t>
  </si>
  <si>
    <t>Figure 14: Environment Agency gender profile trend information. Data taken from Personnel Database.</t>
  </si>
  <si>
    <t>Male</t>
  </si>
  <si>
    <t>Female</t>
  </si>
  <si>
    <t>Figure 15: Religion. Data taken from Personnel Database and self disclosure information.</t>
  </si>
  <si>
    <t xml:space="preserve"> </t>
  </si>
  <si>
    <t>% of total staff that have self disclosed</t>
  </si>
  <si>
    <t>Religion</t>
  </si>
  <si>
    <t>Buddhist</t>
  </si>
  <si>
    <t>Christian</t>
  </si>
  <si>
    <t>Hindu</t>
  </si>
  <si>
    <t>Jewish</t>
  </si>
  <si>
    <t>Muslim</t>
  </si>
  <si>
    <t>No Religion/Religion Not Stated</t>
  </si>
  <si>
    <t>Sikh</t>
  </si>
  <si>
    <t>Unknown Not Disclosed</t>
  </si>
  <si>
    <t>LIT 8850</t>
  </si>
</sst>
</file>

<file path=xl/styles.xml><?xml version="1.0" encoding="utf-8"?>
<styleSheet xmlns="http://schemas.openxmlformats.org/spreadsheetml/2006/main">
  <numFmts count="1">
    <numFmt numFmtId="164" formatCode="0.0%"/>
  </numFmts>
  <fonts count="17">
    <font>
      <sz val="10"/>
      <name val="Arial"/>
    </font>
    <font>
      <sz val="8"/>
      <name val="Arial"/>
    </font>
    <font>
      <sz val="10"/>
      <name val="Arial"/>
    </font>
    <font>
      <sz val="12"/>
      <name val="Arial"/>
    </font>
    <font>
      <sz val="12"/>
      <name val="Arial"/>
      <family val="2"/>
    </font>
    <font>
      <sz val="10"/>
      <name val="Arial"/>
      <family val="2"/>
    </font>
    <font>
      <b/>
      <sz val="12"/>
      <color indexed="9"/>
      <name val="Tahoma"/>
      <family val="2"/>
    </font>
    <font>
      <sz val="12"/>
      <name val="Tahoma"/>
      <family val="2"/>
    </font>
    <font>
      <b/>
      <sz val="12"/>
      <name val="Arial"/>
      <family val="2"/>
    </font>
    <font>
      <sz val="12"/>
      <color indexed="10"/>
      <name val="Arial"/>
    </font>
    <font>
      <b/>
      <sz val="12"/>
      <name val="Tahoma"/>
      <family val="2"/>
    </font>
    <font>
      <sz val="12"/>
      <color indexed="9"/>
      <name val="Tahoma"/>
      <family val="2"/>
    </font>
    <font>
      <sz val="12"/>
      <color indexed="56"/>
      <name val="Arial"/>
      <family val="2"/>
    </font>
    <font>
      <u/>
      <sz val="12"/>
      <name val="Tahoma"/>
      <family val="2"/>
    </font>
    <font>
      <u/>
      <sz val="12"/>
      <name val="Arial"/>
      <family val="2"/>
    </font>
    <font>
      <b/>
      <u/>
      <sz val="12"/>
      <name val="Arial"/>
      <family val="2"/>
    </font>
    <font>
      <b/>
      <sz val="7"/>
      <color rgb="FF333333"/>
      <name val="Verdana"/>
      <family val="2"/>
    </font>
  </fonts>
  <fills count="7">
    <fill>
      <patternFill patternType="none"/>
    </fill>
    <fill>
      <patternFill patternType="gray125"/>
    </fill>
    <fill>
      <patternFill patternType="solid">
        <fgColor indexed="61"/>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9"/>
        <bgColor indexed="64"/>
      </patternFill>
    </fill>
  </fills>
  <borders count="70">
    <border>
      <left/>
      <right/>
      <top/>
      <bottom/>
      <diagonal/>
    </border>
    <border>
      <left style="medium">
        <color indexed="64"/>
      </left>
      <right style="dashed">
        <color indexed="55"/>
      </right>
      <top style="medium">
        <color indexed="64"/>
      </top>
      <bottom style="dashed">
        <color indexed="55"/>
      </bottom>
      <diagonal/>
    </border>
    <border>
      <left style="dashed">
        <color indexed="55"/>
      </left>
      <right/>
      <top style="medium">
        <color indexed="64"/>
      </top>
      <bottom style="dashed">
        <color indexed="55"/>
      </bottom>
      <diagonal/>
    </border>
    <border>
      <left style="hair">
        <color indexed="23"/>
      </left>
      <right style="medium">
        <color indexed="64"/>
      </right>
      <top style="medium">
        <color indexed="64"/>
      </top>
      <bottom style="hair">
        <color indexed="23"/>
      </bottom>
      <diagonal/>
    </border>
    <border>
      <left style="medium">
        <color indexed="64"/>
      </left>
      <right style="dashed">
        <color indexed="22"/>
      </right>
      <top style="dashed">
        <color indexed="22"/>
      </top>
      <bottom style="dashed">
        <color indexed="22"/>
      </bottom>
      <diagonal/>
    </border>
    <border>
      <left style="dashed">
        <color indexed="22"/>
      </left>
      <right/>
      <top style="dashed">
        <color indexed="22"/>
      </top>
      <bottom style="dashed">
        <color indexed="22"/>
      </bottom>
      <diagonal/>
    </border>
    <border>
      <left style="hair">
        <color indexed="23"/>
      </left>
      <right style="medium">
        <color indexed="64"/>
      </right>
      <top style="hair">
        <color indexed="23"/>
      </top>
      <bottom style="hair">
        <color indexed="23"/>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55"/>
      </left>
      <right style="dashed">
        <color indexed="55"/>
      </right>
      <top style="medium">
        <color indexed="64"/>
      </top>
      <bottom/>
      <diagonal/>
    </border>
    <border>
      <left/>
      <right/>
      <top style="medium">
        <color indexed="64"/>
      </top>
      <bottom/>
      <diagonal/>
    </border>
    <border>
      <left/>
      <right style="medium">
        <color indexed="64"/>
      </right>
      <top style="medium">
        <color indexed="64"/>
      </top>
      <bottom/>
      <diagonal/>
    </border>
    <border>
      <left style="dashed">
        <color indexed="22"/>
      </left>
      <right style="dashed">
        <color indexed="22"/>
      </right>
      <top style="dashed">
        <color indexed="22"/>
      </top>
      <bottom style="dashed">
        <color indexed="22"/>
      </bottom>
      <diagonal/>
    </border>
    <border>
      <left style="dashed">
        <color indexed="22"/>
      </left>
      <right style="medium">
        <color indexed="64"/>
      </right>
      <top style="dashed">
        <color indexed="22"/>
      </top>
      <bottom style="dashed">
        <color indexed="22"/>
      </bottom>
      <diagonal/>
    </border>
    <border>
      <left style="medium">
        <color indexed="64"/>
      </left>
      <right style="dashed">
        <color indexed="22"/>
      </right>
      <top/>
      <bottom style="medium">
        <color indexed="64"/>
      </bottom>
      <diagonal/>
    </border>
    <border>
      <left style="medium">
        <color indexed="64"/>
      </left>
      <right style="dotted">
        <color indexed="55"/>
      </right>
      <top style="medium">
        <color indexed="64"/>
      </top>
      <bottom style="dashed">
        <color indexed="55"/>
      </bottom>
      <diagonal/>
    </border>
    <border>
      <left/>
      <right style="dotted">
        <color indexed="55"/>
      </right>
      <top style="medium">
        <color indexed="64"/>
      </top>
      <bottom style="dashed">
        <color indexed="55"/>
      </bottom>
      <diagonal/>
    </border>
    <border>
      <left style="dotted">
        <color indexed="55"/>
      </left>
      <right style="medium">
        <color indexed="64"/>
      </right>
      <top style="medium">
        <color indexed="64"/>
      </top>
      <bottom style="dashed">
        <color indexed="55"/>
      </bottom>
      <diagonal/>
    </border>
    <border>
      <left style="dotted">
        <color indexed="55"/>
      </left>
      <right style="dotted">
        <color indexed="55"/>
      </right>
      <top style="dotted">
        <color indexed="55"/>
      </top>
      <bottom style="dotted">
        <color indexed="55"/>
      </bottom>
      <diagonal/>
    </border>
    <border>
      <left style="dotted">
        <color indexed="55"/>
      </left>
      <right style="medium">
        <color indexed="64"/>
      </right>
      <top style="dotted">
        <color indexed="55"/>
      </top>
      <bottom style="dotted">
        <color indexed="55"/>
      </bottom>
      <diagonal/>
    </border>
    <border>
      <left style="medium">
        <color indexed="64"/>
      </left>
      <right style="dotted">
        <color indexed="55"/>
      </right>
      <top style="dashed">
        <color indexed="22"/>
      </top>
      <bottom style="dashed">
        <color indexed="22"/>
      </bottom>
      <diagonal/>
    </border>
    <border>
      <left style="medium">
        <color indexed="64"/>
      </left>
      <right style="dotted">
        <color indexed="55"/>
      </right>
      <top/>
      <bottom style="medium">
        <color indexed="64"/>
      </bottom>
      <diagonal/>
    </border>
    <border>
      <left/>
      <right style="dotted">
        <color indexed="55"/>
      </right>
      <top/>
      <bottom style="medium">
        <color indexed="64"/>
      </bottom>
      <diagonal/>
    </border>
    <border>
      <left style="dotted">
        <color indexed="55"/>
      </left>
      <right style="medium">
        <color indexed="64"/>
      </right>
      <top style="dotted">
        <color indexed="55"/>
      </top>
      <bottom style="medium">
        <color indexed="64"/>
      </bottom>
      <diagonal/>
    </border>
    <border>
      <left style="medium">
        <color indexed="64"/>
      </left>
      <right/>
      <top style="medium">
        <color indexed="64"/>
      </top>
      <bottom/>
      <diagonal/>
    </border>
    <border>
      <left/>
      <right style="dashed">
        <color indexed="55"/>
      </right>
      <top style="medium">
        <color indexed="64"/>
      </top>
      <bottom style="dashed">
        <color indexed="55"/>
      </bottom>
      <diagonal/>
    </border>
    <border>
      <left/>
      <right style="medium">
        <color indexed="64"/>
      </right>
      <top style="medium">
        <color indexed="64"/>
      </top>
      <bottom style="dashed">
        <color indexed="55"/>
      </bottom>
      <diagonal/>
    </border>
    <border>
      <left style="dashed">
        <color indexed="55"/>
      </left>
      <right style="dashed">
        <color indexed="55"/>
      </right>
      <top style="dashed">
        <color indexed="55"/>
      </top>
      <bottom style="dashed">
        <color indexed="55"/>
      </bottom>
      <diagonal/>
    </border>
    <border>
      <left style="dashed">
        <color indexed="55"/>
      </left>
      <right style="medium">
        <color indexed="64"/>
      </right>
      <top style="dashed">
        <color indexed="55"/>
      </top>
      <bottom style="dashed">
        <color indexed="55"/>
      </bottom>
      <diagonal/>
    </border>
    <border>
      <left style="medium">
        <color indexed="64"/>
      </left>
      <right style="dashed">
        <color indexed="55"/>
      </right>
      <top style="dashed">
        <color indexed="55"/>
      </top>
      <bottom style="dashed">
        <color indexed="55"/>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55"/>
      </left>
      <right style="dashed">
        <color indexed="55"/>
      </right>
      <top style="medium">
        <color indexed="64"/>
      </top>
      <bottom style="dashed">
        <color indexed="55"/>
      </bottom>
      <diagonal/>
    </border>
    <border>
      <left style="dashed">
        <color indexed="55"/>
      </left>
      <right style="medium">
        <color indexed="64"/>
      </right>
      <top style="medium">
        <color indexed="64"/>
      </top>
      <bottom style="dashed">
        <color indexed="55"/>
      </bottom>
      <diagonal/>
    </border>
    <border>
      <left style="dashed">
        <color indexed="22"/>
      </left>
      <right style="dashed">
        <color indexed="22"/>
      </right>
      <top style="dashed">
        <color indexed="22"/>
      </top>
      <bottom/>
      <diagonal/>
    </border>
    <border>
      <left style="hair">
        <color indexed="23"/>
      </left>
      <right style="medium">
        <color indexed="64"/>
      </right>
      <top style="hair">
        <color indexed="23"/>
      </top>
      <bottom/>
      <diagonal/>
    </border>
    <border>
      <left style="medium">
        <color indexed="64"/>
      </left>
      <right style="mediumDashed">
        <color indexed="64"/>
      </right>
      <top style="medium">
        <color indexed="64"/>
      </top>
      <bottom style="dashed">
        <color indexed="22"/>
      </bottom>
      <diagonal/>
    </border>
    <border>
      <left/>
      <right style="dashed">
        <color indexed="22"/>
      </right>
      <top style="medium">
        <color indexed="64"/>
      </top>
      <bottom style="dashed">
        <color indexed="22"/>
      </bottom>
      <diagonal/>
    </border>
    <border>
      <left style="dashed">
        <color indexed="22"/>
      </left>
      <right style="medium">
        <color indexed="64"/>
      </right>
      <top style="medium">
        <color indexed="64"/>
      </top>
      <bottom style="dashed">
        <color indexed="22"/>
      </bottom>
      <diagonal/>
    </border>
    <border>
      <left/>
      <right style="dashed">
        <color indexed="22"/>
      </right>
      <top style="dashed">
        <color indexed="22"/>
      </top>
      <bottom style="dashed">
        <color indexed="22"/>
      </bottom>
      <diagonal/>
    </border>
    <border>
      <left style="medium">
        <color indexed="64"/>
      </left>
      <right style="medium">
        <color indexed="64"/>
      </right>
      <top style="medium">
        <color indexed="64"/>
      </top>
      <bottom style="hair">
        <color indexed="23"/>
      </bottom>
      <diagonal/>
    </border>
    <border>
      <left style="medium">
        <color indexed="64"/>
      </left>
      <right style="mediumDashed">
        <color indexed="64"/>
      </right>
      <top style="dashed">
        <color indexed="22"/>
      </top>
      <bottom style="medium">
        <color indexed="64"/>
      </bottom>
      <diagonal/>
    </border>
    <border>
      <left/>
      <right style="dashed">
        <color indexed="22"/>
      </right>
      <top style="dashed">
        <color indexed="22"/>
      </top>
      <bottom style="medium">
        <color indexed="64"/>
      </bottom>
      <diagonal/>
    </border>
    <border>
      <left style="dashed">
        <color indexed="22"/>
      </left>
      <right style="medium">
        <color indexed="64"/>
      </right>
      <top style="dashed">
        <color indexed="22"/>
      </top>
      <bottom style="medium">
        <color indexed="64"/>
      </bottom>
      <diagonal/>
    </border>
    <border>
      <left style="medium">
        <color indexed="64"/>
      </left>
      <right style="medium">
        <color indexed="64"/>
      </right>
      <top style="hair">
        <color indexed="23"/>
      </top>
      <bottom style="medium">
        <color indexed="64"/>
      </bottom>
      <diagonal/>
    </border>
    <border>
      <left style="dashed">
        <color indexed="22"/>
      </left>
      <right style="dashed">
        <color indexed="22"/>
      </right>
      <top/>
      <bottom style="dashed">
        <color indexed="22"/>
      </bottom>
      <diagonal/>
    </border>
    <border>
      <left style="hair">
        <color indexed="23"/>
      </left>
      <right style="medium">
        <color indexed="64"/>
      </right>
      <top/>
      <bottom style="hair">
        <color indexed="23"/>
      </bottom>
      <diagonal/>
    </border>
    <border>
      <left style="medium">
        <color indexed="64"/>
      </left>
      <right style="medium">
        <color indexed="64"/>
      </right>
      <top style="medium">
        <color indexed="64"/>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style="dashed">
        <color indexed="22"/>
      </right>
      <top style="dashed">
        <color indexed="22"/>
      </top>
      <bottom style="medium">
        <color indexed="64"/>
      </bottom>
      <diagonal/>
    </border>
    <border>
      <left style="hair">
        <color indexed="23"/>
      </left>
      <right style="medium">
        <color indexed="64"/>
      </right>
      <top style="hair">
        <color indexed="23"/>
      </top>
      <bottom style="medium">
        <color indexed="64"/>
      </bottom>
      <diagonal/>
    </border>
    <border>
      <left style="medium">
        <color indexed="64"/>
      </left>
      <right style="dashed">
        <color indexed="55"/>
      </right>
      <top style="dashed">
        <color indexed="55"/>
      </top>
      <bottom style="medium">
        <color indexed="64"/>
      </bottom>
      <diagonal/>
    </border>
    <border>
      <left style="dashed">
        <color indexed="55"/>
      </left>
      <right style="dashed">
        <color indexed="55"/>
      </right>
      <top style="dashed">
        <color indexed="55"/>
      </top>
      <bottom style="medium">
        <color indexed="64"/>
      </bottom>
      <diagonal/>
    </border>
    <border>
      <left style="dashed">
        <color indexed="55"/>
      </left>
      <right style="medium">
        <color indexed="64"/>
      </right>
      <top style="dashed">
        <color indexed="55"/>
      </top>
      <bottom style="medium">
        <color indexed="64"/>
      </bottom>
      <diagonal/>
    </border>
    <border>
      <left style="medium">
        <color indexed="64"/>
      </left>
      <right style="dashed">
        <color indexed="22"/>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style="dashed">
        <color indexed="55"/>
      </left>
      <right style="dashed">
        <color indexed="55"/>
      </right>
      <top style="dashed">
        <color indexed="55"/>
      </top>
      <bottom/>
      <diagonal/>
    </border>
    <border>
      <left style="dashed">
        <color indexed="55"/>
      </left>
      <right style="medium">
        <color indexed="64"/>
      </right>
      <top style="dashed">
        <color indexed="55"/>
      </top>
      <bottom/>
      <diagonal/>
    </border>
    <border>
      <left style="medium">
        <color indexed="64"/>
      </left>
      <right style="dashed">
        <color indexed="55"/>
      </right>
      <top style="medium">
        <color indexed="64"/>
      </top>
      <bottom/>
      <diagonal/>
    </border>
    <border>
      <left style="medium">
        <color indexed="64"/>
      </left>
      <right style="dashed">
        <color indexed="55"/>
      </right>
      <top/>
      <bottom style="dashed">
        <color indexed="55"/>
      </bottom>
      <diagonal/>
    </border>
    <border>
      <left style="dashed">
        <color indexed="55"/>
      </left>
      <right/>
      <top style="dashed">
        <color indexed="55"/>
      </top>
      <bottom style="dashed">
        <color indexed="55"/>
      </bottom>
      <diagonal/>
    </border>
    <border>
      <left style="medium">
        <color indexed="64"/>
      </left>
      <right style="medium">
        <color indexed="64"/>
      </right>
      <top style="medium">
        <color indexed="64"/>
      </top>
      <bottom style="dashed">
        <color indexed="55"/>
      </bottom>
      <diagonal/>
    </border>
    <border>
      <left/>
      <right style="medium">
        <color indexed="64"/>
      </right>
      <top style="dashed">
        <color indexed="55"/>
      </top>
      <bottom style="dashed">
        <color indexed="55"/>
      </bottom>
      <diagonal/>
    </border>
    <border>
      <left style="medium">
        <color indexed="64"/>
      </left>
      <right style="medium">
        <color indexed="64"/>
      </right>
      <top style="dashed">
        <color indexed="55"/>
      </top>
      <bottom style="dashed">
        <color indexed="55"/>
      </bottom>
      <diagonal/>
    </border>
    <border>
      <left style="medium">
        <color indexed="64"/>
      </left>
      <right style="medium">
        <color indexed="64"/>
      </right>
      <top style="dashed">
        <color indexed="55"/>
      </top>
      <bottom style="medium">
        <color indexed="64"/>
      </bottom>
      <diagonal/>
    </border>
    <border>
      <left style="dashed">
        <color indexed="55"/>
      </left>
      <right style="dashed">
        <color indexed="55"/>
      </right>
      <top/>
      <bottom style="dashed">
        <color indexed="55"/>
      </bottom>
      <diagonal/>
    </border>
    <border>
      <left style="thin">
        <color indexed="64"/>
      </left>
      <right style="dashed">
        <color indexed="55"/>
      </right>
      <top style="medium">
        <color indexed="64"/>
      </top>
      <bottom style="dashed">
        <color indexed="55"/>
      </bottom>
      <diagonal/>
    </border>
  </borders>
  <cellStyleXfs count="4">
    <xf numFmtId="0" fontId="0" fillId="0" borderId="0"/>
    <xf numFmtId="9" fontId="2" fillId="0" borderId="0" applyFont="0" applyFill="0" applyBorder="0" applyAlignment="0" applyProtection="0"/>
    <xf numFmtId="0" fontId="5" fillId="0" borderId="0"/>
    <xf numFmtId="0" fontId="5" fillId="0" borderId="0"/>
  </cellStyleXfs>
  <cellXfs count="220">
    <xf numFmtId="0" fontId="0" fillId="0" borderId="0" xfId="0"/>
    <xf numFmtId="0" fontId="3" fillId="0" borderId="0" xfId="0" applyFont="1"/>
    <xf numFmtId="0" fontId="4" fillId="0" borderId="0" xfId="0" applyFont="1"/>
    <xf numFmtId="0" fontId="6" fillId="2" borderId="1" xfId="2" applyNumberFormat="1" applyFont="1" applyFill="1" applyBorder="1" applyAlignment="1" applyProtection="1"/>
    <xf numFmtId="0" fontId="6" fillId="2" borderId="2" xfId="2" applyNumberFormat="1" applyFont="1" applyFill="1" applyBorder="1" applyAlignment="1" applyProtection="1"/>
    <xf numFmtId="0" fontId="6" fillId="2" borderId="3" xfId="2" applyNumberFormat="1" applyFont="1" applyFill="1" applyBorder="1" applyAlignment="1" applyProtection="1">
      <alignment horizontal="center"/>
    </xf>
    <xf numFmtId="0" fontId="7" fillId="3" borderId="4" xfId="3" applyNumberFormat="1" applyFont="1" applyFill="1" applyBorder="1" applyAlignment="1"/>
    <xf numFmtId="0" fontId="7" fillId="3" borderId="5" xfId="3" applyNumberFormat="1" applyFont="1" applyFill="1" applyBorder="1" applyAlignment="1"/>
    <xf numFmtId="10" fontId="8" fillId="3" borderId="6" xfId="0" applyNumberFormat="1" applyFont="1" applyFill="1" applyBorder="1"/>
    <xf numFmtId="0" fontId="7" fillId="4" borderId="4" xfId="3" applyNumberFormat="1" applyFont="1" applyFill="1" applyBorder="1" applyAlignment="1"/>
    <xf numFmtId="0" fontId="7" fillId="4" borderId="5" xfId="3" applyNumberFormat="1" applyFont="1" applyFill="1" applyBorder="1" applyAlignment="1"/>
    <xf numFmtId="10" fontId="8" fillId="4" borderId="6" xfId="0" applyNumberFormat="1" applyFont="1" applyFill="1" applyBorder="1"/>
    <xf numFmtId="0" fontId="7" fillId="5" borderId="4" xfId="3" applyNumberFormat="1" applyFont="1" applyFill="1" applyBorder="1" applyAlignment="1"/>
    <xf numFmtId="0" fontId="7" fillId="5" borderId="5" xfId="3" applyNumberFormat="1" applyFont="1" applyFill="1" applyBorder="1" applyAlignment="1"/>
    <xf numFmtId="10" fontId="8" fillId="5" borderId="6" xfId="0" applyNumberFormat="1" applyFont="1" applyFill="1" applyBorder="1"/>
    <xf numFmtId="0" fontId="8" fillId="0" borderId="7" xfId="0" applyFont="1" applyBorder="1"/>
    <xf numFmtId="0" fontId="8" fillId="0" borderId="8" xfId="0" applyFont="1" applyBorder="1"/>
    <xf numFmtId="10" fontId="8" fillId="0" borderId="9" xfId="0" applyNumberFormat="1" applyFont="1" applyBorder="1"/>
    <xf numFmtId="0" fontId="8" fillId="0" borderId="0" xfId="0" applyFont="1" applyBorder="1"/>
    <xf numFmtId="10" fontId="3" fillId="0" borderId="0" xfId="0" applyNumberFormat="1" applyFont="1" applyBorder="1"/>
    <xf numFmtId="0" fontId="6" fillId="2" borderId="10" xfId="2" applyNumberFormat="1" applyFont="1" applyFill="1" applyBorder="1" applyAlignment="1" applyProtection="1">
      <alignment horizontal="center"/>
    </xf>
    <xf numFmtId="0" fontId="6" fillId="2" borderId="11" xfId="2" applyNumberFormat="1" applyFont="1" applyFill="1" applyBorder="1" applyAlignment="1" applyProtection="1">
      <alignment horizontal="center"/>
    </xf>
    <xf numFmtId="0" fontId="6" fillId="2" borderId="12" xfId="2" applyNumberFormat="1" applyFont="1" applyFill="1" applyBorder="1" applyAlignment="1" applyProtection="1">
      <alignment horizontal="center"/>
    </xf>
    <xf numFmtId="0" fontId="4" fillId="3" borderId="13" xfId="0" applyFont="1" applyFill="1" applyBorder="1"/>
    <xf numFmtId="164" fontId="4" fillId="3" borderId="13" xfId="0" applyNumberFormat="1" applyFont="1" applyFill="1" applyBorder="1"/>
    <xf numFmtId="164" fontId="4" fillId="3" borderId="14" xfId="0" applyNumberFormat="1" applyFont="1" applyFill="1" applyBorder="1"/>
    <xf numFmtId="0" fontId="9" fillId="0" borderId="0" xfId="0" applyFont="1"/>
    <xf numFmtId="0" fontId="4" fillId="4" borderId="13" xfId="0" applyFont="1" applyFill="1" applyBorder="1"/>
    <xf numFmtId="164" fontId="4" fillId="4" borderId="13" xfId="0" applyNumberFormat="1" applyFont="1" applyFill="1" applyBorder="1"/>
    <xf numFmtId="164" fontId="4" fillId="4" borderId="14" xfId="0" applyNumberFormat="1" applyFont="1" applyFill="1" applyBorder="1"/>
    <xf numFmtId="0" fontId="4" fillId="5" borderId="13" xfId="0" applyFont="1" applyFill="1" applyBorder="1"/>
    <xf numFmtId="164" fontId="4" fillId="5" borderId="13" xfId="0" applyNumberFormat="1" applyFont="1" applyFill="1" applyBorder="1"/>
    <xf numFmtId="164" fontId="4" fillId="5" borderId="14" xfId="0" applyNumberFormat="1" applyFont="1" applyFill="1" applyBorder="1"/>
    <xf numFmtId="0" fontId="10" fillId="6" borderId="15" xfId="3" applyNumberFormat="1" applyFont="1" applyFill="1" applyBorder="1" applyAlignment="1"/>
    <xf numFmtId="0" fontId="3" fillId="0" borderId="8" xfId="0" applyFont="1" applyBorder="1"/>
    <xf numFmtId="0" fontId="3" fillId="0" borderId="9" xfId="0" applyFont="1" applyBorder="1"/>
    <xf numFmtId="0" fontId="9" fillId="0" borderId="0" xfId="0" applyFont="1" applyBorder="1"/>
    <xf numFmtId="0" fontId="3" fillId="0" borderId="0" xfId="0" applyFont="1" applyBorder="1"/>
    <xf numFmtId="0" fontId="6" fillId="2" borderId="16" xfId="2" applyNumberFormat="1" applyFont="1" applyFill="1" applyBorder="1" applyAlignment="1" applyProtection="1"/>
    <xf numFmtId="0" fontId="6" fillId="2" borderId="17" xfId="2" applyNumberFormat="1" applyFont="1" applyFill="1" applyBorder="1" applyAlignment="1" applyProtection="1"/>
    <xf numFmtId="0" fontId="6" fillId="2" borderId="18" xfId="2" applyNumberFormat="1" applyFont="1" applyFill="1" applyBorder="1" applyAlignment="1" applyProtection="1"/>
    <xf numFmtId="10" fontId="4" fillId="3" borderId="19" xfId="0" applyNumberFormat="1" applyFont="1" applyFill="1" applyBorder="1"/>
    <xf numFmtId="10" fontId="4" fillId="3" borderId="20" xfId="0" applyNumberFormat="1" applyFont="1" applyFill="1" applyBorder="1"/>
    <xf numFmtId="0" fontId="7" fillId="3" borderId="21" xfId="3" applyNumberFormat="1" applyFont="1" applyFill="1" applyBorder="1" applyAlignment="1"/>
    <xf numFmtId="0" fontId="10" fillId="3" borderId="21" xfId="3" applyNumberFormat="1" applyFont="1" applyFill="1" applyBorder="1" applyAlignment="1"/>
    <xf numFmtId="10" fontId="8" fillId="3" borderId="19" xfId="0" applyNumberFormat="1" applyFont="1" applyFill="1" applyBorder="1"/>
    <xf numFmtId="10" fontId="8" fillId="3" borderId="20" xfId="0" applyNumberFormat="1" applyFont="1" applyFill="1" applyBorder="1"/>
    <xf numFmtId="0" fontId="7" fillId="4" borderId="21" xfId="3" applyNumberFormat="1" applyFont="1" applyFill="1" applyBorder="1" applyAlignment="1"/>
    <xf numFmtId="10" fontId="4" fillId="4" borderId="19" xfId="0" applyNumberFormat="1" applyFont="1" applyFill="1" applyBorder="1"/>
    <xf numFmtId="10" fontId="4" fillId="4" borderId="20" xfId="0" applyNumberFormat="1" applyFont="1" applyFill="1" applyBorder="1"/>
    <xf numFmtId="0" fontId="10" fillId="4" borderId="21" xfId="3" applyNumberFormat="1" applyFont="1" applyFill="1" applyBorder="1" applyAlignment="1"/>
    <xf numFmtId="10" fontId="8" fillId="4" borderId="19" xfId="0" applyNumberFormat="1" applyFont="1" applyFill="1" applyBorder="1"/>
    <xf numFmtId="10" fontId="8" fillId="4" borderId="20" xfId="0" applyNumberFormat="1" applyFont="1" applyFill="1" applyBorder="1"/>
    <xf numFmtId="0" fontId="7" fillId="5" borderId="21" xfId="3" applyNumberFormat="1" applyFont="1" applyFill="1" applyBorder="1" applyAlignment="1"/>
    <xf numFmtId="10" fontId="4" fillId="5" borderId="19" xfId="0" applyNumberFormat="1" applyFont="1" applyFill="1" applyBorder="1"/>
    <xf numFmtId="10" fontId="4" fillId="5" borderId="20" xfId="0" applyNumberFormat="1" applyFont="1" applyFill="1" applyBorder="1"/>
    <xf numFmtId="0" fontId="10" fillId="5" borderId="22" xfId="3" applyNumberFormat="1" applyFont="1" applyFill="1" applyBorder="1" applyAlignment="1"/>
    <xf numFmtId="10" fontId="8" fillId="5" borderId="23" xfId="0" applyNumberFormat="1" applyFont="1" applyFill="1" applyBorder="1"/>
    <xf numFmtId="10" fontId="8" fillId="5" borderId="24" xfId="0" applyNumberFormat="1" applyFont="1" applyFill="1" applyBorder="1"/>
    <xf numFmtId="0" fontId="7" fillId="0" borderId="25" xfId="2" applyNumberFormat="1" applyFont="1" applyFill="1" applyBorder="1" applyAlignment="1" applyProtection="1"/>
    <xf numFmtId="0" fontId="6" fillId="2" borderId="4" xfId="2" applyNumberFormat="1" applyFont="1" applyFill="1" applyBorder="1" applyAlignment="1" applyProtection="1"/>
    <xf numFmtId="0" fontId="6" fillId="2" borderId="28" xfId="2" applyNumberFormat="1" applyFont="1" applyFill="1" applyBorder="1" applyAlignment="1" applyProtection="1">
      <alignment horizontal="center"/>
    </xf>
    <xf numFmtId="0" fontId="6" fillId="2" borderId="28" xfId="2" applyNumberFormat="1" applyFont="1" applyFill="1" applyBorder="1" applyAlignment="1" applyProtection="1"/>
    <xf numFmtId="0" fontId="6" fillId="2" borderId="29" xfId="2" applyNumberFormat="1" applyFont="1" applyFill="1" applyBorder="1" applyAlignment="1" applyProtection="1"/>
    <xf numFmtId="0" fontId="7" fillId="0" borderId="30" xfId="2" applyNumberFormat="1" applyFont="1" applyFill="1" applyBorder="1" applyAlignment="1" applyProtection="1">
      <alignment horizontal="left" indent="1"/>
    </xf>
    <xf numFmtId="164" fontId="7" fillId="0" borderId="28" xfId="2" applyNumberFormat="1" applyFont="1" applyFill="1" applyBorder="1" applyAlignment="1" applyProtection="1"/>
    <xf numFmtId="3" fontId="7" fillId="0" borderId="28" xfId="2" applyNumberFormat="1" applyFont="1" applyFill="1" applyBorder="1" applyAlignment="1" applyProtection="1"/>
    <xf numFmtId="10" fontId="4" fillId="0" borderId="0" xfId="0" applyNumberFormat="1" applyFont="1" applyBorder="1"/>
    <xf numFmtId="3" fontId="7" fillId="0" borderId="29" xfId="2" applyNumberFormat="1" applyFont="1" applyFill="1" applyBorder="1" applyAlignment="1" applyProtection="1"/>
    <xf numFmtId="0" fontId="4" fillId="0" borderId="31" xfId="0" applyFont="1" applyBorder="1"/>
    <xf numFmtId="0" fontId="7" fillId="0" borderId="30" xfId="2" applyNumberFormat="1" applyFont="1" applyFill="1" applyBorder="1" applyAlignment="1" applyProtection="1">
      <alignment horizontal="left" wrapText="1" indent="1"/>
    </xf>
    <xf numFmtId="0" fontId="7" fillId="0" borderId="7" xfId="2" applyNumberFormat="1" applyFont="1" applyFill="1" applyBorder="1" applyAlignment="1" applyProtection="1"/>
    <xf numFmtId="0" fontId="7" fillId="0" borderId="8" xfId="2" applyNumberFormat="1" applyFont="1" applyFill="1" applyBorder="1" applyAlignment="1" applyProtection="1"/>
    <xf numFmtId="3" fontId="10" fillId="0" borderId="8" xfId="2" applyNumberFormat="1" applyFont="1" applyFill="1" applyBorder="1" applyAlignment="1" applyProtection="1"/>
    <xf numFmtId="3" fontId="10" fillId="0" borderId="9" xfId="2" applyNumberFormat="1" applyFont="1" applyFill="1" applyBorder="1" applyAlignment="1" applyProtection="1"/>
    <xf numFmtId="0" fontId="7" fillId="0" borderId="0" xfId="2" applyNumberFormat="1" applyFont="1" applyFill="1" applyBorder="1" applyAlignment="1" applyProtection="1">
      <alignment horizontal="left"/>
    </xf>
    <xf numFmtId="0" fontId="6" fillId="2" borderId="10" xfId="2" applyNumberFormat="1" applyFont="1" applyFill="1" applyBorder="1" applyAlignment="1" applyProtection="1">
      <alignment wrapText="1"/>
    </xf>
    <xf numFmtId="0" fontId="6" fillId="2" borderId="35" xfId="2" applyNumberFormat="1" applyFont="1" applyFill="1" applyBorder="1" applyAlignment="1" applyProtection="1">
      <alignment wrapText="1"/>
    </xf>
    <xf numFmtId="0" fontId="6" fillId="2" borderId="36" xfId="2" applyNumberFormat="1" applyFont="1" applyFill="1" applyBorder="1" applyAlignment="1" applyProtection="1">
      <alignment wrapText="1"/>
    </xf>
    <xf numFmtId="164" fontId="4" fillId="3" borderId="13" xfId="1" applyNumberFormat="1" applyFont="1" applyFill="1" applyBorder="1"/>
    <xf numFmtId="164" fontId="8" fillId="3" borderId="13" xfId="1" applyNumberFormat="1" applyFont="1" applyFill="1" applyBorder="1"/>
    <xf numFmtId="164" fontId="3" fillId="0" borderId="0" xfId="0" applyNumberFormat="1" applyFont="1"/>
    <xf numFmtId="164" fontId="8" fillId="3" borderId="37" xfId="1" applyNumberFormat="1" applyFont="1" applyFill="1" applyBorder="1"/>
    <xf numFmtId="10" fontId="8" fillId="3" borderId="38" xfId="0" applyNumberFormat="1" applyFont="1" applyFill="1" applyBorder="1"/>
    <xf numFmtId="0" fontId="13" fillId="3" borderId="4" xfId="3" applyNumberFormat="1" applyFont="1" applyFill="1" applyBorder="1" applyAlignment="1"/>
    <xf numFmtId="164" fontId="14" fillId="3" borderId="13" xfId="1" applyNumberFormat="1" applyFont="1" applyFill="1" applyBorder="1"/>
    <xf numFmtId="164" fontId="14" fillId="3" borderId="5" xfId="1" applyNumberFormat="1" applyFont="1" applyFill="1" applyBorder="1"/>
    <xf numFmtId="164" fontId="15" fillId="3" borderId="39" xfId="1" applyNumberFormat="1" applyFont="1" applyFill="1" applyBorder="1"/>
    <xf numFmtId="164" fontId="15" fillId="3" borderId="40" xfId="1" applyNumberFormat="1" applyFont="1" applyFill="1" applyBorder="1"/>
    <xf numFmtId="164" fontId="15" fillId="3" borderId="41" xfId="1" applyNumberFormat="1" applyFont="1" applyFill="1" applyBorder="1"/>
    <xf numFmtId="164" fontId="14" fillId="3" borderId="42" xfId="1" applyNumberFormat="1" applyFont="1" applyFill="1" applyBorder="1"/>
    <xf numFmtId="10" fontId="15" fillId="3" borderId="43" xfId="0" applyNumberFormat="1" applyFont="1" applyFill="1" applyBorder="1"/>
    <xf numFmtId="0" fontId="13" fillId="4" borderId="4" xfId="3" applyNumberFormat="1" applyFont="1" applyFill="1" applyBorder="1" applyAlignment="1"/>
    <xf numFmtId="164" fontId="14" fillId="4" borderId="13" xfId="1" applyNumberFormat="1" applyFont="1" applyFill="1" applyBorder="1"/>
    <xf numFmtId="164" fontId="14" fillId="4" borderId="5" xfId="1" applyNumberFormat="1" applyFont="1" applyFill="1" applyBorder="1"/>
    <xf numFmtId="164" fontId="15" fillId="4" borderId="44" xfId="1" applyNumberFormat="1" applyFont="1" applyFill="1" applyBorder="1"/>
    <xf numFmtId="164" fontId="15" fillId="4" borderId="45" xfId="1" applyNumberFormat="1" applyFont="1" applyFill="1" applyBorder="1"/>
    <xf numFmtId="164" fontId="15" fillId="4" borderId="46" xfId="1" applyNumberFormat="1" applyFont="1" applyFill="1" applyBorder="1"/>
    <xf numFmtId="164" fontId="14" fillId="4" borderId="42" xfId="1" applyNumberFormat="1" applyFont="1" applyFill="1" applyBorder="1"/>
    <xf numFmtId="10" fontId="15" fillId="4" borderId="47" xfId="0" applyNumberFormat="1" applyFont="1" applyFill="1" applyBorder="1"/>
    <xf numFmtId="164" fontId="15" fillId="4" borderId="48" xfId="1" applyNumberFormat="1" applyFont="1" applyFill="1" applyBorder="1"/>
    <xf numFmtId="10" fontId="15" fillId="4" borderId="49" xfId="0" applyNumberFormat="1" applyFont="1" applyFill="1" applyBorder="1"/>
    <xf numFmtId="164" fontId="4" fillId="4" borderId="13" xfId="1" applyNumberFormat="1" applyFont="1" applyFill="1" applyBorder="1"/>
    <xf numFmtId="164" fontId="8" fillId="4" borderId="13" xfId="1" applyNumberFormat="1" applyFont="1" applyFill="1" applyBorder="1"/>
    <xf numFmtId="164" fontId="4" fillId="4" borderId="37" xfId="1" applyNumberFormat="1" applyFont="1" applyFill="1" applyBorder="1"/>
    <xf numFmtId="164" fontId="15" fillId="4" borderId="13" xfId="1" applyNumberFormat="1" applyFont="1" applyFill="1" applyBorder="1"/>
    <xf numFmtId="164" fontId="14" fillId="4" borderId="50" xfId="1" applyNumberFormat="1" applyFont="1" applyFill="1" applyBorder="1"/>
    <xf numFmtId="10" fontId="15" fillId="4" borderId="6" xfId="0" applyNumberFormat="1" applyFont="1" applyFill="1" applyBorder="1"/>
    <xf numFmtId="164" fontId="4" fillId="5" borderId="13" xfId="1" applyNumberFormat="1" applyFont="1" applyFill="1" applyBorder="1"/>
    <xf numFmtId="164" fontId="8" fillId="5" borderId="13" xfId="1" applyNumberFormat="1" applyFont="1" applyFill="1" applyBorder="1"/>
    <xf numFmtId="164" fontId="4" fillId="5" borderId="48" xfId="1" applyNumberFormat="1" applyFont="1" applyFill="1" applyBorder="1"/>
    <xf numFmtId="0" fontId="7" fillId="5" borderId="51" xfId="3" applyNumberFormat="1" applyFont="1" applyFill="1" applyBorder="1" applyAlignment="1"/>
    <xf numFmtId="164" fontId="4" fillId="5" borderId="52" xfId="1" applyNumberFormat="1" applyFont="1" applyFill="1" applyBorder="1"/>
    <xf numFmtId="164" fontId="8" fillId="5" borderId="52" xfId="1" applyNumberFormat="1" applyFont="1" applyFill="1" applyBorder="1"/>
    <xf numFmtId="10" fontId="8" fillId="5" borderId="53" xfId="0" applyNumberFormat="1" applyFont="1" applyFill="1" applyBorder="1"/>
    <xf numFmtId="0" fontId="7" fillId="3" borderId="14" xfId="3" applyNumberFormat="1" applyFont="1" applyFill="1" applyBorder="1" applyAlignment="1"/>
    <xf numFmtId="0" fontId="8" fillId="3" borderId="13" xfId="0" applyFont="1" applyFill="1" applyBorder="1"/>
    <xf numFmtId="0" fontId="8" fillId="4" borderId="13" xfId="0" applyFont="1" applyFill="1" applyBorder="1"/>
    <xf numFmtId="0" fontId="7" fillId="4" borderId="14" xfId="3" applyNumberFormat="1" applyFont="1" applyFill="1" applyBorder="1" applyAlignment="1"/>
    <xf numFmtId="0" fontId="7" fillId="5" borderId="14" xfId="3" applyNumberFormat="1" applyFont="1" applyFill="1" applyBorder="1" applyAlignment="1"/>
    <xf numFmtId="0" fontId="8" fillId="6" borderId="8" xfId="0" applyFont="1" applyFill="1" applyBorder="1"/>
    <xf numFmtId="0" fontId="8" fillId="0" borderId="9" xfId="0" applyFont="1" applyBorder="1"/>
    <xf numFmtId="0" fontId="3" fillId="0" borderId="0" xfId="0" applyFont="1" applyAlignment="1">
      <alignment wrapText="1"/>
    </xf>
    <xf numFmtId="0" fontId="6" fillId="2" borderId="1" xfId="2" applyNumberFormat="1" applyFont="1" applyFill="1" applyBorder="1" applyAlignment="1" applyProtection="1">
      <alignment wrapText="1"/>
    </xf>
    <xf numFmtId="0" fontId="6" fillId="2" borderId="2" xfId="2" applyNumberFormat="1" applyFont="1" applyFill="1" applyBorder="1" applyAlignment="1" applyProtection="1">
      <alignment wrapText="1"/>
    </xf>
    <xf numFmtId="0" fontId="6" fillId="2" borderId="27" xfId="2" applyNumberFormat="1" applyFont="1" applyFill="1" applyBorder="1" applyAlignment="1" applyProtection="1">
      <alignment wrapText="1"/>
    </xf>
    <xf numFmtId="0" fontId="7" fillId="0" borderId="54" xfId="2" applyNumberFormat="1" applyFont="1" applyFill="1" applyBorder="1" applyAlignment="1" applyProtection="1">
      <alignment horizontal="left" indent="1"/>
    </xf>
    <xf numFmtId="10" fontId="7" fillId="0" borderId="55" xfId="0" applyNumberFormat="1" applyFont="1" applyBorder="1" applyAlignment="1">
      <alignment horizontal="center"/>
    </xf>
    <xf numFmtId="10" fontId="7" fillId="0" borderId="55" xfId="0" applyNumberFormat="1" applyFont="1" applyBorder="1" applyAlignment="1">
      <alignment horizontal="center" wrapText="1"/>
    </xf>
    <xf numFmtId="0" fontId="7" fillId="0" borderId="56" xfId="0" applyFont="1" applyBorder="1" applyAlignment="1">
      <alignment horizontal="center"/>
    </xf>
    <xf numFmtId="0" fontId="6" fillId="2" borderId="57" xfId="2" applyNumberFormat="1" applyFont="1" applyFill="1" applyBorder="1" applyAlignment="1" applyProtection="1"/>
    <xf numFmtId="0" fontId="6" fillId="2" borderId="58" xfId="2" applyNumberFormat="1" applyFont="1" applyFill="1" applyBorder="1" applyAlignment="1" applyProtection="1">
      <alignment horizontal="center"/>
    </xf>
    <xf numFmtId="0" fontId="6" fillId="2" borderId="41" xfId="2" applyNumberFormat="1" applyFont="1" applyFill="1" applyBorder="1" applyAlignment="1" applyProtection="1">
      <alignment horizontal="center"/>
    </xf>
    <xf numFmtId="0" fontId="7" fillId="0" borderId="4" xfId="3" applyNumberFormat="1" applyFont="1" applyFill="1" applyBorder="1" applyAlignment="1"/>
    <xf numFmtId="0" fontId="3" fillId="0" borderId="13" xfId="0" applyFont="1" applyBorder="1"/>
    <xf numFmtId="164" fontId="3" fillId="0" borderId="14" xfId="0" applyNumberFormat="1" applyFont="1" applyBorder="1"/>
    <xf numFmtId="0" fontId="10" fillId="0" borderId="7" xfId="3" applyNumberFormat="1" applyFont="1" applyFill="1" applyBorder="1" applyAlignment="1"/>
    <xf numFmtId="0" fontId="8" fillId="0" borderId="8" xfId="0" applyFont="1" applyBorder="1" applyAlignment="1">
      <alignment horizontal="right"/>
    </xf>
    <xf numFmtId="164" fontId="3" fillId="0" borderId="9" xfId="0" applyNumberFormat="1" applyFont="1" applyBorder="1"/>
    <xf numFmtId="0" fontId="6" fillId="2" borderId="30" xfId="2" applyNumberFormat="1" applyFont="1" applyFill="1" applyBorder="1" applyAlignment="1" applyProtection="1"/>
    <xf numFmtId="0" fontId="6" fillId="2" borderId="59" xfId="2" applyNumberFormat="1" applyFont="1" applyFill="1" applyBorder="1" applyAlignment="1" applyProtection="1">
      <alignment horizontal="center"/>
    </xf>
    <xf numFmtId="0" fontId="6" fillId="2" borderId="60" xfId="2" applyNumberFormat="1" applyFont="1" applyFill="1" applyBorder="1" applyAlignment="1" applyProtection="1">
      <alignment horizontal="center"/>
    </xf>
    <xf numFmtId="0" fontId="10" fillId="3" borderId="4" xfId="3" applyNumberFormat="1" applyFont="1" applyFill="1" applyBorder="1" applyAlignment="1"/>
    <xf numFmtId="164" fontId="8" fillId="3" borderId="13" xfId="0" applyNumberFormat="1" applyFont="1" applyFill="1" applyBorder="1"/>
    <xf numFmtId="164" fontId="8" fillId="3" borderId="14" xfId="0" applyNumberFormat="1" applyFont="1" applyFill="1" applyBorder="1"/>
    <xf numFmtId="0" fontId="10" fillId="3" borderId="5" xfId="3" applyNumberFormat="1" applyFont="1" applyFill="1" applyBorder="1" applyAlignment="1"/>
    <xf numFmtId="0" fontId="10" fillId="4" borderId="4" xfId="3" applyNumberFormat="1" applyFont="1" applyFill="1" applyBorder="1" applyAlignment="1"/>
    <xf numFmtId="164" fontId="8" fillId="4" borderId="13" xfId="0" applyNumberFormat="1" applyFont="1" applyFill="1" applyBorder="1"/>
    <xf numFmtId="164" fontId="8" fillId="4" borderId="14" xfId="0" applyNumberFormat="1" applyFont="1" applyFill="1" applyBorder="1"/>
    <xf numFmtId="0" fontId="10" fillId="4" borderId="5" xfId="3" applyNumberFormat="1" applyFont="1" applyFill="1" applyBorder="1" applyAlignment="1"/>
    <xf numFmtId="0" fontId="7" fillId="0" borderId="9" xfId="3" applyNumberFormat="1" applyFont="1" applyFill="1" applyBorder="1" applyAlignment="1" applyProtection="1"/>
    <xf numFmtId="0" fontId="11" fillId="2" borderId="36" xfId="2" applyNumberFormat="1" applyFont="1" applyFill="1" applyBorder="1" applyAlignment="1" applyProtection="1">
      <alignment wrapText="1"/>
    </xf>
    <xf numFmtId="3" fontId="6" fillId="2" borderId="28" xfId="2" applyNumberFormat="1" applyFont="1" applyFill="1" applyBorder="1" applyAlignment="1" applyProtection="1"/>
    <xf numFmtId="0" fontId="6" fillId="2" borderId="29" xfId="2" applyNumberFormat="1" applyFont="1" applyFill="1" applyBorder="1" applyAlignment="1" applyProtection="1">
      <alignment horizontal="center"/>
    </xf>
    <xf numFmtId="10" fontId="7" fillId="0" borderId="29" xfId="2" applyNumberFormat="1" applyFont="1" applyFill="1" applyBorder="1" applyAlignment="1" applyProtection="1"/>
    <xf numFmtId="10" fontId="7" fillId="0" borderId="28" xfId="2" applyNumberFormat="1" applyFont="1" applyFill="1" applyBorder="1" applyAlignment="1" applyProtection="1"/>
    <xf numFmtId="0" fontId="7" fillId="0" borderId="55" xfId="2" applyNumberFormat="1" applyFont="1" applyFill="1" applyBorder="1" applyAlignment="1" applyProtection="1"/>
    <xf numFmtId="3" fontId="10" fillId="0" borderId="56" xfId="2" applyNumberFormat="1" applyFont="1" applyFill="1" applyBorder="1" applyAlignment="1" applyProtection="1"/>
    <xf numFmtId="0" fontId="10" fillId="0" borderId="54" xfId="2" applyNumberFormat="1" applyFont="1" applyFill="1" applyBorder="1" applyAlignment="1" applyProtection="1">
      <alignment horizontal="left" indent="1"/>
    </xf>
    <xf numFmtId="164" fontId="10" fillId="0" borderId="55" xfId="2" applyNumberFormat="1" applyFont="1" applyFill="1" applyBorder="1" applyAlignment="1" applyProtection="1"/>
    <xf numFmtId="3" fontId="10" fillId="0" borderId="55" xfId="2" applyNumberFormat="1" applyFont="1" applyFill="1" applyBorder="1" applyAlignment="1" applyProtection="1"/>
    <xf numFmtId="0" fontId="10" fillId="0" borderId="56" xfId="2" applyNumberFormat="1" applyFont="1" applyFill="1" applyBorder="1" applyAlignment="1" applyProtection="1"/>
    <xf numFmtId="0" fontId="6" fillId="2" borderId="35" xfId="2" applyNumberFormat="1" applyFont="1" applyFill="1" applyBorder="1" applyAlignment="1" applyProtection="1"/>
    <xf numFmtId="0" fontId="6" fillId="2" borderId="36" xfId="2" applyNumberFormat="1" applyFont="1" applyFill="1" applyBorder="1" applyAlignment="1" applyProtection="1"/>
    <xf numFmtId="0" fontId="7" fillId="0" borderId="55" xfId="2" applyNumberFormat="1" applyFont="1" applyFill="1" applyBorder="1" applyAlignment="1" applyProtection="1">
      <alignment horizontal="left" indent="1"/>
    </xf>
    <xf numFmtId="0" fontId="7" fillId="0" borderId="56" xfId="2" applyNumberFormat="1" applyFont="1" applyFill="1" applyBorder="1" applyAlignment="1" applyProtection="1">
      <alignment horizontal="left" indent="1"/>
    </xf>
    <xf numFmtId="0" fontId="6" fillId="2" borderId="27" xfId="2" applyNumberFormat="1" applyFont="1" applyFill="1" applyBorder="1" applyAlignment="1" applyProtection="1"/>
    <xf numFmtId="164" fontId="7" fillId="0" borderId="30" xfId="2" applyNumberFormat="1" applyFont="1" applyFill="1" applyBorder="1" applyAlignment="1" applyProtection="1"/>
    <xf numFmtId="0" fontId="7" fillId="0" borderId="29" xfId="2" applyNumberFormat="1" applyFont="1" applyFill="1" applyBorder="1" applyAlignment="1" applyProtection="1"/>
    <xf numFmtId="164" fontId="7" fillId="0" borderId="59" xfId="2" applyNumberFormat="1" applyFont="1" applyFill="1" applyBorder="1" applyAlignment="1" applyProtection="1"/>
    <xf numFmtId="164" fontId="7" fillId="0" borderId="63" xfId="2" applyNumberFormat="1" applyFont="1" applyFill="1" applyBorder="1" applyAlignment="1" applyProtection="1"/>
    <xf numFmtId="164" fontId="10" fillId="0" borderId="64" xfId="2" applyNumberFormat="1" applyFont="1" applyFill="1" applyBorder="1" applyAlignment="1" applyProtection="1"/>
    <xf numFmtId="0" fontId="7" fillId="0" borderId="65" xfId="2" applyNumberFormat="1" applyFont="1" applyFill="1" applyBorder="1" applyAlignment="1" applyProtection="1"/>
    <xf numFmtId="164" fontId="7" fillId="0" borderId="66" xfId="2" applyNumberFormat="1" applyFont="1" applyFill="1" applyBorder="1" applyAlignment="1" applyProtection="1"/>
    <xf numFmtId="164" fontId="7" fillId="0" borderId="67" xfId="2" applyNumberFormat="1" applyFont="1" applyFill="1" applyBorder="1" applyAlignment="1" applyProtection="1"/>
    <xf numFmtId="164" fontId="7" fillId="0" borderId="68" xfId="2" applyNumberFormat="1" applyFont="1" applyFill="1" applyBorder="1" applyAlignment="1" applyProtection="1"/>
    <xf numFmtId="164" fontId="7" fillId="0" borderId="54" xfId="2" applyNumberFormat="1" applyFont="1" applyFill="1" applyBorder="1" applyAlignment="1" applyProtection="1"/>
    <xf numFmtId="164" fontId="7" fillId="0" borderId="55" xfId="2" applyNumberFormat="1" applyFont="1" applyFill="1" applyBorder="1" applyAlignment="1" applyProtection="1"/>
    <xf numFmtId="0" fontId="7" fillId="0" borderId="56" xfId="2" applyNumberFormat="1" applyFont="1" applyFill="1" applyBorder="1" applyAlignment="1" applyProtection="1"/>
    <xf numFmtId="0" fontId="11" fillId="2" borderId="2" xfId="2" applyNumberFormat="1" applyFont="1" applyFill="1" applyBorder="1" applyAlignment="1" applyProtection="1">
      <alignment horizontal="center"/>
    </xf>
    <xf numFmtId="3" fontId="7" fillId="0" borderId="56" xfId="2" applyNumberFormat="1" applyFont="1" applyFill="1" applyBorder="1" applyAlignment="1" applyProtection="1"/>
    <xf numFmtId="0" fontId="11" fillId="2" borderId="69" xfId="2" applyNumberFormat="1" applyFont="1" applyFill="1" applyBorder="1" applyAlignment="1" applyProtection="1">
      <alignment horizontal="center"/>
    </xf>
    <xf numFmtId="0" fontId="7" fillId="0" borderId="30" xfId="2" applyNumberFormat="1" applyFont="1" applyFill="1" applyBorder="1" applyAlignment="1">
      <alignment horizontal="left" indent="1"/>
    </xf>
    <xf numFmtId="10" fontId="7" fillId="0" borderId="0" xfId="2" applyNumberFormat="1" applyFont="1" applyFill="1" applyBorder="1" applyAlignment="1" applyProtection="1"/>
    <xf numFmtId="9" fontId="7" fillId="0" borderId="0" xfId="2" applyNumberFormat="1" applyFont="1" applyFill="1" applyBorder="1" applyAlignment="1" applyProtection="1"/>
    <xf numFmtId="0" fontId="7" fillId="0" borderId="7" xfId="2" applyNumberFormat="1" applyFont="1" applyFill="1" applyBorder="1" applyAlignment="1">
      <alignment horizontal="left" indent="1"/>
    </xf>
    <xf numFmtId="164" fontId="7" fillId="0" borderId="8" xfId="2" applyNumberFormat="1" applyFont="1" applyFill="1" applyBorder="1" applyAlignment="1" applyProtection="1"/>
    <xf numFmtId="0" fontId="7" fillId="0" borderId="0" xfId="2" applyNumberFormat="1" applyFont="1" applyFill="1" applyBorder="1" applyAlignment="1">
      <alignment horizontal="left" indent="1"/>
    </xf>
    <xf numFmtId="164" fontId="7" fillId="0" borderId="0" xfId="2" applyNumberFormat="1" applyFont="1" applyFill="1" applyBorder="1" applyAlignment="1" applyProtection="1"/>
    <xf numFmtId="3" fontId="10" fillId="0" borderId="0" xfId="2" applyNumberFormat="1" applyFont="1" applyFill="1" applyBorder="1" applyAlignment="1" applyProtection="1"/>
    <xf numFmtId="0" fontId="7" fillId="0" borderId="0" xfId="2" applyNumberFormat="1" applyFont="1" applyFill="1" applyBorder="1" applyAlignment="1" applyProtection="1"/>
    <xf numFmtId="0" fontId="16" fillId="0" borderId="0" xfId="0" applyFont="1"/>
    <xf numFmtId="0" fontId="4" fillId="0" borderId="32" xfId="0" applyFont="1" applyBorder="1" applyAlignment="1">
      <alignment horizontal="left"/>
    </xf>
    <xf numFmtId="0" fontId="4" fillId="0" borderId="33" xfId="0" applyFont="1" applyBorder="1" applyAlignment="1">
      <alignment horizontal="left"/>
    </xf>
    <xf numFmtId="0" fontId="4" fillId="0" borderId="34" xfId="0" applyFont="1" applyBorder="1" applyAlignment="1">
      <alignment horizontal="left"/>
    </xf>
    <xf numFmtId="0" fontId="3" fillId="0" borderId="25"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11" fillId="2" borderId="2" xfId="2" applyNumberFormat="1" applyFont="1" applyFill="1" applyBorder="1" applyAlignment="1" applyProtection="1">
      <alignment horizontal="center"/>
    </xf>
    <xf numFmtId="0" fontId="3" fillId="0" borderId="26" xfId="0" applyFont="1" applyBorder="1" applyAlignment="1">
      <alignment horizontal="center"/>
    </xf>
    <xf numFmtId="0" fontId="11" fillId="2" borderId="2" xfId="2" applyNumberFormat="1" applyFont="1" applyFill="1" applyBorder="1" applyAlignment="1" applyProtection="1">
      <alignment horizontal="center" wrapText="1"/>
    </xf>
    <xf numFmtId="0" fontId="3" fillId="0" borderId="27" xfId="0" applyFont="1" applyBorder="1" applyAlignment="1">
      <alignment horizontal="center" wrapText="1"/>
    </xf>
    <xf numFmtId="0" fontId="6" fillId="2" borderId="2" xfId="2" applyNumberFormat="1" applyFont="1" applyFill="1" applyBorder="1" applyAlignment="1" applyProtection="1">
      <alignment horizontal="center" wrapText="1"/>
    </xf>
    <xf numFmtId="0" fontId="6" fillId="2" borderId="27" xfId="2" applyNumberFormat="1" applyFont="1" applyFill="1" applyBorder="1" applyAlignment="1" applyProtection="1">
      <alignment horizontal="center" wrapText="1"/>
    </xf>
    <xf numFmtId="0" fontId="6" fillId="2" borderId="32" xfId="2" applyNumberFormat="1" applyFont="1" applyFill="1" applyBorder="1" applyAlignment="1" applyProtection="1">
      <alignment horizontal="center" wrapText="1"/>
    </xf>
    <xf numFmtId="0" fontId="6" fillId="2" borderId="33" xfId="2" applyNumberFormat="1" applyFont="1" applyFill="1" applyBorder="1" applyAlignment="1" applyProtection="1">
      <alignment horizontal="center" wrapText="1"/>
    </xf>
    <xf numFmtId="0" fontId="6" fillId="2" borderId="61" xfId="2" applyNumberFormat="1" applyFont="1" applyFill="1" applyBorder="1" applyAlignment="1" applyProtection="1">
      <alignment horizontal="center" wrapText="1"/>
    </xf>
    <xf numFmtId="0" fontId="6" fillId="2" borderId="62" xfId="2" applyNumberFormat="1" applyFont="1" applyFill="1" applyBorder="1" applyAlignment="1" applyProtection="1">
      <alignment horizontal="center" wrapText="1"/>
    </xf>
    <xf numFmtId="0" fontId="11" fillId="2" borderId="26" xfId="2" applyNumberFormat="1" applyFont="1" applyFill="1" applyBorder="1" applyAlignment="1" applyProtection="1">
      <alignment horizontal="center"/>
    </xf>
    <xf numFmtId="0" fontId="6" fillId="2" borderId="26" xfId="2" applyNumberFormat="1" applyFont="1" applyFill="1" applyBorder="1" applyAlignment="1" applyProtection="1">
      <alignment horizontal="center" wrapText="1"/>
    </xf>
    <xf numFmtId="0" fontId="11" fillId="2" borderId="27" xfId="2" applyNumberFormat="1" applyFont="1" applyFill="1" applyBorder="1" applyAlignment="1" applyProtection="1">
      <alignment horizontal="center" wrapText="1"/>
    </xf>
    <xf numFmtId="0" fontId="12" fillId="0" borderId="25" xfId="0" applyFont="1" applyBorder="1" applyAlignment="1">
      <alignment horizontal="left" vertical="center" wrapText="1"/>
    </xf>
    <xf numFmtId="0" fontId="3" fillId="0" borderId="11" xfId="0" applyFont="1" applyBorder="1"/>
    <xf numFmtId="0" fontId="3" fillId="0" borderId="12" xfId="0" applyFont="1" applyBorder="1"/>
    <xf numFmtId="0" fontId="3" fillId="0" borderId="7" xfId="0" applyFont="1" applyBorder="1"/>
    <xf numFmtId="0" fontId="3" fillId="0" borderId="8" xfId="0" applyFont="1" applyBorder="1"/>
    <xf numFmtId="0" fontId="3" fillId="0" borderId="9" xfId="0" applyFont="1" applyBorder="1"/>
  </cellXfs>
  <cellStyles count="4">
    <cellStyle name="Comma_2011_12_22_HRSC - Diversity_Stats_D1vers1ty1102" xfId="2"/>
    <cellStyle name="Comma_2012_03_30_Diversity Report National" xfId="3"/>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a:t>Figure 1: % of employees by grade</a:t>
            </a:r>
          </a:p>
        </c:rich>
      </c:tx>
      <c:layout/>
      <c:spPr>
        <a:noFill/>
        <a:ln w="25400">
          <a:noFill/>
        </a:ln>
      </c:spPr>
    </c:title>
    <c:plotArea>
      <c:layout>
        <c:manualLayout>
          <c:layoutTarget val="inner"/>
          <c:xMode val="edge"/>
          <c:yMode val="edge"/>
          <c:x val="0.12682931864095787"/>
          <c:y val="0.22841225626740969"/>
          <c:w val="0.75934989494009486"/>
          <c:h val="0.51532033426183843"/>
        </c:manualLayout>
      </c:layout>
      <c:barChart>
        <c:barDir val="col"/>
        <c:grouping val="clustered"/>
        <c:ser>
          <c:idx val="0"/>
          <c:order val="0"/>
          <c:tx>
            <c:strRef>
              <c:f>[1]Presentation!$D$3</c:f>
              <c:strCache>
                <c:ptCount val="1"/>
                <c:pt idx="0">
                  <c:v>%</c:v>
                </c:pt>
              </c:strCache>
            </c:strRef>
          </c:tx>
          <c:cat>
            <c:strRef>
              <c:f>[1]Presentation!$B$4:$B$12</c:f>
              <c:strCache>
                <c:ptCount val="9"/>
                <c:pt idx="0">
                  <c:v>AS1 and AS2</c:v>
                </c:pt>
                <c:pt idx="1">
                  <c:v>AS3</c:v>
                </c:pt>
                <c:pt idx="2">
                  <c:v>AS4</c:v>
                </c:pt>
                <c:pt idx="3">
                  <c:v>AS5</c:v>
                </c:pt>
                <c:pt idx="4">
                  <c:v>AS6</c:v>
                </c:pt>
                <c:pt idx="5">
                  <c:v>AS7</c:v>
                </c:pt>
                <c:pt idx="6">
                  <c:v>EM</c:v>
                </c:pt>
                <c:pt idx="7">
                  <c:v>EW</c:v>
                </c:pt>
                <c:pt idx="8">
                  <c:v>Other</c:v>
                </c:pt>
              </c:strCache>
            </c:strRef>
          </c:cat>
          <c:val>
            <c:numRef>
              <c:f>[1]Presentation!$D$4:$D$12</c:f>
              <c:numCache>
                <c:formatCode>General</c:formatCode>
                <c:ptCount val="9"/>
                <c:pt idx="0">
                  <c:v>6.5100000000000005E-2</c:v>
                </c:pt>
                <c:pt idx="1">
                  <c:v>0.1399</c:v>
                </c:pt>
                <c:pt idx="2">
                  <c:v>0.25690000000000002</c:v>
                </c:pt>
                <c:pt idx="3">
                  <c:v>0.27239999999999998</c:v>
                </c:pt>
                <c:pt idx="4">
                  <c:v>0.1016</c:v>
                </c:pt>
                <c:pt idx="5">
                  <c:v>4.4400000000000002E-2</c:v>
                </c:pt>
                <c:pt idx="6">
                  <c:v>1.24E-2</c:v>
                </c:pt>
                <c:pt idx="7">
                  <c:v>9.6299999999999997E-2</c:v>
                </c:pt>
                <c:pt idx="8">
                  <c:v>1.11E-2</c:v>
                </c:pt>
              </c:numCache>
            </c:numRef>
          </c:val>
        </c:ser>
        <c:axId val="80959360"/>
        <c:axId val="80995072"/>
      </c:barChart>
      <c:catAx>
        <c:axId val="80959360"/>
        <c:scaling>
          <c:orientation val="minMax"/>
        </c:scaling>
        <c:axPos val="b"/>
        <c:numFmt formatCode="General" sourceLinked="1"/>
        <c:tickLblPos val="nextTo"/>
        <c:crossAx val="80995072"/>
        <c:crosses val="autoZero"/>
        <c:auto val="1"/>
        <c:lblAlgn val="ctr"/>
        <c:lblOffset val="100"/>
      </c:catAx>
      <c:valAx>
        <c:axId val="80995072"/>
        <c:scaling>
          <c:orientation val="minMax"/>
        </c:scaling>
        <c:axPos val="l"/>
        <c:majorGridlines/>
        <c:numFmt formatCode="General" sourceLinked="1"/>
        <c:tickLblPos val="nextTo"/>
        <c:crossAx val="80959360"/>
        <c:crosses val="autoZero"/>
        <c:crossBetween val="between"/>
      </c:valAx>
    </c:plotArea>
    <c:legend>
      <c:legendPos val="r"/>
      <c:layout>
        <c:manualLayout>
          <c:xMode val="edge"/>
          <c:yMode val="edge"/>
          <c:x val="0.89268328120366536"/>
          <c:y val="0.54874651810584962"/>
          <c:w val="8.4552879093972091E-2"/>
          <c:h val="8.0779944289693692E-2"/>
        </c:manualLayout>
      </c:layout>
    </c:legend>
    <c:plotVisOnly val="1"/>
    <c:dispBlanksAs val="gap"/>
  </c:chart>
  <c:printSettings>
    <c:headerFooter/>
    <c:pageMargins b="0.75000000000000078" l="0.70000000000000062" r="0.70000000000000062" t="0.7500000000000007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Figure 3: The grade split for each gender</a:t>
            </a:r>
          </a:p>
        </c:rich>
      </c:tx>
      <c:layout/>
      <c:spPr>
        <a:noFill/>
        <a:ln w="25400">
          <a:noFill/>
        </a:ln>
      </c:spPr>
    </c:title>
    <c:plotArea>
      <c:layout>
        <c:manualLayout>
          <c:layoutTarget val="inner"/>
          <c:xMode val="edge"/>
          <c:yMode val="edge"/>
          <c:x val="0.12480017062523341"/>
          <c:y val="0.4488790352948559"/>
          <c:w val="0.67840092750126801"/>
          <c:h val="0.32169664196131298"/>
        </c:manualLayout>
      </c:layout>
      <c:barChart>
        <c:barDir val="col"/>
        <c:grouping val="clustered"/>
        <c:ser>
          <c:idx val="0"/>
          <c:order val="0"/>
          <c:tx>
            <c:strRef>
              <c:f>[1]Presentation!$C$36</c:f>
              <c:strCache>
                <c:ptCount val="1"/>
                <c:pt idx="0">
                  <c:v>Male %</c:v>
                </c:pt>
              </c:strCache>
            </c:strRef>
          </c:tx>
          <c:cat>
            <c:strRef>
              <c:f>([1]Presentation!$B$37:$B$39,[1]Presentation!$B$41:$B$44,[1]Presentation!$B$46:$B$47)</c:f>
              <c:strCache>
                <c:ptCount val="9"/>
                <c:pt idx="0">
                  <c:v>AS1 and AS22</c:v>
                </c:pt>
                <c:pt idx="1">
                  <c:v>AS3</c:v>
                </c:pt>
                <c:pt idx="2">
                  <c:v>AS4</c:v>
                </c:pt>
                <c:pt idx="3">
                  <c:v>AS5</c:v>
                </c:pt>
                <c:pt idx="4">
                  <c:v>AS6</c:v>
                </c:pt>
                <c:pt idx="5">
                  <c:v>AS7</c:v>
                </c:pt>
                <c:pt idx="6">
                  <c:v>EM</c:v>
                </c:pt>
                <c:pt idx="7">
                  <c:v>EW</c:v>
                </c:pt>
                <c:pt idx="8">
                  <c:v>Other</c:v>
                </c:pt>
              </c:strCache>
            </c:strRef>
          </c:cat>
          <c:val>
            <c:numRef>
              <c:f>([1]Presentation!$C$37:$C$39,[1]Presentation!$C$41:$C$44,[1]Presentation!$C$46:$C$47)</c:f>
              <c:numCache>
                <c:formatCode>General</c:formatCode>
                <c:ptCount val="9"/>
                <c:pt idx="0">
                  <c:v>3.7600000000000001E-2</c:v>
                </c:pt>
                <c:pt idx="1">
                  <c:v>0.11219999999999999</c:v>
                </c:pt>
                <c:pt idx="2">
                  <c:v>0.23719999999999999</c:v>
                </c:pt>
                <c:pt idx="3">
                  <c:v>0.26590000000000003</c:v>
                </c:pt>
                <c:pt idx="4">
                  <c:v>0.1077</c:v>
                </c:pt>
                <c:pt idx="5">
                  <c:v>5.1700000000000003E-2</c:v>
                </c:pt>
                <c:pt idx="6">
                  <c:v>1.5299999999999999E-2</c:v>
                </c:pt>
                <c:pt idx="7">
                  <c:v>0.1588</c:v>
                </c:pt>
                <c:pt idx="8">
                  <c:v>1.3599999999999999E-2</c:v>
                </c:pt>
              </c:numCache>
            </c:numRef>
          </c:val>
        </c:ser>
        <c:ser>
          <c:idx val="1"/>
          <c:order val="1"/>
          <c:tx>
            <c:strRef>
              <c:f>[1]Presentation!$D$36</c:f>
              <c:strCache>
                <c:ptCount val="1"/>
                <c:pt idx="0">
                  <c:v>Female %</c:v>
                </c:pt>
              </c:strCache>
            </c:strRef>
          </c:tx>
          <c:cat>
            <c:strRef>
              <c:f>([1]Presentation!$B$37:$B$39,[1]Presentation!$B$41:$B$44,[1]Presentation!$B$46:$B$47)</c:f>
              <c:strCache>
                <c:ptCount val="9"/>
                <c:pt idx="0">
                  <c:v>AS1 and AS22</c:v>
                </c:pt>
                <c:pt idx="1">
                  <c:v>AS3</c:v>
                </c:pt>
                <c:pt idx="2">
                  <c:v>AS4</c:v>
                </c:pt>
                <c:pt idx="3">
                  <c:v>AS5</c:v>
                </c:pt>
                <c:pt idx="4">
                  <c:v>AS6</c:v>
                </c:pt>
                <c:pt idx="5">
                  <c:v>AS7</c:v>
                </c:pt>
                <c:pt idx="6">
                  <c:v>EM</c:v>
                </c:pt>
                <c:pt idx="7">
                  <c:v>EW</c:v>
                </c:pt>
                <c:pt idx="8">
                  <c:v>Other</c:v>
                </c:pt>
              </c:strCache>
            </c:strRef>
          </c:cat>
          <c:val>
            <c:numRef>
              <c:f>([1]Presentation!$D$37:$D$39,[1]Presentation!$D$41:$D$44,[1]Presentation!$D$46:$D$47)</c:f>
              <c:numCache>
                <c:formatCode>General</c:formatCode>
                <c:ptCount val="9"/>
                <c:pt idx="0">
                  <c:v>0.1052</c:v>
                </c:pt>
                <c:pt idx="1">
                  <c:v>0.18060000000000001</c:v>
                </c:pt>
                <c:pt idx="2">
                  <c:v>0.28560000000000002</c:v>
                </c:pt>
                <c:pt idx="3">
                  <c:v>0.28199999999999997</c:v>
                </c:pt>
                <c:pt idx="4">
                  <c:v>9.2600000000000002E-2</c:v>
                </c:pt>
                <c:pt idx="5">
                  <c:v>3.3599999999999998E-2</c:v>
                </c:pt>
                <c:pt idx="6">
                  <c:v>8.0999999999999996E-3</c:v>
                </c:pt>
                <c:pt idx="7">
                  <c:v>4.4999999999999997E-3</c:v>
                </c:pt>
                <c:pt idx="8">
                  <c:v>7.4999999999999997E-3</c:v>
                </c:pt>
              </c:numCache>
            </c:numRef>
          </c:val>
        </c:ser>
        <c:axId val="81294464"/>
        <c:axId val="81327232"/>
      </c:barChart>
      <c:catAx>
        <c:axId val="81294464"/>
        <c:scaling>
          <c:orientation val="minMax"/>
        </c:scaling>
        <c:axPos val="b"/>
        <c:numFmt formatCode="General" sourceLinked="1"/>
        <c:majorTickMark val="none"/>
        <c:tickLblPos val="nextTo"/>
        <c:crossAx val="81327232"/>
        <c:crosses val="autoZero"/>
        <c:auto val="1"/>
        <c:lblAlgn val="ctr"/>
        <c:lblOffset val="100"/>
      </c:catAx>
      <c:valAx>
        <c:axId val="81327232"/>
        <c:scaling>
          <c:orientation val="minMax"/>
        </c:scaling>
        <c:axPos val="l"/>
        <c:majorGridlines/>
        <c:numFmt formatCode="General" sourceLinked="1"/>
        <c:majorTickMark val="none"/>
        <c:tickLblPos val="nextTo"/>
        <c:crossAx val="81294464"/>
        <c:crosses val="autoZero"/>
        <c:crossBetween val="between"/>
      </c:valAx>
    </c:plotArea>
    <c:legend>
      <c:legendPos val="r"/>
      <c:layout>
        <c:manualLayout>
          <c:xMode val="edge"/>
          <c:yMode val="edge"/>
          <c:x val="0.84160115062657437"/>
          <c:y val="0.56109879411856967"/>
          <c:w val="0.14880020343777831"/>
          <c:h val="0.14713257267998037"/>
        </c:manualLayout>
      </c:layout>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Figure 4: Disability % of total staff that have self disclosed</a:t>
            </a:r>
          </a:p>
        </c:rich>
      </c:tx>
      <c:layout>
        <c:manualLayout>
          <c:xMode val="edge"/>
          <c:yMode val="edge"/>
          <c:x val="0.16430293237723914"/>
          <c:y val="1.6867504610002221E-2"/>
        </c:manualLayout>
      </c:layout>
      <c:spPr>
        <a:noFill/>
        <a:ln w="25400">
          <a:noFill/>
        </a:ln>
      </c:spPr>
    </c:title>
    <c:plotArea>
      <c:layout>
        <c:manualLayout>
          <c:layoutTarget val="inner"/>
          <c:xMode val="edge"/>
          <c:yMode val="edge"/>
          <c:x val="9.3380803293538733E-2"/>
          <c:y val="0.21204862938288488"/>
          <c:w val="0.79669191670690043"/>
          <c:h val="0.67470018440008839"/>
        </c:manualLayout>
      </c:layout>
      <c:barChart>
        <c:barDir val="col"/>
        <c:grouping val="clustered"/>
        <c:ser>
          <c:idx val="0"/>
          <c:order val="0"/>
          <c:tx>
            <c:strRef>
              <c:f>[1]Presentation!$G$55</c:f>
              <c:strCache>
                <c:ptCount val="1"/>
                <c:pt idx="0">
                  <c:v>%</c:v>
                </c:pt>
              </c:strCache>
            </c:strRef>
          </c:tx>
          <c:cat>
            <c:strRef>
              <c:f>[1]Presentation!$B$56:$B$59</c:f>
              <c:strCache>
                <c:ptCount val="4"/>
                <c:pt idx="0">
                  <c:v>Yes</c:v>
                </c:pt>
                <c:pt idx="1">
                  <c:v>No</c:v>
                </c:pt>
                <c:pt idx="2">
                  <c:v>Unknown</c:v>
                </c:pt>
                <c:pt idx="3">
                  <c:v>*WPNTS</c:v>
                </c:pt>
              </c:strCache>
            </c:strRef>
          </c:cat>
          <c:val>
            <c:numRef>
              <c:f>[1]Presentation!$G$56:$G$59</c:f>
              <c:numCache>
                <c:formatCode>General</c:formatCode>
                <c:ptCount val="4"/>
                <c:pt idx="0">
                  <c:v>7.1868761392240299E-2</c:v>
                </c:pt>
                <c:pt idx="1">
                  <c:v>0.43997916847495899</c:v>
                </c:pt>
                <c:pt idx="2">
                  <c:v>0.45551601423487498</c:v>
                </c:pt>
                <c:pt idx="3">
                  <c:v>3.2636055897925502E-2</c:v>
                </c:pt>
              </c:numCache>
            </c:numRef>
          </c:val>
        </c:ser>
        <c:axId val="82258944"/>
        <c:axId val="82273024"/>
      </c:barChart>
      <c:catAx>
        <c:axId val="82258944"/>
        <c:scaling>
          <c:orientation val="minMax"/>
        </c:scaling>
        <c:axPos val="b"/>
        <c:numFmt formatCode="General" sourceLinked="1"/>
        <c:tickLblPos val="nextTo"/>
        <c:crossAx val="82273024"/>
        <c:crosses val="autoZero"/>
        <c:auto val="1"/>
        <c:lblAlgn val="ctr"/>
        <c:lblOffset val="100"/>
      </c:catAx>
      <c:valAx>
        <c:axId val="82273024"/>
        <c:scaling>
          <c:orientation val="minMax"/>
        </c:scaling>
        <c:axPos val="l"/>
        <c:majorGridlines/>
        <c:numFmt formatCode="General" sourceLinked="1"/>
        <c:tickLblPos val="nextTo"/>
        <c:crossAx val="82258944"/>
        <c:crosses val="autoZero"/>
        <c:crossBetween val="between"/>
      </c:valAx>
    </c:plotArea>
    <c:legend>
      <c:legendPos val="r"/>
      <c:layout>
        <c:manualLayout>
          <c:xMode val="edge"/>
          <c:yMode val="edge"/>
          <c:x val="0.91844157163391882"/>
          <c:y val="0.51807335587863856"/>
          <c:w val="5.0827525843318601E-2"/>
          <c:h val="8.1927879534296533E-2"/>
        </c:manualLayout>
      </c:layout>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Figure 2: The gender split for each grade</a:t>
            </a:r>
          </a:p>
        </c:rich>
      </c:tx>
      <c:layout/>
      <c:spPr>
        <a:noFill/>
        <a:ln w="25400">
          <a:noFill/>
        </a:ln>
      </c:spPr>
    </c:title>
    <c:plotArea>
      <c:layout>
        <c:manualLayout>
          <c:layoutTarget val="inner"/>
          <c:xMode val="edge"/>
          <c:yMode val="edge"/>
          <c:x val="0.13109262523970427"/>
          <c:y val="0.3636373419134758"/>
          <c:w val="0.66218582492876354"/>
          <c:h val="0.38292114034828156"/>
        </c:manualLayout>
      </c:layout>
      <c:barChart>
        <c:barDir val="col"/>
        <c:grouping val="clustered"/>
        <c:ser>
          <c:idx val="0"/>
          <c:order val="0"/>
          <c:tx>
            <c:strRef>
              <c:f>[1]Presentation!$D$20</c:f>
              <c:strCache>
                <c:ptCount val="1"/>
                <c:pt idx="0">
                  <c:v>Male %</c:v>
                </c:pt>
              </c:strCache>
            </c:strRef>
          </c:tx>
          <c:cat>
            <c:strRef>
              <c:f>[1]Presentation!$B$21:$B$29</c:f>
              <c:strCache>
                <c:ptCount val="9"/>
                <c:pt idx="0">
                  <c:v>AS1 and AS22</c:v>
                </c:pt>
                <c:pt idx="1">
                  <c:v>AS3</c:v>
                </c:pt>
                <c:pt idx="2">
                  <c:v>AS4</c:v>
                </c:pt>
                <c:pt idx="3">
                  <c:v>AS5</c:v>
                </c:pt>
                <c:pt idx="4">
                  <c:v>AS6</c:v>
                </c:pt>
                <c:pt idx="5">
                  <c:v>AS7</c:v>
                </c:pt>
                <c:pt idx="6">
                  <c:v>EM</c:v>
                </c:pt>
                <c:pt idx="7">
                  <c:v>EW</c:v>
                </c:pt>
                <c:pt idx="8">
                  <c:v>Other</c:v>
                </c:pt>
              </c:strCache>
            </c:strRef>
          </c:cat>
          <c:val>
            <c:numRef>
              <c:f>[1]Presentation!$D$21:$D$29</c:f>
              <c:numCache>
                <c:formatCode>General</c:formatCode>
                <c:ptCount val="9"/>
                <c:pt idx="0">
                  <c:v>0.34445927903871831</c:v>
                </c:pt>
                <c:pt idx="1">
                  <c:v>0.47704714640198509</c:v>
                </c:pt>
                <c:pt idx="2">
                  <c:v>0.54950996958431908</c:v>
                </c:pt>
                <c:pt idx="3">
                  <c:v>0.58062460165710639</c:v>
                </c:pt>
                <c:pt idx="4">
                  <c:v>0.63076923076923075</c:v>
                </c:pt>
                <c:pt idx="5">
                  <c:v>0.69275929549902149</c:v>
                </c:pt>
                <c:pt idx="6">
                  <c:v>0.73426573426573427</c:v>
                </c:pt>
                <c:pt idx="7">
                  <c:v>0.98106402164111817</c:v>
                </c:pt>
                <c:pt idx="8">
                  <c:v>0.7265625</c:v>
                </c:pt>
              </c:numCache>
            </c:numRef>
          </c:val>
        </c:ser>
        <c:ser>
          <c:idx val="1"/>
          <c:order val="1"/>
          <c:tx>
            <c:strRef>
              <c:f>[1]Presentation!$F$20</c:f>
              <c:strCache>
                <c:ptCount val="1"/>
                <c:pt idx="0">
                  <c:v>Female %</c:v>
                </c:pt>
              </c:strCache>
            </c:strRef>
          </c:tx>
          <c:cat>
            <c:strRef>
              <c:f>[1]Presentation!$B$21:$B$29</c:f>
              <c:strCache>
                <c:ptCount val="9"/>
                <c:pt idx="0">
                  <c:v>AS1 and AS22</c:v>
                </c:pt>
                <c:pt idx="1">
                  <c:v>AS3</c:v>
                </c:pt>
                <c:pt idx="2">
                  <c:v>AS4</c:v>
                </c:pt>
                <c:pt idx="3">
                  <c:v>AS5</c:v>
                </c:pt>
                <c:pt idx="4">
                  <c:v>AS6</c:v>
                </c:pt>
                <c:pt idx="5">
                  <c:v>AS7</c:v>
                </c:pt>
                <c:pt idx="6">
                  <c:v>EM</c:v>
                </c:pt>
                <c:pt idx="7">
                  <c:v>EW</c:v>
                </c:pt>
                <c:pt idx="8">
                  <c:v>Other</c:v>
                </c:pt>
              </c:strCache>
            </c:strRef>
          </c:cat>
          <c:val>
            <c:numRef>
              <c:f>[1]Presentation!$F$21:$F$29</c:f>
              <c:numCache>
                <c:formatCode>General</c:formatCode>
                <c:ptCount val="9"/>
                <c:pt idx="0">
                  <c:v>0.65600000000000003</c:v>
                </c:pt>
                <c:pt idx="1">
                  <c:v>0.52295285359801491</c:v>
                </c:pt>
                <c:pt idx="2">
                  <c:v>0.45049003041568098</c:v>
                </c:pt>
                <c:pt idx="3">
                  <c:v>0.41937539834289356</c:v>
                </c:pt>
                <c:pt idx="4">
                  <c:v>0.36923076923076925</c:v>
                </c:pt>
                <c:pt idx="5">
                  <c:v>0.30724070450097846</c:v>
                </c:pt>
                <c:pt idx="6">
                  <c:v>0.26573426573426573</c:v>
                </c:pt>
                <c:pt idx="7">
                  <c:v>1.8935978358881875E-2</c:v>
                </c:pt>
                <c:pt idx="8">
                  <c:v>0.2734375</c:v>
                </c:pt>
              </c:numCache>
            </c:numRef>
          </c:val>
        </c:ser>
        <c:axId val="83593856"/>
        <c:axId val="83609088"/>
      </c:barChart>
      <c:catAx>
        <c:axId val="83593856"/>
        <c:scaling>
          <c:orientation val="minMax"/>
        </c:scaling>
        <c:axPos val="b"/>
        <c:numFmt formatCode="General" sourceLinked="1"/>
        <c:majorTickMark val="none"/>
        <c:tickLblPos val="nextTo"/>
        <c:crossAx val="83609088"/>
        <c:crosses val="autoZero"/>
        <c:auto val="1"/>
        <c:lblAlgn val="ctr"/>
        <c:lblOffset val="100"/>
      </c:catAx>
      <c:valAx>
        <c:axId val="83609088"/>
        <c:scaling>
          <c:orientation val="minMax"/>
        </c:scaling>
        <c:axPos val="l"/>
        <c:majorGridlines/>
        <c:numFmt formatCode="General" sourceLinked="1"/>
        <c:majorTickMark val="none"/>
        <c:tickLblPos val="nextTo"/>
        <c:crossAx val="83593856"/>
        <c:crosses val="autoZero"/>
        <c:crossBetween val="between"/>
      </c:valAx>
    </c:plotArea>
    <c:legend>
      <c:legendPos val="r"/>
      <c:layout>
        <c:manualLayout>
          <c:xMode val="edge"/>
          <c:yMode val="edge"/>
          <c:x val="0.83361464254991569"/>
          <c:y val="0.55923015460936043"/>
          <c:w val="0.15630274547810921"/>
          <c:h val="0.16253487252193241"/>
        </c:manualLayout>
      </c:layout>
    </c:legend>
    <c:plotVisOnly val="1"/>
    <c:dispBlanksAs val="gap"/>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0</xdr:rowOff>
    </xdr:from>
    <xdr:to>
      <xdr:col>10</xdr:col>
      <xdr:colOff>716280</xdr:colOff>
      <xdr:row>15</xdr:row>
      <xdr:rowOff>160020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563880</xdr:colOff>
      <xdr:row>35</xdr:row>
      <xdr:rowOff>22860</xdr:rowOff>
    </xdr:from>
    <xdr:to>
      <xdr:col>10</xdr:col>
      <xdr:colOff>609600</xdr:colOff>
      <xdr:row>50</xdr:row>
      <xdr:rowOff>190500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381000</xdr:colOff>
      <xdr:row>53</xdr:row>
      <xdr:rowOff>0</xdr:rowOff>
    </xdr:from>
    <xdr:to>
      <xdr:col>16</xdr:col>
      <xdr:colOff>373380</xdr:colOff>
      <xdr:row>68</xdr:row>
      <xdr:rowOff>60960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920115</xdr:colOff>
      <xdr:row>157</xdr:row>
      <xdr:rowOff>57150</xdr:rowOff>
    </xdr:from>
    <xdr:to>
      <xdr:col>7</xdr:col>
      <xdr:colOff>680055</xdr:colOff>
      <xdr:row>157</xdr:row>
      <xdr:rowOff>66675</xdr:rowOff>
    </xdr:to>
    <xdr:cxnSp macro="">
      <xdr:nvCxnSpPr>
        <xdr:cNvPr id="5" name="Straight Arrow Connector 4"/>
        <xdr:cNvCxnSpPr/>
      </xdr:nvCxnSpPr>
      <xdr:spPr>
        <a:xfrm flipV="1">
          <a:off x="5720715" y="33265110"/>
          <a:ext cx="148968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156</xdr:row>
      <xdr:rowOff>47625</xdr:rowOff>
    </xdr:from>
    <xdr:to>
      <xdr:col>7</xdr:col>
      <xdr:colOff>699139</xdr:colOff>
      <xdr:row>156</xdr:row>
      <xdr:rowOff>66675</xdr:rowOff>
    </xdr:to>
    <xdr:cxnSp macro="">
      <xdr:nvCxnSpPr>
        <xdr:cNvPr id="6" name="Straight Arrow Connector 5"/>
        <xdr:cNvCxnSpPr/>
      </xdr:nvCxnSpPr>
      <xdr:spPr>
        <a:xfrm flipV="1">
          <a:off x="5739765" y="33065085"/>
          <a:ext cx="1489714" cy="1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487680</xdr:colOff>
      <xdr:row>64</xdr:row>
      <xdr:rowOff>47625</xdr:rowOff>
    </xdr:from>
    <xdr:to>
      <xdr:col>5</xdr:col>
      <xdr:colOff>382906</xdr:colOff>
      <xdr:row>73</xdr:row>
      <xdr:rowOff>173360</xdr:rowOff>
    </xdr:to>
    <xdr:cxnSp macro="">
      <xdr:nvCxnSpPr>
        <xdr:cNvPr id="7" name="Straight Arrow Connector 6"/>
        <xdr:cNvCxnSpPr/>
      </xdr:nvCxnSpPr>
      <xdr:spPr>
        <a:xfrm flipH="1" flipV="1">
          <a:off x="4541520" y="12658725"/>
          <a:ext cx="641986" cy="20916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163830</xdr:colOff>
      <xdr:row>64</xdr:row>
      <xdr:rowOff>38100</xdr:rowOff>
    </xdr:from>
    <xdr:to>
      <xdr:col>12</xdr:col>
      <xdr:colOff>211456</xdr:colOff>
      <xdr:row>73</xdr:row>
      <xdr:rowOff>173353</xdr:rowOff>
    </xdr:to>
    <xdr:cxnSp macro="">
      <xdr:nvCxnSpPr>
        <xdr:cNvPr id="8" name="Straight Arrow Connector 7"/>
        <xdr:cNvCxnSpPr/>
      </xdr:nvCxnSpPr>
      <xdr:spPr>
        <a:xfrm flipH="1" flipV="1">
          <a:off x="6694170" y="12649200"/>
          <a:ext cx="3781426" cy="21012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323850</xdr:colOff>
      <xdr:row>66</xdr:row>
      <xdr:rowOff>19050</xdr:rowOff>
    </xdr:from>
    <xdr:to>
      <xdr:col>4</xdr:col>
      <xdr:colOff>114300</xdr:colOff>
      <xdr:row>73</xdr:row>
      <xdr:rowOff>190501</xdr:rowOff>
    </xdr:to>
    <xdr:cxnSp macro="">
      <xdr:nvCxnSpPr>
        <xdr:cNvPr id="9" name="Straight Arrow Connector 8"/>
        <xdr:cNvCxnSpPr/>
      </xdr:nvCxnSpPr>
      <xdr:spPr>
        <a:xfrm flipH="1" flipV="1">
          <a:off x="3630930" y="13026390"/>
          <a:ext cx="537210" cy="17411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440055</xdr:colOff>
      <xdr:row>68</xdr:row>
      <xdr:rowOff>76200</xdr:rowOff>
    </xdr:from>
    <xdr:to>
      <xdr:col>8</xdr:col>
      <xdr:colOff>78105</xdr:colOff>
      <xdr:row>77</xdr:row>
      <xdr:rowOff>171450</xdr:rowOff>
    </xdr:to>
    <xdr:cxnSp macro="">
      <xdr:nvCxnSpPr>
        <xdr:cNvPr id="10" name="Straight Arrow Connector 9"/>
        <xdr:cNvCxnSpPr/>
      </xdr:nvCxnSpPr>
      <xdr:spPr>
        <a:xfrm flipH="1" flipV="1">
          <a:off x="6170295" y="13479780"/>
          <a:ext cx="1184910" cy="2076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297180</xdr:colOff>
      <xdr:row>19</xdr:row>
      <xdr:rowOff>68580</xdr:rowOff>
    </xdr:from>
    <xdr:to>
      <xdr:col>12</xdr:col>
      <xdr:colOff>297180</xdr:colOff>
      <xdr:row>33</xdr:row>
      <xdr:rowOff>129540</xdr:rowOff>
    </xdr:to>
    <xdr:graphicFrame macro="">
      <xdr:nvGraphicFramePr>
        <xdr:cNvPr id="1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586740</xdr:colOff>
      <xdr:row>0</xdr:row>
      <xdr:rowOff>160020</xdr:rowOff>
    </xdr:from>
    <xdr:to>
      <xdr:col>13</xdr:col>
      <xdr:colOff>601980</xdr:colOff>
      <xdr:row>123</xdr:row>
      <xdr:rowOff>45720</xdr:rowOff>
    </xdr:to>
    <xdr:sp macro="" textlink="">
      <xdr:nvSpPr>
        <xdr:cNvPr id="2" name="TextBox 1"/>
        <xdr:cNvSpPr txBox="1"/>
      </xdr:nvSpPr>
      <xdr:spPr>
        <a:xfrm>
          <a:off x="586740" y="160020"/>
          <a:ext cx="7940040" cy="20505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chemeClr val="dk1"/>
              </a:solidFill>
              <a:latin typeface="+mn-lt"/>
              <a:ea typeface="+mn-ea"/>
              <a:cs typeface="+mn-cs"/>
            </a:rPr>
            <a:t>Workforce diversity statistics</a:t>
          </a:r>
        </a:p>
        <a:p>
          <a:endParaRPr lang="en-GB" sz="1100">
            <a:solidFill>
              <a:schemeClr val="dk1"/>
            </a:solidFill>
            <a:latin typeface="+mn-lt"/>
            <a:ea typeface="+mn-ea"/>
            <a:cs typeface="+mn-cs"/>
          </a:endParaRPr>
        </a:p>
        <a:p>
          <a:r>
            <a:rPr lang="en-GB" sz="1100">
              <a:solidFill>
                <a:schemeClr val="dk1"/>
              </a:solidFill>
              <a:latin typeface="+mn-lt"/>
              <a:ea typeface="+mn-ea"/>
              <a:cs typeface="+mn-cs"/>
            </a:rPr>
            <a:t>Our workforce information here has been prepared in accordance with our responsibilities under The Equality Act 2010, and refers to those aspects of equality that relate to our employees and the impact of our policies and processes on identified protected characteristics groups. </a:t>
          </a:r>
        </a:p>
        <a:p>
          <a:endParaRPr lang="en-GB" sz="1100">
            <a:solidFill>
              <a:schemeClr val="dk1"/>
            </a:solidFill>
            <a:latin typeface="+mn-lt"/>
            <a:ea typeface="+mn-ea"/>
            <a:cs typeface="+mn-cs"/>
          </a:endParaRPr>
        </a:p>
        <a:p>
          <a:r>
            <a:rPr lang="en-GB" sz="1100">
              <a:solidFill>
                <a:schemeClr val="dk1"/>
              </a:solidFill>
              <a:latin typeface="+mn-lt"/>
              <a:ea typeface="+mn-ea"/>
              <a:cs typeface="+mn-cs"/>
            </a:rPr>
            <a:t>The Government Equalities Office guidance recommends a “light touch approach” to gathering and analysing evidence. </a:t>
          </a:r>
        </a:p>
        <a:p>
          <a:r>
            <a:rPr lang="en-GB" sz="1100">
              <a:solidFill>
                <a:schemeClr val="dk1"/>
              </a:solidFill>
              <a:latin typeface="+mn-lt"/>
              <a:ea typeface="+mn-ea"/>
              <a:cs typeface="+mn-cs"/>
            </a:rPr>
            <a:t>The documents containing our workforce information can be downloaded below. We have reported only aspects where data is reliably available and of sufficient quality to provide robust analysis.  </a:t>
          </a:r>
        </a:p>
        <a:p>
          <a:endParaRPr lang="en-GB" sz="1100">
            <a:solidFill>
              <a:schemeClr val="dk1"/>
            </a:solidFill>
            <a:latin typeface="+mn-lt"/>
            <a:ea typeface="+mn-ea"/>
            <a:cs typeface="+mn-cs"/>
          </a:endParaRPr>
        </a:p>
        <a:p>
          <a:r>
            <a:rPr lang="en-GB" sz="1100" b="1">
              <a:solidFill>
                <a:schemeClr val="dk1"/>
              </a:solidFill>
              <a:latin typeface="+mn-lt"/>
              <a:ea typeface="+mn-ea"/>
              <a:cs typeface="+mn-cs"/>
            </a:rPr>
            <a:t>Staff Profile</a:t>
          </a:r>
        </a:p>
        <a:p>
          <a:endParaRPr lang="en-GB" sz="1100">
            <a:solidFill>
              <a:schemeClr val="dk1"/>
            </a:solidFill>
            <a:latin typeface="+mn-lt"/>
            <a:ea typeface="+mn-ea"/>
            <a:cs typeface="+mn-cs"/>
          </a:endParaRPr>
        </a:p>
        <a:p>
          <a:r>
            <a:rPr lang="en-GB" sz="1100">
              <a:solidFill>
                <a:schemeClr val="dk1"/>
              </a:solidFill>
              <a:latin typeface="+mn-lt"/>
              <a:ea typeface="+mn-ea"/>
              <a:cs typeface="+mn-cs"/>
            </a:rPr>
            <a:t>In total, Environment Agency’s current profile contains 11,521 staff spread across eight grades.  Grades 4 and 5 comprise the majority of Environment Agency staff with 52.9% of staff between them.  Only 1.2% of staff is in the highest grade group (Executive Managers). See figure 1.</a:t>
          </a:r>
        </a:p>
        <a:p>
          <a:endParaRPr lang="en-GB" sz="1100">
            <a:solidFill>
              <a:schemeClr val="dk1"/>
            </a:solidFill>
            <a:latin typeface="+mn-lt"/>
            <a:ea typeface="+mn-ea"/>
            <a:cs typeface="+mn-cs"/>
          </a:endParaRPr>
        </a:p>
        <a:p>
          <a:r>
            <a:rPr lang="en-GB" sz="1100">
              <a:solidFill>
                <a:schemeClr val="dk1"/>
              </a:solidFill>
              <a:latin typeface="+mn-lt"/>
              <a:ea typeface="+mn-ea"/>
              <a:cs typeface="+mn-cs"/>
            </a:rPr>
            <a:t>Gender: The Environment Agency’s workforce comprises a higher proportion of men (59.5%) than women (40.5%); this does not reflect the general population which is the other way around.  This figure has remained stable with an approximate 60/40 Male/Female split for the last four years.  There is approximately the same percentage of male (44%) and female (41.6%) staff in high staff grades.  However there are more women (57.1%) in lower grades than men (38.7%).  This is because there are more men (17.2%) than women (1.1%) in non-staff grades; within these grades the Operations Delivery grade has 15.8% men and only 0.4% women. See figures 2, 3 and 14</a:t>
          </a:r>
        </a:p>
        <a:p>
          <a:endParaRPr lang="en-GB" sz="1100">
            <a:solidFill>
              <a:schemeClr val="dk1"/>
            </a:solidFill>
            <a:latin typeface="+mn-lt"/>
            <a:ea typeface="+mn-ea"/>
            <a:cs typeface="+mn-cs"/>
          </a:endParaRPr>
        </a:p>
        <a:p>
          <a:r>
            <a:rPr lang="en-GB" sz="1100">
              <a:solidFill>
                <a:schemeClr val="dk1"/>
              </a:solidFill>
              <a:latin typeface="+mn-lt"/>
              <a:ea typeface="+mn-ea"/>
              <a:cs typeface="+mn-cs"/>
            </a:rPr>
            <a:t>Disability: Disabled staff members currently make up only 7.1% of Environment Agency staff, compared with 24% of the general population.  Only 51.1% of Environment Agency staff have declared their disability status, therefore the information is not complete enough to analyse the grade breakdown.  This is the first year that more than 50% of staff have declared their disability status, therefore there is no trend analysis. See figure 4.</a:t>
          </a:r>
        </a:p>
        <a:p>
          <a:endParaRPr lang="en-GB" sz="1100">
            <a:solidFill>
              <a:schemeClr val="dk1"/>
            </a:solidFill>
            <a:latin typeface="+mn-lt"/>
            <a:ea typeface="+mn-ea"/>
            <a:cs typeface="+mn-cs"/>
          </a:endParaRPr>
        </a:p>
        <a:p>
          <a:r>
            <a:rPr lang="en-GB" sz="1100">
              <a:solidFill>
                <a:schemeClr val="dk1"/>
              </a:solidFill>
              <a:latin typeface="+mn-lt"/>
              <a:ea typeface="+mn-ea"/>
              <a:cs typeface="+mn-cs"/>
            </a:rPr>
            <a:t>Age: 48.3% of Environment Agency’s current workforce is aged 30-45 years, with 30-35 year (17%) olds comprising the largest group, as has been the case for the last four years. The 30-45 years population echoes the general Environment Agency population with regard to grades 4 and 5 comprising the majority of staff.  The age group with the biggest population at grades 4 and 5 are 30-35 year olds.  The age group with the biggest Executive Manager population is 51-55 years. See figures 5, 6 and 13.</a:t>
          </a:r>
        </a:p>
        <a:p>
          <a:endParaRPr lang="en-GB" sz="1100">
            <a:solidFill>
              <a:schemeClr val="dk1"/>
            </a:solidFill>
            <a:latin typeface="+mn-lt"/>
            <a:ea typeface="+mn-ea"/>
            <a:cs typeface="+mn-cs"/>
          </a:endParaRPr>
        </a:p>
        <a:p>
          <a:r>
            <a:rPr lang="en-GB" sz="1100">
              <a:solidFill>
                <a:schemeClr val="dk1"/>
              </a:solidFill>
              <a:latin typeface="+mn-lt"/>
              <a:ea typeface="+mn-ea"/>
              <a:cs typeface="+mn-cs"/>
            </a:rPr>
            <a:t>Ethnicity: Staff from BaME groups only comprises 3.5% of Environment Agency staff; this is lower than the general population where BaME ethnic groups represent 13% of the general population.  The BaME proportion of staff has remained stable for the last three years.  A list of the ethnic groups included in the BaME definition is provided in the “Information about the data” section.  See figure 7. The grade profile of the BaME populations is spread across lower grades than the grade profile of the general population of the Environment Agency, with the majority of staff being grade 3 instead of grades 4 and 5.  See figure 8.  Also provided is the breakdown of the Environment Agency by race according the Office of National Statistics (ONS) categories.  These figures show that when you look at specific races the grade profile is closer to that of the overall Environment Agency, for example Asian, Black and Chinese ethnic groups all have a grade 4 and 5 population of between 20-30%. See figure 9.</a:t>
          </a:r>
        </a:p>
        <a:p>
          <a:endParaRPr lang="en-GB" sz="1100">
            <a:solidFill>
              <a:schemeClr val="dk1"/>
            </a:solidFill>
            <a:latin typeface="+mn-lt"/>
            <a:ea typeface="+mn-ea"/>
            <a:cs typeface="+mn-cs"/>
          </a:endParaRPr>
        </a:p>
        <a:p>
          <a:r>
            <a:rPr lang="en-GB" sz="1100">
              <a:solidFill>
                <a:schemeClr val="dk1"/>
              </a:solidFill>
              <a:latin typeface="+mn-lt"/>
              <a:ea typeface="+mn-ea"/>
              <a:cs typeface="+mn-cs"/>
            </a:rPr>
            <a:t>Sexual Orientation: As only 48.9% of staff have declared their sexual orientation, there is not enough information to draw any conclusions.  See figure 10.</a:t>
          </a:r>
        </a:p>
        <a:p>
          <a:endParaRPr lang="en-GB" sz="1100">
            <a:solidFill>
              <a:schemeClr val="dk1"/>
            </a:solidFill>
            <a:latin typeface="+mn-lt"/>
            <a:ea typeface="+mn-ea"/>
            <a:cs typeface="+mn-cs"/>
          </a:endParaRPr>
        </a:p>
        <a:p>
          <a:r>
            <a:rPr lang="en-GB" sz="1100">
              <a:solidFill>
                <a:schemeClr val="dk1"/>
              </a:solidFill>
              <a:latin typeface="+mn-lt"/>
              <a:ea typeface="+mn-ea"/>
              <a:cs typeface="+mn-cs"/>
            </a:rPr>
            <a:t>Gender Identity: As only 43.4% of staff have declared their gender identity, there is not enough information to draw any conclusions.  See figure 11.</a:t>
          </a:r>
        </a:p>
        <a:p>
          <a:endParaRPr lang="en-GB" sz="1100">
            <a:solidFill>
              <a:schemeClr val="dk1"/>
            </a:solidFill>
            <a:latin typeface="+mn-lt"/>
            <a:ea typeface="+mn-ea"/>
            <a:cs typeface="+mn-cs"/>
          </a:endParaRPr>
        </a:p>
        <a:p>
          <a:r>
            <a:rPr lang="en-GB" sz="1100">
              <a:solidFill>
                <a:schemeClr val="dk1"/>
              </a:solidFill>
              <a:latin typeface="+mn-lt"/>
              <a:ea typeface="+mn-ea"/>
              <a:cs typeface="+mn-cs"/>
            </a:rPr>
            <a:t>Religion: As only 27.4% of staff have declared their religion, there is not enough information to draw any conclusions.  See figure 15.</a:t>
          </a:r>
        </a:p>
        <a:p>
          <a:endParaRPr lang="en-GB" sz="1100">
            <a:solidFill>
              <a:schemeClr val="dk1"/>
            </a:solidFill>
            <a:latin typeface="+mn-lt"/>
            <a:ea typeface="+mn-ea"/>
            <a:cs typeface="+mn-cs"/>
          </a:endParaRPr>
        </a:p>
        <a:p>
          <a:r>
            <a:rPr lang="en-GB" sz="1100" b="1">
              <a:solidFill>
                <a:schemeClr val="dk1"/>
              </a:solidFill>
              <a:latin typeface="+mn-lt"/>
              <a:ea typeface="+mn-ea"/>
              <a:cs typeface="+mn-cs"/>
            </a:rPr>
            <a:t>Information about the data</a:t>
          </a:r>
          <a:endParaRPr lang="en-GB" sz="1100">
            <a:solidFill>
              <a:schemeClr val="dk1"/>
            </a:solidFill>
            <a:latin typeface="+mn-lt"/>
            <a:ea typeface="+mn-ea"/>
            <a:cs typeface="+mn-cs"/>
          </a:endParaRPr>
        </a:p>
        <a:p>
          <a:r>
            <a:rPr lang="en-GB" sz="1100">
              <a:solidFill>
                <a:schemeClr val="dk1"/>
              </a:solidFill>
              <a:latin typeface="+mn-lt"/>
              <a:ea typeface="+mn-ea"/>
              <a:cs typeface="+mn-cs"/>
            </a:rPr>
            <a:t>Grades: Due to the range of specialist staff required by the Environment Agency, there are a number of different grading structures used as well as the standard staff grades of 1-7 and Executive Management.  For example the Nuclear and Operations Delivery staff each has their own grading structure.  For the purposes of this exercise all staff in these departments are shown as one grade each.  For the purposes of this exercise the grades have been grouped into lower (grades 1-4) and higher (grades 5-EM).</a:t>
          </a:r>
        </a:p>
        <a:p>
          <a:endParaRPr lang="en-GB" sz="1100">
            <a:solidFill>
              <a:schemeClr val="dk1"/>
            </a:solidFill>
            <a:latin typeface="+mn-lt"/>
            <a:ea typeface="+mn-ea"/>
            <a:cs typeface="+mn-cs"/>
          </a:endParaRPr>
        </a:p>
        <a:p>
          <a:r>
            <a:rPr lang="en-GB" sz="1100">
              <a:solidFill>
                <a:schemeClr val="dk1"/>
              </a:solidFill>
              <a:latin typeface="+mn-lt"/>
              <a:ea typeface="+mn-ea"/>
              <a:cs typeface="+mn-cs"/>
            </a:rPr>
            <a:t>A breakdown of the characteristics’’ data by grade has been provided where there is at least 50% of the data is valid.</a:t>
          </a:r>
        </a:p>
        <a:p>
          <a:r>
            <a:rPr lang="en-GB" sz="1100">
              <a:solidFill>
                <a:schemeClr val="dk1"/>
              </a:solidFill>
              <a:latin typeface="+mn-lt"/>
              <a:ea typeface="+mn-ea"/>
              <a:cs typeface="+mn-cs"/>
            </a:rPr>
            <a:t>Glossary: </a:t>
          </a:r>
        </a:p>
        <a:p>
          <a:r>
            <a:rPr lang="en-GB" sz="1100">
              <a:solidFill>
                <a:schemeClr val="dk1"/>
              </a:solidFill>
              <a:latin typeface="+mn-lt"/>
              <a:ea typeface="+mn-ea"/>
              <a:cs typeface="+mn-cs"/>
            </a:rPr>
            <a:t>EM – Executive Manager</a:t>
          </a:r>
        </a:p>
        <a:p>
          <a:r>
            <a:rPr lang="en-GB" sz="1100">
              <a:solidFill>
                <a:schemeClr val="dk1"/>
              </a:solidFill>
              <a:latin typeface="+mn-lt"/>
              <a:ea typeface="+mn-ea"/>
              <a:cs typeface="+mn-cs"/>
            </a:rPr>
            <a:t>EW – Operations Delivery</a:t>
          </a:r>
        </a:p>
        <a:p>
          <a:endParaRPr lang="en-GB" sz="1100">
            <a:solidFill>
              <a:schemeClr val="dk1"/>
            </a:solidFill>
            <a:latin typeface="+mn-lt"/>
            <a:ea typeface="+mn-ea"/>
            <a:cs typeface="+mn-cs"/>
          </a:endParaRPr>
        </a:p>
        <a:p>
          <a:r>
            <a:rPr lang="en-GB" sz="1100">
              <a:solidFill>
                <a:schemeClr val="dk1"/>
              </a:solidFill>
              <a:latin typeface="+mn-lt"/>
              <a:ea typeface="+mn-ea"/>
              <a:cs typeface="+mn-cs"/>
            </a:rPr>
            <a:t>BaME:</a:t>
          </a:r>
        </a:p>
        <a:p>
          <a:r>
            <a:rPr lang="en-GB" sz="1100">
              <a:solidFill>
                <a:schemeClr val="dk1"/>
              </a:solidFill>
              <a:latin typeface="+mn-lt"/>
              <a:ea typeface="+mn-ea"/>
              <a:cs typeface="+mn-cs"/>
            </a:rPr>
            <a:t>Definition</a:t>
          </a:r>
        </a:p>
        <a:p>
          <a:r>
            <a:rPr lang="en-GB" sz="1100">
              <a:solidFill>
                <a:schemeClr val="dk1"/>
              </a:solidFill>
              <a:latin typeface="+mn-lt"/>
              <a:ea typeface="+mn-ea"/>
              <a:cs typeface="+mn-cs"/>
            </a:rPr>
            <a:t>BME</a:t>
          </a:r>
        </a:p>
        <a:p>
          <a:r>
            <a:rPr lang="en-GB" sz="1100">
              <a:solidFill>
                <a:schemeClr val="dk1"/>
              </a:solidFill>
              <a:latin typeface="+mn-lt"/>
              <a:ea typeface="+mn-ea"/>
              <a:cs typeface="+mn-cs"/>
            </a:rPr>
            <a:t>Non-BME</a:t>
          </a:r>
        </a:p>
        <a:p>
          <a:r>
            <a:rPr lang="en-GB" sz="1100">
              <a:solidFill>
                <a:schemeClr val="dk1"/>
              </a:solidFill>
              <a:latin typeface="+mn-lt"/>
              <a:ea typeface="+mn-ea"/>
              <a:cs typeface="+mn-cs"/>
            </a:rPr>
            <a:t>Any Other Asian Backgound - Sri Lankan - Irish</a:t>
          </a:r>
        </a:p>
        <a:p>
          <a:r>
            <a:rPr lang="en-GB" sz="1100">
              <a:solidFill>
                <a:schemeClr val="dk1"/>
              </a:solidFill>
              <a:latin typeface="+mn-lt"/>
              <a:ea typeface="+mn-ea"/>
              <a:cs typeface="+mn-cs"/>
            </a:rPr>
            <a:t>Any Other White Background - African - Bristish</a:t>
          </a:r>
        </a:p>
        <a:p>
          <a:r>
            <a:rPr lang="en-GB" sz="1100">
              <a:solidFill>
                <a:schemeClr val="dk1"/>
              </a:solidFill>
              <a:latin typeface="+mn-lt"/>
              <a:ea typeface="+mn-ea"/>
              <a:cs typeface="+mn-cs"/>
            </a:rPr>
            <a:t>Any Other Background - White - British - Asian and Oriental</a:t>
          </a:r>
        </a:p>
        <a:p>
          <a:r>
            <a:rPr lang="en-GB" sz="1100">
              <a:solidFill>
                <a:schemeClr val="dk1"/>
              </a:solidFill>
              <a:latin typeface="+mn-lt"/>
              <a:ea typeface="+mn-ea"/>
              <a:cs typeface="+mn-cs"/>
            </a:rPr>
            <a:t>Any Other White Background - British - Austrian</a:t>
          </a:r>
        </a:p>
        <a:p>
          <a:r>
            <a:rPr lang="en-GB" sz="1100">
              <a:solidFill>
                <a:schemeClr val="dk1"/>
              </a:solidFill>
              <a:latin typeface="+mn-lt"/>
              <a:ea typeface="+mn-ea"/>
              <a:cs typeface="+mn-cs"/>
            </a:rPr>
            <a:t>Any Other Background - Mauritian-Malaysian</a:t>
          </a:r>
        </a:p>
        <a:p>
          <a:r>
            <a:rPr lang="en-GB" sz="1100">
              <a:solidFill>
                <a:schemeClr val="dk1"/>
              </a:solidFill>
              <a:latin typeface="+mn-lt"/>
              <a:ea typeface="+mn-ea"/>
              <a:cs typeface="+mn-cs"/>
            </a:rPr>
            <a:t>Any Other White Background - British - Italian</a:t>
          </a:r>
        </a:p>
        <a:p>
          <a:r>
            <a:rPr lang="en-GB" sz="1100">
              <a:solidFill>
                <a:schemeClr val="dk1"/>
              </a:solidFill>
              <a:latin typeface="+mn-lt"/>
              <a:ea typeface="+mn-ea"/>
              <a:cs typeface="+mn-cs"/>
            </a:rPr>
            <a:t>Any Other Mixed Background - English - Mauritian</a:t>
          </a:r>
        </a:p>
        <a:p>
          <a:r>
            <a:rPr lang="en-GB" sz="1100">
              <a:solidFill>
                <a:schemeClr val="dk1"/>
              </a:solidFill>
              <a:latin typeface="+mn-lt"/>
              <a:ea typeface="+mn-ea"/>
              <a:cs typeface="+mn-cs"/>
            </a:rPr>
            <a:t>Any Other White Background - French - English</a:t>
          </a:r>
        </a:p>
        <a:p>
          <a:r>
            <a:rPr lang="en-GB" sz="1100">
              <a:solidFill>
                <a:schemeClr val="dk1"/>
              </a:solidFill>
              <a:latin typeface="+mn-lt"/>
              <a:ea typeface="+mn-ea"/>
              <a:cs typeface="+mn-cs"/>
            </a:rPr>
            <a:t>Any Other Mixed Background - White and South East Asian</a:t>
          </a:r>
        </a:p>
        <a:p>
          <a:r>
            <a:rPr lang="en-GB" sz="1100">
              <a:solidFill>
                <a:schemeClr val="dk1"/>
              </a:solidFill>
              <a:latin typeface="+mn-lt"/>
              <a:ea typeface="+mn-ea"/>
              <a:cs typeface="+mn-cs"/>
            </a:rPr>
            <a:t>Any Other White Background - Russian - Italian - Spanish</a:t>
          </a:r>
        </a:p>
        <a:p>
          <a:r>
            <a:rPr lang="en-GB" sz="1100">
              <a:solidFill>
                <a:schemeClr val="dk1"/>
              </a:solidFill>
              <a:latin typeface="+mn-lt"/>
              <a:ea typeface="+mn-ea"/>
              <a:cs typeface="+mn-cs"/>
            </a:rPr>
            <a:t>Any Other Mixed Backround - Hawaiin-Caucasian</a:t>
          </a:r>
        </a:p>
        <a:p>
          <a:r>
            <a:rPr lang="en-GB" sz="1100">
              <a:solidFill>
                <a:schemeClr val="dk1"/>
              </a:solidFill>
              <a:latin typeface="+mn-lt"/>
              <a:ea typeface="+mn-ea"/>
              <a:cs typeface="+mn-cs"/>
            </a:rPr>
            <a:t>Any Other White Background - White British - White African</a:t>
          </a:r>
        </a:p>
        <a:p>
          <a:r>
            <a:rPr lang="en-GB" sz="1100">
              <a:solidFill>
                <a:schemeClr val="dk1"/>
              </a:solidFill>
              <a:latin typeface="+mn-lt"/>
              <a:ea typeface="+mn-ea"/>
              <a:cs typeface="+mn-cs"/>
            </a:rPr>
            <a:t>Bangladeshi</a:t>
          </a:r>
        </a:p>
        <a:p>
          <a:r>
            <a:rPr lang="en-GB" sz="1100">
              <a:solidFill>
                <a:schemeClr val="dk1"/>
              </a:solidFill>
              <a:latin typeface="+mn-lt"/>
              <a:ea typeface="+mn-ea"/>
              <a:cs typeface="+mn-cs"/>
            </a:rPr>
            <a:t>Other White Background - British-Australian</a:t>
          </a:r>
        </a:p>
        <a:p>
          <a:r>
            <a:rPr lang="en-GB" sz="1100">
              <a:solidFill>
                <a:schemeClr val="dk1"/>
              </a:solidFill>
              <a:latin typeface="+mn-lt"/>
              <a:ea typeface="+mn-ea"/>
              <a:cs typeface="+mn-cs"/>
            </a:rPr>
            <a:t>Black African</a:t>
          </a:r>
        </a:p>
        <a:p>
          <a:r>
            <a:rPr lang="en-GB" sz="1100">
              <a:solidFill>
                <a:schemeClr val="dk1"/>
              </a:solidFill>
              <a:latin typeface="+mn-lt"/>
              <a:ea typeface="+mn-ea"/>
              <a:cs typeface="+mn-cs"/>
            </a:rPr>
            <a:t>White</a:t>
          </a:r>
        </a:p>
        <a:p>
          <a:r>
            <a:rPr lang="en-GB" sz="1100">
              <a:solidFill>
                <a:schemeClr val="dk1"/>
              </a:solidFill>
              <a:latin typeface="+mn-lt"/>
              <a:ea typeface="+mn-ea"/>
              <a:cs typeface="+mn-cs"/>
            </a:rPr>
            <a:t>Black British</a:t>
          </a:r>
        </a:p>
        <a:p>
          <a:r>
            <a:rPr lang="en-GB" sz="1100">
              <a:solidFill>
                <a:schemeClr val="dk1"/>
              </a:solidFill>
              <a:latin typeface="+mn-lt"/>
              <a:ea typeface="+mn-ea"/>
              <a:cs typeface="+mn-cs"/>
            </a:rPr>
            <a:t>White - Armenian - Cypriot</a:t>
          </a:r>
        </a:p>
        <a:p>
          <a:r>
            <a:rPr lang="en-GB" sz="1100">
              <a:solidFill>
                <a:schemeClr val="dk1"/>
              </a:solidFill>
              <a:latin typeface="+mn-lt"/>
              <a:ea typeface="+mn-ea"/>
              <a:cs typeface="+mn-cs"/>
            </a:rPr>
            <a:t>Black Caribbean</a:t>
          </a:r>
        </a:p>
        <a:p>
          <a:r>
            <a:rPr lang="en-GB" sz="1100">
              <a:solidFill>
                <a:schemeClr val="dk1"/>
              </a:solidFill>
              <a:latin typeface="+mn-lt"/>
              <a:ea typeface="+mn-ea"/>
              <a:cs typeface="+mn-cs"/>
            </a:rPr>
            <a:t>White - British - Irish</a:t>
          </a:r>
        </a:p>
        <a:p>
          <a:r>
            <a:rPr lang="en-GB" sz="1100">
              <a:solidFill>
                <a:schemeClr val="dk1"/>
              </a:solidFill>
              <a:latin typeface="+mn-lt"/>
              <a:ea typeface="+mn-ea"/>
              <a:cs typeface="+mn-cs"/>
            </a:rPr>
            <a:t>Chinese</a:t>
          </a:r>
        </a:p>
        <a:p>
          <a:r>
            <a:rPr lang="en-GB" sz="1100">
              <a:solidFill>
                <a:schemeClr val="dk1"/>
              </a:solidFill>
              <a:latin typeface="+mn-lt"/>
              <a:ea typeface="+mn-ea"/>
              <a:cs typeface="+mn-cs"/>
            </a:rPr>
            <a:t>White British</a:t>
          </a:r>
        </a:p>
        <a:p>
          <a:r>
            <a:rPr lang="en-GB" sz="1100">
              <a:solidFill>
                <a:schemeClr val="dk1"/>
              </a:solidFill>
              <a:latin typeface="+mn-lt"/>
              <a:ea typeface="+mn-ea"/>
              <a:cs typeface="+mn-cs"/>
            </a:rPr>
            <a:t>Indian</a:t>
          </a:r>
        </a:p>
        <a:p>
          <a:r>
            <a:rPr lang="en-GB" sz="1100">
              <a:solidFill>
                <a:schemeClr val="dk1"/>
              </a:solidFill>
              <a:latin typeface="+mn-lt"/>
              <a:ea typeface="+mn-ea"/>
              <a:cs typeface="+mn-cs"/>
            </a:rPr>
            <a:t>White British - Welsh</a:t>
          </a:r>
        </a:p>
        <a:p>
          <a:r>
            <a:rPr lang="en-GB" sz="1100">
              <a:solidFill>
                <a:schemeClr val="dk1"/>
              </a:solidFill>
              <a:latin typeface="+mn-lt"/>
              <a:ea typeface="+mn-ea"/>
              <a:cs typeface="+mn-cs"/>
            </a:rPr>
            <a:t>Mixed White/Asian</a:t>
          </a:r>
        </a:p>
        <a:p>
          <a:r>
            <a:rPr lang="en-GB" sz="1100">
              <a:solidFill>
                <a:schemeClr val="dk1"/>
              </a:solidFill>
              <a:latin typeface="+mn-lt"/>
              <a:ea typeface="+mn-ea"/>
              <a:cs typeface="+mn-cs"/>
            </a:rPr>
            <a:t>White Irish</a:t>
          </a:r>
        </a:p>
        <a:p>
          <a:r>
            <a:rPr lang="en-GB" sz="1100">
              <a:solidFill>
                <a:schemeClr val="dk1"/>
              </a:solidFill>
              <a:latin typeface="+mn-lt"/>
              <a:ea typeface="+mn-ea"/>
              <a:cs typeface="+mn-cs"/>
            </a:rPr>
            <a:t>Mixed White/Black African</a:t>
          </a:r>
        </a:p>
        <a:p>
          <a:r>
            <a:rPr lang="en-GB" sz="1100">
              <a:solidFill>
                <a:schemeClr val="dk1"/>
              </a:solidFill>
              <a:latin typeface="+mn-lt"/>
              <a:ea typeface="+mn-ea"/>
              <a:cs typeface="+mn-cs"/>
            </a:rPr>
            <a:t>White Other</a:t>
          </a:r>
        </a:p>
        <a:p>
          <a:r>
            <a:rPr lang="en-GB" sz="1100">
              <a:solidFill>
                <a:schemeClr val="dk1"/>
              </a:solidFill>
              <a:latin typeface="+mn-lt"/>
              <a:ea typeface="+mn-ea"/>
              <a:cs typeface="+mn-cs"/>
            </a:rPr>
            <a:t>Mixed White/Black Caribbean</a:t>
          </a:r>
        </a:p>
        <a:p>
          <a:r>
            <a:rPr lang="en-GB" sz="1100">
              <a:solidFill>
                <a:schemeClr val="dk1"/>
              </a:solidFill>
              <a:latin typeface="+mn-lt"/>
              <a:ea typeface="+mn-ea"/>
              <a:cs typeface="+mn-cs"/>
            </a:rPr>
            <a:t>Withheld</a:t>
          </a:r>
        </a:p>
        <a:p>
          <a:r>
            <a:rPr lang="en-GB" sz="1100">
              <a:solidFill>
                <a:schemeClr val="dk1"/>
              </a:solidFill>
              <a:latin typeface="+mn-lt"/>
              <a:ea typeface="+mn-ea"/>
              <a:cs typeface="+mn-cs"/>
            </a:rPr>
            <a:t>Other</a:t>
          </a:r>
        </a:p>
        <a:p>
          <a:r>
            <a:rPr lang="en-GB" sz="1100">
              <a:solidFill>
                <a:schemeClr val="dk1"/>
              </a:solidFill>
              <a:latin typeface="+mn-lt"/>
              <a:ea typeface="+mn-ea"/>
              <a:cs typeface="+mn-cs"/>
            </a:rPr>
            <a:t>‘Blank’</a:t>
          </a:r>
        </a:p>
        <a:p>
          <a:r>
            <a:rPr lang="en-GB" sz="1100">
              <a:solidFill>
                <a:schemeClr val="dk1"/>
              </a:solidFill>
              <a:latin typeface="+mn-lt"/>
              <a:ea typeface="+mn-ea"/>
              <a:cs typeface="+mn-cs"/>
            </a:rPr>
            <a:t>Other Asian</a:t>
          </a:r>
        </a:p>
        <a:p>
          <a:r>
            <a:rPr lang="en-GB" sz="1100">
              <a:solidFill>
                <a:schemeClr val="dk1"/>
              </a:solidFill>
              <a:latin typeface="+mn-lt"/>
              <a:ea typeface="+mn-ea"/>
              <a:cs typeface="+mn-cs"/>
            </a:rPr>
            <a:t> </a:t>
          </a:r>
        </a:p>
        <a:p>
          <a:r>
            <a:rPr lang="en-GB" sz="1100">
              <a:solidFill>
                <a:schemeClr val="dk1"/>
              </a:solidFill>
              <a:latin typeface="+mn-lt"/>
              <a:ea typeface="+mn-ea"/>
              <a:cs typeface="+mn-cs"/>
            </a:rPr>
            <a:t>Other Black background</a:t>
          </a:r>
        </a:p>
        <a:p>
          <a:r>
            <a:rPr lang="en-GB" sz="1100">
              <a:solidFill>
                <a:schemeClr val="dk1"/>
              </a:solidFill>
              <a:latin typeface="+mn-lt"/>
              <a:ea typeface="+mn-ea"/>
              <a:cs typeface="+mn-cs"/>
            </a:rPr>
            <a:t> </a:t>
          </a:r>
        </a:p>
        <a:p>
          <a:r>
            <a:rPr lang="en-GB" sz="1100">
              <a:solidFill>
                <a:schemeClr val="dk1"/>
              </a:solidFill>
              <a:latin typeface="+mn-lt"/>
              <a:ea typeface="+mn-ea"/>
              <a:cs typeface="+mn-cs"/>
            </a:rPr>
            <a:t>Other Ethnic Group</a:t>
          </a:r>
        </a:p>
        <a:p>
          <a:r>
            <a:rPr lang="en-GB" sz="1100">
              <a:solidFill>
                <a:schemeClr val="dk1"/>
              </a:solidFill>
              <a:latin typeface="+mn-lt"/>
              <a:ea typeface="+mn-ea"/>
              <a:cs typeface="+mn-cs"/>
            </a:rPr>
            <a:t> </a:t>
          </a:r>
        </a:p>
        <a:p>
          <a:r>
            <a:rPr lang="en-GB" sz="1100">
              <a:solidFill>
                <a:schemeClr val="dk1"/>
              </a:solidFill>
              <a:latin typeface="+mn-lt"/>
              <a:ea typeface="+mn-ea"/>
              <a:cs typeface="+mn-cs"/>
            </a:rPr>
            <a:t>Other Mixed</a:t>
          </a:r>
        </a:p>
        <a:p>
          <a:r>
            <a:rPr lang="en-GB" sz="1100">
              <a:solidFill>
                <a:schemeClr val="dk1"/>
              </a:solidFill>
              <a:latin typeface="+mn-lt"/>
              <a:ea typeface="+mn-ea"/>
              <a:cs typeface="+mn-cs"/>
            </a:rPr>
            <a:t> </a:t>
          </a:r>
        </a:p>
        <a:p>
          <a:r>
            <a:rPr lang="en-GB" sz="1100">
              <a:solidFill>
                <a:schemeClr val="dk1"/>
              </a:solidFill>
              <a:latin typeface="+mn-lt"/>
              <a:ea typeface="+mn-ea"/>
              <a:cs typeface="+mn-cs"/>
            </a:rPr>
            <a:t>Pakistani</a:t>
          </a:r>
        </a:p>
        <a:p>
          <a:r>
            <a:rPr lang="en-GB" sz="1100">
              <a:solidFill>
                <a:schemeClr val="dk1"/>
              </a:solidFill>
              <a:latin typeface="+mn-lt"/>
              <a:ea typeface="+mn-ea"/>
              <a:cs typeface="+mn-cs"/>
            </a:rPr>
            <a:t> </a:t>
          </a:r>
        </a:p>
        <a:p>
          <a:r>
            <a:rPr lang="en-GB" sz="1100">
              <a:solidFill>
                <a:schemeClr val="dk1"/>
              </a:solidFill>
              <a:latin typeface="+mn-lt"/>
              <a:ea typeface="+mn-ea"/>
              <a:cs typeface="+mn-cs"/>
            </a:rPr>
            <a:t>Any Other White Background - Polish - Ukrainian</a:t>
          </a:r>
        </a:p>
        <a:p>
          <a:r>
            <a:rPr lang="en-GB" sz="1100">
              <a:solidFill>
                <a:schemeClr val="dk1"/>
              </a:solidFill>
              <a:latin typeface="+mn-lt"/>
              <a:ea typeface="+mn-ea"/>
              <a:cs typeface="+mn-cs"/>
            </a:rPr>
            <a:t> </a:t>
          </a:r>
        </a:p>
        <a:p>
          <a:r>
            <a:rPr lang="en-GB" sz="1100">
              <a:solidFill>
                <a:schemeClr val="dk1"/>
              </a:solidFill>
              <a:latin typeface="+mn-lt"/>
              <a:ea typeface="+mn-ea"/>
              <a:cs typeface="+mn-cs"/>
            </a:rPr>
            <a:t>White Other (where nationality is Eastern European)</a:t>
          </a:r>
        </a:p>
        <a:p>
          <a:r>
            <a:rPr lang="en-GB" sz="1100">
              <a:solidFill>
                <a:schemeClr val="dk1"/>
              </a:solidFill>
              <a:latin typeface="+mn-lt"/>
              <a:ea typeface="+mn-ea"/>
              <a:cs typeface="+mn-cs"/>
            </a:rPr>
            <a:t> </a:t>
          </a:r>
        </a:p>
        <a:p>
          <a:r>
            <a:rPr lang="en-GB" sz="1100">
              <a:solidFill>
                <a:schemeClr val="dk1"/>
              </a:solidFill>
              <a:latin typeface="+mn-lt"/>
              <a:ea typeface="+mn-ea"/>
              <a:cs typeface="+mn-cs"/>
            </a:rPr>
            <a:t>Discrepancy in date information extracted from databases: All information was extracted on 30 March except age, gender, race, and gender identity extracts from the self disclosure database which were taken on 2 April.</a:t>
          </a:r>
        </a:p>
        <a:p>
          <a:endParaRPr lang="en-GB" sz="1100">
            <a:solidFill>
              <a:schemeClr val="dk1"/>
            </a:solidFill>
            <a:latin typeface="+mn-lt"/>
            <a:ea typeface="+mn-ea"/>
            <a:cs typeface="+mn-cs"/>
          </a:endParaRPr>
        </a:p>
        <a:p>
          <a:r>
            <a:rPr lang="en-GB" sz="1100">
              <a:solidFill>
                <a:schemeClr val="dk1"/>
              </a:solidFill>
              <a:latin typeface="+mn-lt"/>
              <a:ea typeface="+mn-ea"/>
              <a:cs typeface="+mn-cs"/>
            </a:rPr>
            <a:t>In 1B1S one member of staff is missing their grade information, therefore all tables showing a grade breakdown add up to a total of 11,520 staff rather than the total staff of 11,521.</a:t>
          </a:r>
        </a:p>
        <a:p>
          <a:endParaRPr lang="en-GB" sz="1100">
            <a:solidFill>
              <a:schemeClr val="dk1"/>
            </a:solidFill>
            <a:latin typeface="+mn-lt"/>
            <a:ea typeface="+mn-ea"/>
            <a:cs typeface="+mn-cs"/>
          </a:endParaRPr>
        </a:p>
        <a:p>
          <a:r>
            <a:rPr lang="en-GB" sz="1100">
              <a:solidFill>
                <a:schemeClr val="dk1"/>
              </a:solidFill>
              <a:latin typeface="+mn-lt"/>
              <a:ea typeface="+mn-ea"/>
              <a:cs typeface="+mn-cs"/>
            </a:rPr>
            <a:t>The unknown row in columns of self disclosure information is the number of staff who have not completed the self disclosure database</a:t>
          </a:r>
          <a:r>
            <a:rPr lang="en-GB"/>
            <a:t> </a:t>
          </a:r>
          <a:r>
            <a:rPr lang="en-GB" sz="1100">
              <a:solidFill>
                <a:schemeClr val="dk1"/>
              </a:solidFill>
              <a:latin typeface="+mn-lt"/>
              <a:ea typeface="+mn-ea"/>
              <a:cs typeface="+mn-cs"/>
            </a:rPr>
            <a:t>England only ONS data for 2009/10</a:t>
          </a:r>
        </a:p>
        <a:p>
          <a:endParaRPr lang="en-GB" sz="1100">
            <a:solidFill>
              <a:schemeClr val="dk1"/>
            </a:solidFill>
            <a:latin typeface="+mn-lt"/>
            <a:ea typeface="+mn-ea"/>
            <a:cs typeface="+mn-cs"/>
          </a:endParaRPr>
        </a:p>
        <a:p>
          <a:r>
            <a:rPr lang="en-GB" sz="1100">
              <a:solidFill>
                <a:schemeClr val="dk1"/>
              </a:solidFill>
              <a:latin typeface="+mn-lt"/>
              <a:ea typeface="+mn-ea"/>
              <a:cs typeface="+mn-cs"/>
            </a:rPr>
            <a:t>England only ONS data for mid 2009</a:t>
          </a:r>
        </a:p>
        <a:p>
          <a:r>
            <a:rPr lang="en-GB" sz="1100">
              <a:solidFill>
                <a:schemeClr val="dk1"/>
              </a:solidFill>
              <a:latin typeface="+mn-lt"/>
              <a:ea typeface="+mn-ea"/>
              <a:cs typeface="+mn-cs"/>
            </a:rPr>
            <a:t>England only ONS data for mid 2010</a:t>
          </a: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ategic%20Resourcing%20Team/Diversity%20Team/GOV.UK/Workforce%20data/LIT%208850_Environment_Agency_Workforce_Diversity_Statistics_Q4_2011-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esentation"/>
    </sheetNames>
    <sheetDataSet>
      <sheetData sheetId="0">
        <row r="3">
          <cell r="D3" t="str">
            <v>%</v>
          </cell>
        </row>
        <row r="4">
          <cell r="B4" t="str">
            <v>AS1 and AS2</v>
          </cell>
          <cell r="D4">
            <v>6.5100000000000005E-2</v>
          </cell>
        </row>
        <row r="5">
          <cell r="B5" t="str">
            <v>AS3</v>
          </cell>
          <cell r="D5">
            <v>0.1399</v>
          </cell>
        </row>
        <row r="6">
          <cell r="B6" t="str">
            <v>AS4</v>
          </cell>
          <cell r="D6">
            <v>0.25690000000000002</v>
          </cell>
        </row>
        <row r="7">
          <cell r="B7" t="str">
            <v>AS5</v>
          </cell>
          <cell r="D7">
            <v>0.27239999999999998</v>
          </cell>
        </row>
        <row r="8">
          <cell r="B8" t="str">
            <v>AS6</v>
          </cell>
          <cell r="D8">
            <v>0.1016</v>
          </cell>
        </row>
        <row r="9">
          <cell r="B9" t="str">
            <v>AS7</v>
          </cell>
          <cell r="D9">
            <v>4.4400000000000002E-2</v>
          </cell>
        </row>
        <row r="10">
          <cell r="B10" t="str">
            <v>EM</v>
          </cell>
          <cell r="D10">
            <v>1.24E-2</v>
          </cell>
        </row>
        <row r="11">
          <cell r="B11" t="str">
            <v>EW</v>
          </cell>
          <cell r="D11">
            <v>9.6299999999999997E-2</v>
          </cell>
        </row>
        <row r="12">
          <cell r="B12" t="str">
            <v>Other</v>
          </cell>
          <cell r="D12">
            <v>1.11E-2</v>
          </cell>
        </row>
        <row r="20">
          <cell r="D20" t="str">
            <v>Male %</v>
          </cell>
          <cell r="F20" t="str">
            <v>Female %</v>
          </cell>
        </row>
        <row r="21">
          <cell r="B21" t="str">
            <v>AS1 and AS22</v>
          </cell>
          <cell r="D21">
            <v>0.34445927903871831</v>
          </cell>
          <cell r="F21">
            <v>0.65600000000000003</v>
          </cell>
        </row>
        <row r="22">
          <cell r="B22" t="str">
            <v>AS3</v>
          </cell>
          <cell r="D22">
            <v>0.47704714640198509</v>
          </cell>
          <cell r="F22">
            <v>0.52295285359801491</v>
          </cell>
        </row>
        <row r="23">
          <cell r="B23" t="str">
            <v>AS4</v>
          </cell>
          <cell r="D23">
            <v>0.54950996958431908</v>
          </cell>
          <cell r="F23">
            <v>0.45049003041568098</v>
          </cell>
        </row>
        <row r="24">
          <cell r="B24" t="str">
            <v>AS5</v>
          </cell>
          <cell r="D24">
            <v>0.58062460165710639</v>
          </cell>
          <cell r="F24">
            <v>0.41937539834289356</v>
          </cell>
        </row>
        <row r="25">
          <cell r="B25" t="str">
            <v>AS6</v>
          </cell>
          <cell r="D25">
            <v>0.63076923076923075</v>
          </cell>
          <cell r="F25">
            <v>0.36923076923076925</v>
          </cell>
        </row>
        <row r="26">
          <cell r="B26" t="str">
            <v>AS7</v>
          </cell>
          <cell r="D26">
            <v>0.69275929549902149</v>
          </cell>
          <cell r="F26">
            <v>0.30724070450097846</v>
          </cell>
        </row>
        <row r="27">
          <cell r="B27" t="str">
            <v>EM</v>
          </cell>
          <cell r="D27">
            <v>0.73426573426573427</v>
          </cell>
          <cell r="F27">
            <v>0.26573426573426573</v>
          </cell>
        </row>
        <row r="28">
          <cell r="B28" t="str">
            <v>EW</v>
          </cell>
          <cell r="D28">
            <v>0.98106402164111817</v>
          </cell>
          <cell r="F28">
            <v>1.8935978358881875E-2</v>
          </cell>
        </row>
        <row r="29">
          <cell r="B29" t="str">
            <v>Other</v>
          </cell>
          <cell r="D29">
            <v>0.7265625</v>
          </cell>
          <cell r="F29">
            <v>0.2734375</v>
          </cell>
        </row>
        <row r="36">
          <cell r="C36" t="str">
            <v>Male %</v>
          </cell>
          <cell r="D36" t="str">
            <v>Female %</v>
          </cell>
        </row>
        <row r="37">
          <cell r="B37" t="str">
            <v>AS1 and AS22</v>
          </cell>
          <cell r="C37">
            <v>3.7600000000000001E-2</v>
          </cell>
          <cell r="D37">
            <v>0.1052</v>
          </cell>
        </row>
        <row r="38">
          <cell r="B38" t="str">
            <v>AS3</v>
          </cell>
          <cell r="C38">
            <v>0.11219999999999999</v>
          </cell>
          <cell r="D38">
            <v>0.18060000000000001</v>
          </cell>
        </row>
        <row r="39">
          <cell r="B39" t="str">
            <v>AS4</v>
          </cell>
          <cell r="C39">
            <v>0.23719999999999999</v>
          </cell>
          <cell r="D39">
            <v>0.28560000000000002</v>
          </cell>
        </row>
        <row r="41">
          <cell r="B41" t="str">
            <v>AS5</v>
          </cell>
          <cell r="C41">
            <v>0.26590000000000003</v>
          </cell>
          <cell r="D41">
            <v>0.28199999999999997</v>
          </cell>
        </row>
        <row r="42">
          <cell r="B42" t="str">
            <v>AS6</v>
          </cell>
          <cell r="C42">
            <v>0.1077</v>
          </cell>
          <cell r="D42">
            <v>9.2600000000000002E-2</v>
          </cell>
        </row>
        <row r="43">
          <cell r="B43" t="str">
            <v>AS7</v>
          </cell>
          <cell r="C43">
            <v>5.1700000000000003E-2</v>
          </cell>
          <cell r="D43">
            <v>3.3599999999999998E-2</v>
          </cell>
        </row>
        <row r="44">
          <cell r="B44" t="str">
            <v>EM</v>
          </cell>
          <cell r="C44">
            <v>1.5299999999999999E-2</v>
          </cell>
          <cell r="D44">
            <v>8.0999999999999996E-3</v>
          </cell>
        </row>
        <row r="46">
          <cell r="B46" t="str">
            <v>EW</v>
          </cell>
          <cell r="C46">
            <v>0.1588</v>
          </cell>
          <cell r="D46">
            <v>4.4999999999999997E-3</v>
          </cell>
        </row>
        <row r="47">
          <cell r="B47" t="str">
            <v>Other</v>
          </cell>
          <cell r="C47">
            <v>1.3599999999999999E-2</v>
          </cell>
          <cell r="D47">
            <v>7.4999999999999997E-3</v>
          </cell>
        </row>
        <row r="55">
          <cell r="G55" t="str">
            <v>%</v>
          </cell>
        </row>
        <row r="56">
          <cell r="B56" t="str">
            <v>Yes</v>
          </cell>
          <cell r="G56">
            <v>7.1868761392240299E-2</v>
          </cell>
        </row>
        <row r="57">
          <cell r="B57" t="str">
            <v>No</v>
          </cell>
          <cell r="G57">
            <v>0.43997916847495899</v>
          </cell>
        </row>
        <row r="58">
          <cell r="B58" t="str">
            <v>Unknown</v>
          </cell>
          <cell r="G58">
            <v>0.45551601423487498</v>
          </cell>
        </row>
        <row r="59">
          <cell r="B59" t="str">
            <v>*WPNTS</v>
          </cell>
          <cell r="G59">
            <v>3.2636055897925502E-2</v>
          </cell>
        </row>
      </sheetData>
    </sheetDataSet>
  </externalBook>
</externalLink>
</file>

<file path=xl/theme/theme1.xml><?xml version="1.0" encoding="utf-8"?>
<a:theme xmlns:a="http://schemas.openxmlformats.org/drawingml/2006/main" name="Office Theme">
  <a:themeElements>
    <a:clrScheme name="EA">
      <a:dk1>
        <a:srgbClr val="034B89"/>
      </a:dk1>
      <a:lt1>
        <a:srgbClr val="FFFFFF"/>
      </a:lt1>
      <a:dk2>
        <a:srgbClr val="000000"/>
      </a:dk2>
      <a:lt2>
        <a:srgbClr val="0177BA"/>
      </a:lt2>
      <a:accent1>
        <a:srgbClr val="6E942C"/>
      </a:accent1>
      <a:accent2>
        <a:srgbClr val="034B89"/>
      </a:accent2>
      <a:accent3>
        <a:srgbClr val="820053"/>
      </a:accent3>
      <a:accent4>
        <a:srgbClr val="D95F15"/>
      </a:accent4>
      <a:accent5>
        <a:srgbClr val="D21034"/>
      </a:accent5>
      <a:accent6>
        <a:srgbClr val="B2C326"/>
      </a:accent6>
      <a:hlink>
        <a:srgbClr val="034B89"/>
      </a:hlink>
      <a:folHlink>
        <a:srgbClr val="6E942C"/>
      </a:folHlink>
    </a:clrScheme>
    <a:fontScheme name="MCCo">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pageSetUpPr fitToPage="1"/>
  </sheetPr>
  <dimension ref="A1:R187"/>
  <sheetViews>
    <sheetView tabSelected="1" view="pageLayout" zoomScaleNormal="100" workbookViewId="0">
      <selection activeCell="M5" sqref="M5"/>
    </sheetView>
  </sheetViews>
  <sheetFormatPr defaultRowHeight="13.2"/>
  <cols>
    <col min="4" max="4" width="11.6640625" customWidth="1"/>
  </cols>
  <sheetData>
    <row r="1" spans="1:18" ht="15">
      <c r="A1" s="1"/>
      <c r="B1" s="1"/>
      <c r="C1" s="1"/>
      <c r="D1" s="1"/>
      <c r="E1" s="1"/>
      <c r="F1" s="1"/>
      <c r="G1" s="1"/>
      <c r="H1" s="1"/>
      <c r="I1" s="1"/>
      <c r="J1" s="1"/>
      <c r="K1" s="1"/>
      <c r="L1" s="1"/>
      <c r="M1" s="1"/>
      <c r="N1" s="1"/>
      <c r="O1" s="1"/>
      <c r="P1" s="1"/>
      <c r="Q1" s="1"/>
      <c r="R1" s="1"/>
    </row>
    <row r="2" spans="1:18" ht="15.6" thickBot="1">
      <c r="A2" s="1"/>
      <c r="B2" s="2" t="s">
        <v>0</v>
      </c>
      <c r="C2" s="1"/>
      <c r="D2" s="1"/>
      <c r="E2" s="1"/>
      <c r="F2" s="1"/>
      <c r="G2" s="1"/>
      <c r="H2" s="1"/>
      <c r="I2" s="1"/>
      <c r="J2" s="1"/>
      <c r="K2" s="1"/>
      <c r="L2" s="1"/>
      <c r="M2" s="1"/>
      <c r="N2" s="1"/>
      <c r="O2" s="1"/>
      <c r="P2" s="1"/>
      <c r="Q2" s="1"/>
      <c r="R2" s="1"/>
    </row>
    <row r="3" spans="1:18" ht="15">
      <c r="A3" s="1"/>
      <c r="B3" s="3" t="s">
        <v>1</v>
      </c>
      <c r="C3" s="4" t="s">
        <v>2</v>
      </c>
      <c r="D3" s="5" t="s">
        <v>3</v>
      </c>
      <c r="E3" s="1"/>
      <c r="F3" s="1"/>
      <c r="G3" s="1"/>
      <c r="H3" s="1"/>
      <c r="I3" s="1"/>
      <c r="J3" s="1"/>
      <c r="K3" s="1"/>
      <c r="L3" s="1"/>
      <c r="M3" s="1"/>
      <c r="N3" s="1"/>
      <c r="O3" s="1"/>
      <c r="P3" s="1"/>
      <c r="Q3" s="1"/>
      <c r="R3" s="1"/>
    </row>
    <row r="4" spans="1:18" ht="15.6">
      <c r="A4" s="1"/>
      <c r="B4" s="6" t="s">
        <v>4</v>
      </c>
      <c r="C4" s="7">
        <v>750</v>
      </c>
      <c r="D4" s="8">
        <v>6.5100000000000005E-2</v>
      </c>
      <c r="E4" s="1"/>
      <c r="F4" s="1"/>
      <c r="G4" s="1"/>
      <c r="H4" s="1"/>
      <c r="I4" s="1"/>
      <c r="J4" s="1"/>
      <c r="K4" s="1"/>
      <c r="L4" s="1"/>
      <c r="M4" s="1"/>
      <c r="N4" s="1"/>
      <c r="O4" s="1"/>
      <c r="P4" s="1"/>
      <c r="Q4" s="1"/>
      <c r="R4" s="1"/>
    </row>
    <row r="5" spans="1:18" ht="15.6">
      <c r="A5" s="1"/>
      <c r="B5" s="6" t="s">
        <v>5</v>
      </c>
      <c r="C5" s="7">
        <v>1612</v>
      </c>
      <c r="D5" s="8">
        <v>0.1399</v>
      </c>
      <c r="E5" s="1"/>
      <c r="F5" s="1"/>
      <c r="G5" s="1"/>
      <c r="H5" s="1"/>
      <c r="I5" s="1"/>
      <c r="J5" s="1"/>
      <c r="K5" s="1"/>
      <c r="L5" s="1"/>
      <c r="M5" s="1"/>
      <c r="N5" s="1"/>
      <c r="O5" s="1"/>
      <c r="P5" s="1"/>
      <c r="Q5" s="1"/>
      <c r="R5" s="1"/>
    </row>
    <row r="6" spans="1:18" ht="15.6">
      <c r="A6" s="1"/>
      <c r="B6" s="6" t="s">
        <v>6</v>
      </c>
      <c r="C6" s="7">
        <v>2959</v>
      </c>
      <c r="D6" s="8">
        <v>0.25690000000000002</v>
      </c>
      <c r="E6" s="1"/>
      <c r="F6" s="1"/>
      <c r="G6" s="1"/>
      <c r="H6" s="1"/>
      <c r="I6" s="1"/>
      <c r="J6" s="1"/>
      <c r="K6" s="1"/>
      <c r="L6" s="1"/>
      <c r="M6" s="1"/>
      <c r="N6" s="1"/>
      <c r="O6" s="1"/>
      <c r="P6" s="1"/>
      <c r="Q6" s="1"/>
      <c r="R6" s="1"/>
    </row>
    <row r="7" spans="1:18" ht="15.6">
      <c r="A7" s="1"/>
      <c r="B7" s="9" t="s">
        <v>7</v>
      </c>
      <c r="C7" s="10">
        <v>3138</v>
      </c>
      <c r="D7" s="11">
        <v>0.27239999999999998</v>
      </c>
      <c r="E7" s="1"/>
      <c r="F7" s="1"/>
      <c r="G7" s="1"/>
      <c r="H7" s="1"/>
      <c r="I7" s="1"/>
      <c r="J7" s="1"/>
      <c r="K7" s="1"/>
      <c r="L7" s="1"/>
      <c r="M7" s="1"/>
      <c r="N7" s="1"/>
      <c r="O7" s="1"/>
      <c r="P7" s="1"/>
      <c r="Q7" s="1"/>
      <c r="R7" s="1"/>
    </row>
    <row r="8" spans="1:18" ht="15.6">
      <c r="A8" s="1"/>
      <c r="B8" s="9" t="s">
        <v>8</v>
      </c>
      <c r="C8" s="10">
        <v>1170</v>
      </c>
      <c r="D8" s="11">
        <v>0.1016</v>
      </c>
      <c r="E8" s="1"/>
      <c r="F8" s="1"/>
      <c r="G8" s="1"/>
      <c r="H8" s="1"/>
      <c r="I8" s="1"/>
      <c r="J8" s="1"/>
      <c r="K8" s="1"/>
      <c r="L8" s="1"/>
      <c r="M8" s="1"/>
      <c r="N8" s="1"/>
      <c r="O8" s="1"/>
      <c r="P8" s="1"/>
      <c r="Q8" s="1"/>
      <c r="R8" s="1"/>
    </row>
    <row r="9" spans="1:18" ht="15.6">
      <c r="A9" s="1"/>
      <c r="B9" s="9" t="s">
        <v>9</v>
      </c>
      <c r="C9" s="10">
        <v>511</v>
      </c>
      <c r="D9" s="11">
        <v>4.4400000000000002E-2</v>
      </c>
      <c r="E9" s="1"/>
      <c r="F9" s="1"/>
      <c r="G9" s="1"/>
      <c r="H9" s="1"/>
      <c r="I9" s="1"/>
      <c r="J9" s="1"/>
      <c r="K9" s="1"/>
      <c r="L9" s="1"/>
      <c r="M9" s="1"/>
      <c r="N9" s="1"/>
      <c r="O9" s="1"/>
      <c r="P9" s="1"/>
      <c r="Q9" s="1"/>
      <c r="R9" s="1"/>
    </row>
    <row r="10" spans="1:18" ht="15.6">
      <c r="A10" s="1"/>
      <c r="B10" s="9" t="s">
        <v>10</v>
      </c>
      <c r="C10" s="10">
        <v>143</v>
      </c>
      <c r="D10" s="11">
        <v>1.24E-2</v>
      </c>
      <c r="E10" s="1"/>
      <c r="F10" s="1"/>
      <c r="G10" s="1"/>
      <c r="H10" s="1"/>
      <c r="I10" s="1"/>
      <c r="J10" s="1"/>
      <c r="K10" s="1"/>
      <c r="L10" s="1"/>
      <c r="M10" s="1"/>
      <c r="N10" s="1"/>
      <c r="O10" s="1"/>
      <c r="P10" s="1"/>
      <c r="Q10" s="1"/>
      <c r="R10" s="1"/>
    </row>
    <row r="11" spans="1:18" ht="15.6">
      <c r="A11" s="1"/>
      <c r="B11" s="12" t="s">
        <v>11</v>
      </c>
      <c r="C11" s="13">
        <v>1109</v>
      </c>
      <c r="D11" s="14">
        <v>9.6299999999999997E-2</v>
      </c>
      <c r="E11" s="1"/>
      <c r="F11" s="1"/>
      <c r="G11" s="1"/>
      <c r="H11" s="1"/>
      <c r="I11" s="1"/>
      <c r="J11" s="1"/>
      <c r="K11" s="1"/>
      <c r="L11" s="1"/>
      <c r="M11" s="1"/>
      <c r="N11" s="1"/>
      <c r="O11" s="1"/>
      <c r="P11" s="1"/>
      <c r="Q11" s="1"/>
      <c r="R11" s="1"/>
    </row>
    <row r="12" spans="1:18" ht="15.6">
      <c r="A12" s="1"/>
      <c r="B12" s="12" t="s">
        <v>12</v>
      </c>
      <c r="C12" s="13">
        <v>128</v>
      </c>
      <c r="D12" s="14">
        <v>1.11E-2</v>
      </c>
      <c r="E12" s="1"/>
      <c r="F12" s="1"/>
      <c r="G12" s="1"/>
      <c r="H12" s="1"/>
      <c r="I12" s="1"/>
      <c r="J12" s="1"/>
      <c r="K12" s="1"/>
      <c r="L12" s="1"/>
      <c r="M12" s="1"/>
      <c r="N12" s="1"/>
      <c r="O12" s="1"/>
      <c r="P12" s="1"/>
      <c r="Q12" s="1"/>
      <c r="R12" s="1"/>
    </row>
    <row r="13" spans="1:18" ht="16.2" thickBot="1">
      <c r="A13" s="1"/>
      <c r="B13" s="15" t="s">
        <v>13</v>
      </c>
      <c r="C13" s="16">
        <v>11520</v>
      </c>
      <c r="D13" s="17">
        <f>SUM(D4:D12)</f>
        <v>1.0001</v>
      </c>
      <c r="E13" s="1"/>
      <c r="F13" s="1"/>
      <c r="G13" s="1"/>
      <c r="H13" s="1"/>
      <c r="I13" s="1"/>
      <c r="J13" s="1"/>
      <c r="K13" s="1"/>
      <c r="L13" s="1"/>
      <c r="M13" s="1"/>
      <c r="N13" s="1"/>
      <c r="O13" s="1"/>
      <c r="P13" s="1"/>
      <c r="Q13" s="1"/>
      <c r="R13" s="1"/>
    </row>
    <row r="14" spans="1:18" ht="15.6">
      <c r="A14" s="1"/>
      <c r="B14" s="18"/>
      <c r="C14" s="18"/>
      <c r="D14" s="19"/>
      <c r="E14" s="1"/>
      <c r="F14" s="1"/>
      <c r="G14" s="1"/>
      <c r="H14" s="1"/>
      <c r="I14" s="1"/>
      <c r="J14" s="1"/>
      <c r="K14" s="1"/>
      <c r="L14" s="1"/>
      <c r="M14" s="1"/>
      <c r="N14" s="1"/>
      <c r="O14" s="1"/>
      <c r="P14" s="1"/>
      <c r="Q14" s="1"/>
      <c r="R14" s="1"/>
    </row>
    <row r="15" spans="1:18" ht="15.6">
      <c r="A15" s="1"/>
      <c r="B15" s="18"/>
      <c r="C15" s="18"/>
      <c r="D15" s="19"/>
      <c r="E15" s="1"/>
      <c r="F15" s="1"/>
      <c r="G15" s="1"/>
      <c r="H15" s="1"/>
      <c r="I15" s="1"/>
      <c r="J15" s="1"/>
      <c r="K15" s="1"/>
      <c r="L15" s="1"/>
      <c r="M15" s="1"/>
      <c r="N15" s="1"/>
      <c r="O15" s="1"/>
      <c r="P15" s="1"/>
      <c r="Q15" s="1"/>
      <c r="R15" s="1"/>
    </row>
    <row r="16" spans="1:18" ht="15.6">
      <c r="A16" s="1"/>
      <c r="B16" s="18"/>
      <c r="C16" s="18"/>
      <c r="D16" s="19"/>
      <c r="E16" s="1"/>
      <c r="F16" s="1"/>
      <c r="G16" s="1"/>
      <c r="H16" s="1"/>
      <c r="I16" s="1"/>
      <c r="J16" s="1"/>
      <c r="K16" s="1"/>
      <c r="L16" s="1"/>
      <c r="M16" s="1"/>
      <c r="N16" s="1"/>
      <c r="O16" s="1"/>
      <c r="P16" s="1"/>
      <c r="Q16" s="1"/>
      <c r="R16" s="1"/>
    </row>
    <row r="17" spans="1:18" ht="15">
      <c r="A17" s="1"/>
      <c r="B17" s="1"/>
      <c r="C17" s="1"/>
      <c r="D17" s="1"/>
      <c r="E17" s="1"/>
      <c r="F17" s="1"/>
      <c r="G17" s="1"/>
      <c r="H17" s="1"/>
      <c r="I17" s="1"/>
      <c r="J17" s="1"/>
      <c r="K17" s="1"/>
      <c r="L17" s="1"/>
      <c r="M17" s="1"/>
      <c r="N17" s="1"/>
      <c r="O17" s="1"/>
      <c r="P17" s="1"/>
      <c r="Q17" s="1"/>
      <c r="R17" s="1"/>
    </row>
    <row r="18" spans="1:18" ht="15">
      <c r="A18" s="1"/>
      <c r="B18" s="1"/>
      <c r="C18" s="1"/>
      <c r="D18" s="1"/>
      <c r="E18" s="1"/>
      <c r="F18" s="1"/>
      <c r="G18" s="1"/>
      <c r="H18" s="1"/>
      <c r="I18" s="1"/>
      <c r="J18" s="1"/>
      <c r="K18" s="1"/>
      <c r="L18" s="1"/>
      <c r="M18" s="1"/>
      <c r="N18" s="1"/>
      <c r="O18" s="1"/>
      <c r="P18" s="1"/>
      <c r="Q18" s="1"/>
      <c r="R18" s="1"/>
    </row>
    <row r="19" spans="1:18" ht="15.6" thickBot="1">
      <c r="A19" s="1"/>
      <c r="B19" s="2" t="s">
        <v>14</v>
      </c>
      <c r="C19" s="1"/>
      <c r="D19" s="1"/>
      <c r="E19" s="1"/>
      <c r="F19" s="1"/>
      <c r="G19" s="1"/>
      <c r="H19" s="1"/>
      <c r="I19" s="1"/>
      <c r="J19" s="1"/>
      <c r="K19" s="1"/>
      <c r="L19" s="1"/>
      <c r="M19" s="1"/>
      <c r="N19" s="1"/>
      <c r="O19" s="1"/>
      <c r="P19" s="1"/>
      <c r="Q19" s="1"/>
      <c r="R19" s="1"/>
    </row>
    <row r="20" spans="1:18" ht="15">
      <c r="A20" s="1"/>
      <c r="B20" s="3" t="s">
        <v>15</v>
      </c>
      <c r="C20" s="20" t="s">
        <v>16</v>
      </c>
      <c r="D20" s="21" t="s">
        <v>17</v>
      </c>
      <c r="E20" s="20" t="s">
        <v>18</v>
      </c>
      <c r="F20" s="22" t="s">
        <v>19</v>
      </c>
      <c r="G20" s="1"/>
      <c r="H20" s="1"/>
      <c r="I20" s="1"/>
      <c r="J20" s="1"/>
      <c r="K20" s="1"/>
      <c r="L20" s="1"/>
      <c r="M20" s="1"/>
      <c r="N20" s="1"/>
      <c r="O20" s="1"/>
      <c r="P20" s="1"/>
      <c r="Q20" s="1"/>
      <c r="R20" s="1"/>
    </row>
    <row r="21" spans="1:18" ht="15">
      <c r="A21" s="1"/>
      <c r="B21" s="6" t="s">
        <v>20</v>
      </c>
      <c r="C21" s="23">
        <v>258</v>
      </c>
      <c r="D21" s="24">
        <v>0.34445927903871831</v>
      </c>
      <c r="E21" s="23">
        <v>492</v>
      </c>
      <c r="F21" s="25">
        <v>0.65600000000000003</v>
      </c>
      <c r="G21" s="1"/>
      <c r="H21" s="1"/>
      <c r="I21" s="1"/>
      <c r="J21" s="1"/>
      <c r="K21" s="1"/>
      <c r="L21" s="1"/>
      <c r="M21" s="1"/>
      <c r="N21" s="1"/>
      <c r="O21" s="1"/>
      <c r="P21" s="1"/>
      <c r="Q21" s="1"/>
      <c r="R21" s="1"/>
    </row>
    <row r="22" spans="1:18" ht="15">
      <c r="A22" s="1"/>
      <c r="B22" s="6" t="s">
        <v>5</v>
      </c>
      <c r="C22" s="23">
        <v>769</v>
      </c>
      <c r="D22" s="24">
        <v>0.47704714640198509</v>
      </c>
      <c r="E22" s="23">
        <v>843</v>
      </c>
      <c r="F22" s="25">
        <v>0.52295285359801491</v>
      </c>
      <c r="G22" s="1"/>
      <c r="H22" s="1"/>
      <c r="I22" s="1"/>
      <c r="J22" s="1"/>
      <c r="K22" s="1"/>
      <c r="L22" s="1"/>
      <c r="M22" s="1"/>
      <c r="N22" s="1"/>
      <c r="O22" s="1"/>
      <c r="P22" s="1"/>
      <c r="Q22" s="1"/>
      <c r="R22" s="1"/>
    </row>
    <row r="23" spans="1:18" ht="15">
      <c r="A23" s="1"/>
      <c r="B23" s="6" t="s">
        <v>6</v>
      </c>
      <c r="C23" s="23">
        <v>1626</v>
      </c>
      <c r="D23" s="24">
        <v>0.54950996958431908</v>
      </c>
      <c r="E23" s="23">
        <v>1333</v>
      </c>
      <c r="F23" s="25">
        <v>0.45049003041568098</v>
      </c>
      <c r="G23" s="26"/>
      <c r="H23" s="1"/>
      <c r="I23" s="1"/>
      <c r="J23" s="1"/>
      <c r="K23" s="1"/>
      <c r="L23" s="1"/>
      <c r="M23" s="1"/>
      <c r="N23" s="1"/>
      <c r="O23" s="1"/>
      <c r="P23" s="1"/>
      <c r="Q23" s="1"/>
      <c r="R23" s="1"/>
    </row>
    <row r="24" spans="1:18" ht="15">
      <c r="A24" s="1"/>
      <c r="B24" s="9" t="s">
        <v>7</v>
      </c>
      <c r="C24" s="27">
        <v>1822</v>
      </c>
      <c r="D24" s="28">
        <v>0.58062460165710639</v>
      </c>
      <c r="E24" s="27">
        <v>1316</v>
      </c>
      <c r="F24" s="29">
        <v>0.41937539834289356</v>
      </c>
      <c r="G24" s="26"/>
      <c r="H24" s="1"/>
      <c r="I24" s="1"/>
      <c r="J24" s="1"/>
      <c r="K24" s="1"/>
      <c r="L24" s="1"/>
      <c r="M24" s="1"/>
      <c r="N24" s="1"/>
      <c r="O24" s="1"/>
      <c r="P24" s="1"/>
      <c r="Q24" s="1"/>
      <c r="R24" s="1"/>
    </row>
    <row r="25" spans="1:18" ht="15">
      <c r="A25" s="1"/>
      <c r="B25" s="9" t="s">
        <v>8</v>
      </c>
      <c r="C25" s="27">
        <v>738</v>
      </c>
      <c r="D25" s="28">
        <v>0.63076923076923075</v>
      </c>
      <c r="E25" s="27">
        <v>432</v>
      </c>
      <c r="F25" s="29">
        <v>0.36923076923076925</v>
      </c>
      <c r="G25" s="26"/>
      <c r="H25" s="1"/>
      <c r="I25" s="1"/>
      <c r="J25" s="1"/>
      <c r="K25" s="1"/>
      <c r="L25" s="1"/>
      <c r="M25" s="1"/>
      <c r="N25" s="1"/>
      <c r="O25" s="1"/>
      <c r="P25" s="1"/>
      <c r="Q25" s="1"/>
      <c r="R25" s="1"/>
    </row>
    <row r="26" spans="1:18" ht="15">
      <c r="A26" s="1"/>
      <c r="B26" s="9" t="s">
        <v>9</v>
      </c>
      <c r="C26" s="27">
        <v>354</v>
      </c>
      <c r="D26" s="28">
        <v>0.69275929549902149</v>
      </c>
      <c r="E26" s="27">
        <v>157</v>
      </c>
      <c r="F26" s="29">
        <v>0.30724070450097846</v>
      </c>
      <c r="G26" s="1"/>
      <c r="H26" s="1"/>
      <c r="I26" s="1"/>
      <c r="J26" s="1"/>
      <c r="K26" s="1"/>
      <c r="L26" s="1"/>
      <c r="M26" s="1"/>
      <c r="N26" s="1"/>
      <c r="O26" s="1"/>
      <c r="P26" s="1"/>
      <c r="Q26" s="1"/>
      <c r="R26" s="1"/>
    </row>
    <row r="27" spans="1:18" ht="15">
      <c r="A27" s="1"/>
      <c r="B27" s="9" t="s">
        <v>10</v>
      </c>
      <c r="C27" s="27">
        <v>105</v>
      </c>
      <c r="D27" s="28">
        <v>0.73426573426573427</v>
      </c>
      <c r="E27" s="27">
        <v>38</v>
      </c>
      <c r="F27" s="29">
        <v>0.26573426573426573</v>
      </c>
      <c r="G27" s="1"/>
      <c r="H27" s="1"/>
      <c r="I27" s="1"/>
      <c r="J27" s="1"/>
      <c r="K27" s="1"/>
      <c r="L27" s="1"/>
      <c r="M27" s="1"/>
      <c r="N27" s="1"/>
      <c r="O27" s="1"/>
      <c r="P27" s="1"/>
      <c r="Q27" s="1"/>
      <c r="R27" s="1"/>
    </row>
    <row r="28" spans="1:18" ht="15">
      <c r="A28" s="1"/>
      <c r="B28" s="12" t="s">
        <v>11</v>
      </c>
      <c r="C28" s="30">
        <v>1088</v>
      </c>
      <c r="D28" s="31">
        <v>0.98106402164111817</v>
      </c>
      <c r="E28" s="30">
        <v>21</v>
      </c>
      <c r="F28" s="32">
        <v>1.8935978358881875E-2</v>
      </c>
      <c r="G28" s="1"/>
      <c r="H28" s="1"/>
      <c r="I28" s="1"/>
      <c r="J28" s="1"/>
      <c r="K28" s="1"/>
      <c r="L28" s="1"/>
      <c r="M28" s="1"/>
      <c r="N28" s="1"/>
      <c r="O28" s="1"/>
      <c r="P28" s="1"/>
      <c r="Q28" s="1"/>
      <c r="R28" s="1"/>
    </row>
    <row r="29" spans="1:18" ht="15">
      <c r="A29" s="1"/>
      <c r="B29" s="12" t="s">
        <v>12</v>
      </c>
      <c r="C29" s="30">
        <v>93</v>
      </c>
      <c r="D29" s="31">
        <v>0.7265625</v>
      </c>
      <c r="E29" s="30">
        <v>35</v>
      </c>
      <c r="F29" s="32">
        <v>0.2734375</v>
      </c>
      <c r="G29" s="1"/>
      <c r="H29" s="1"/>
      <c r="I29" s="1"/>
      <c r="J29" s="1"/>
      <c r="K29" s="1"/>
      <c r="L29" s="1"/>
      <c r="M29" s="1"/>
      <c r="N29" s="1"/>
      <c r="O29" s="1"/>
      <c r="P29" s="1"/>
      <c r="Q29" s="1"/>
      <c r="R29" s="1"/>
    </row>
    <row r="30" spans="1:18" ht="16.2" thickBot="1">
      <c r="A30" s="1"/>
      <c r="B30" s="33" t="s">
        <v>13</v>
      </c>
      <c r="C30" s="16">
        <v>6853</v>
      </c>
      <c r="D30" s="34"/>
      <c r="E30" s="16">
        <v>4667</v>
      </c>
      <c r="F30" s="35"/>
      <c r="G30" s="1"/>
      <c r="H30" s="1"/>
      <c r="I30" s="1"/>
      <c r="J30" s="1"/>
      <c r="K30" s="1"/>
      <c r="L30" s="1"/>
      <c r="M30" s="1"/>
      <c r="N30" s="1"/>
      <c r="O30" s="1"/>
      <c r="P30" s="1"/>
      <c r="Q30" s="1"/>
      <c r="R30" s="1"/>
    </row>
    <row r="31" spans="1:18" ht="15.6">
      <c r="A31" s="1"/>
      <c r="B31" s="18"/>
      <c r="C31" s="18"/>
      <c r="D31" s="36"/>
      <c r="E31" s="18"/>
      <c r="F31" s="36"/>
      <c r="G31" s="26"/>
      <c r="H31" s="1"/>
      <c r="I31" s="1"/>
      <c r="J31" s="1"/>
      <c r="K31" s="1"/>
      <c r="L31" s="1"/>
      <c r="M31" s="1"/>
      <c r="N31" s="1"/>
      <c r="O31" s="1"/>
      <c r="P31" s="1"/>
      <c r="Q31" s="1"/>
      <c r="R31" s="1"/>
    </row>
    <row r="32" spans="1:18" ht="15.6">
      <c r="A32" s="1"/>
      <c r="B32" s="18"/>
      <c r="C32" s="18"/>
      <c r="D32" s="37"/>
      <c r="E32" s="18"/>
      <c r="F32" s="37"/>
      <c r="G32" s="1"/>
      <c r="H32" s="1"/>
      <c r="I32" s="1"/>
      <c r="J32" s="1"/>
      <c r="K32" s="1"/>
      <c r="L32" s="1"/>
      <c r="M32" s="1"/>
      <c r="N32" s="1"/>
      <c r="O32" s="1"/>
      <c r="P32" s="1"/>
      <c r="Q32" s="1"/>
      <c r="R32" s="1"/>
    </row>
    <row r="33" spans="1:18" ht="15.6">
      <c r="A33" s="1"/>
      <c r="B33" s="18"/>
      <c r="C33" s="18"/>
      <c r="D33" s="37"/>
      <c r="E33" s="18"/>
      <c r="F33" s="37"/>
      <c r="G33" s="1"/>
      <c r="H33" s="1"/>
      <c r="I33" s="1"/>
      <c r="J33" s="1"/>
      <c r="K33" s="1"/>
      <c r="L33" s="1"/>
      <c r="M33" s="1"/>
      <c r="N33" s="1"/>
      <c r="O33" s="1"/>
      <c r="P33" s="1"/>
      <c r="Q33" s="1"/>
      <c r="R33" s="1"/>
    </row>
    <row r="34" spans="1:18" ht="15">
      <c r="A34" s="1"/>
      <c r="B34" s="1"/>
      <c r="C34" s="1"/>
      <c r="D34" s="1"/>
      <c r="E34" s="1"/>
      <c r="F34" s="1"/>
      <c r="G34" s="1"/>
      <c r="H34" s="1"/>
      <c r="I34" s="1"/>
      <c r="J34" s="1"/>
      <c r="K34" s="1"/>
      <c r="L34" s="1"/>
      <c r="M34" s="1"/>
      <c r="N34" s="1"/>
      <c r="O34" s="1"/>
      <c r="P34" s="1"/>
      <c r="Q34" s="1"/>
      <c r="R34" s="1"/>
    </row>
    <row r="35" spans="1:18" ht="15.6" thickBot="1">
      <c r="A35" s="1"/>
      <c r="B35" s="2" t="s">
        <v>21</v>
      </c>
      <c r="C35" s="1"/>
      <c r="D35" s="1"/>
      <c r="E35" s="1"/>
      <c r="F35" s="1"/>
      <c r="G35" s="1"/>
      <c r="H35" s="1"/>
      <c r="I35" s="1"/>
      <c r="J35" s="1"/>
      <c r="K35" s="1"/>
      <c r="L35" s="1"/>
      <c r="M35" s="1"/>
      <c r="N35" s="1"/>
      <c r="O35" s="1"/>
      <c r="P35" s="1"/>
      <c r="Q35" s="1"/>
      <c r="R35" s="1"/>
    </row>
    <row r="36" spans="1:18" ht="15">
      <c r="A36" s="1"/>
      <c r="B36" s="38" t="s">
        <v>15</v>
      </c>
      <c r="C36" s="39" t="s">
        <v>17</v>
      </c>
      <c r="D36" s="40" t="s">
        <v>19</v>
      </c>
      <c r="E36" s="1"/>
      <c r="F36" s="1"/>
      <c r="G36" s="1"/>
      <c r="H36" s="1"/>
      <c r="I36" s="1"/>
      <c r="J36" s="1"/>
      <c r="K36" s="1"/>
      <c r="L36" s="1"/>
      <c r="M36" s="1"/>
      <c r="N36" s="1"/>
      <c r="O36" s="1"/>
      <c r="P36" s="1"/>
      <c r="Q36" s="1"/>
      <c r="R36" s="1"/>
    </row>
    <row r="37" spans="1:18" ht="15">
      <c r="A37" s="1"/>
      <c r="B37" s="6" t="s">
        <v>20</v>
      </c>
      <c r="C37" s="41">
        <v>3.7600000000000001E-2</v>
      </c>
      <c r="D37" s="42">
        <v>0.1052</v>
      </c>
      <c r="E37" s="1"/>
      <c r="F37" s="1"/>
      <c r="G37" s="1"/>
      <c r="H37" s="1"/>
      <c r="I37" s="1"/>
      <c r="J37" s="1"/>
      <c r="K37" s="1"/>
      <c r="L37" s="1"/>
      <c r="M37" s="1"/>
      <c r="N37" s="1"/>
      <c r="O37" s="1"/>
      <c r="P37" s="1"/>
      <c r="Q37" s="1"/>
      <c r="R37" s="1"/>
    </row>
    <row r="38" spans="1:18" ht="15">
      <c r="A38" s="1"/>
      <c r="B38" s="43" t="s">
        <v>5</v>
      </c>
      <c r="C38" s="41">
        <v>0.11219999999999999</v>
      </c>
      <c r="D38" s="42">
        <v>0.18060000000000001</v>
      </c>
      <c r="E38" s="1"/>
      <c r="F38" s="1"/>
      <c r="G38" s="1"/>
      <c r="H38" s="1"/>
      <c r="I38" s="1"/>
      <c r="J38" s="1"/>
      <c r="K38" s="1"/>
      <c r="L38" s="1"/>
      <c r="M38" s="1"/>
      <c r="N38" s="1"/>
      <c r="O38" s="1"/>
      <c r="P38" s="1"/>
      <c r="Q38" s="1"/>
      <c r="R38" s="1"/>
    </row>
    <row r="39" spans="1:18" ht="15">
      <c r="A39" s="1"/>
      <c r="B39" s="43" t="s">
        <v>6</v>
      </c>
      <c r="C39" s="41">
        <v>0.23719999999999999</v>
      </c>
      <c r="D39" s="42">
        <v>0.28560000000000002</v>
      </c>
      <c r="E39" s="1"/>
      <c r="F39" s="1"/>
      <c r="G39" s="1"/>
      <c r="H39" s="1"/>
      <c r="I39" s="1"/>
      <c r="J39" s="1"/>
      <c r="K39" s="1"/>
      <c r="L39" s="1"/>
      <c r="M39" s="1"/>
      <c r="N39" s="1"/>
      <c r="O39" s="1"/>
      <c r="P39" s="1"/>
      <c r="Q39" s="1"/>
      <c r="R39" s="1"/>
    </row>
    <row r="40" spans="1:18" ht="15.6">
      <c r="A40" s="1"/>
      <c r="B40" s="44" t="s">
        <v>22</v>
      </c>
      <c r="C40" s="45">
        <v>0.3871</v>
      </c>
      <c r="D40" s="46">
        <v>0.57169999999999999</v>
      </c>
      <c r="E40" s="1"/>
      <c r="F40" s="1"/>
      <c r="G40" s="1"/>
      <c r="H40" s="1"/>
      <c r="I40" s="1"/>
      <c r="J40" s="1"/>
      <c r="K40" s="1"/>
      <c r="L40" s="1"/>
      <c r="M40" s="1"/>
      <c r="N40" s="1"/>
      <c r="O40" s="1"/>
      <c r="P40" s="1"/>
      <c r="Q40" s="1"/>
      <c r="R40" s="1"/>
    </row>
    <row r="41" spans="1:18" ht="15">
      <c r="A41" s="1"/>
      <c r="B41" s="47" t="s">
        <v>7</v>
      </c>
      <c r="C41" s="48">
        <v>0.26590000000000003</v>
      </c>
      <c r="D41" s="49">
        <v>0.28199999999999997</v>
      </c>
      <c r="E41" s="1"/>
      <c r="F41" s="1"/>
      <c r="G41" s="1"/>
      <c r="H41" s="1"/>
      <c r="I41" s="1"/>
      <c r="J41" s="1"/>
      <c r="K41" s="1"/>
      <c r="L41" s="1"/>
      <c r="M41" s="1"/>
      <c r="N41" s="1"/>
      <c r="O41" s="1"/>
      <c r="P41" s="1"/>
      <c r="Q41" s="1"/>
      <c r="R41" s="1"/>
    </row>
    <row r="42" spans="1:18" ht="15">
      <c r="A42" s="1"/>
      <c r="B42" s="47" t="s">
        <v>8</v>
      </c>
      <c r="C42" s="48">
        <v>0.1077</v>
      </c>
      <c r="D42" s="49">
        <v>9.2600000000000002E-2</v>
      </c>
      <c r="E42" s="1"/>
      <c r="F42" s="1"/>
      <c r="G42" s="1"/>
      <c r="H42" s="1"/>
      <c r="I42" s="1"/>
      <c r="J42" s="1"/>
      <c r="K42" s="1"/>
      <c r="L42" s="1"/>
      <c r="M42" s="1"/>
      <c r="N42" s="1"/>
      <c r="O42" s="1"/>
      <c r="P42" s="1"/>
      <c r="Q42" s="1"/>
      <c r="R42" s="1"/>
    </row>
    <row r="43" spans="1:18" ht="15">
      <c r="A43" s="1"/>
      <c r="B43" s="47" t="s">
        <v>9</v>
      </c>
      <c r="C43" s="48">
        <v>5.1700000000000003E-2</v>
      </c>
      <c r="D43" s="49">
        <v>3.3599999999999998E-2</v>
      </c>
      <c r="E43" s="1"/>
      <c r="F43" s="1"/>
      <c r="G43" s="1"/>
      <c r="H43" s="1"/>
      <c r="I43" s="1"/>
      <c r="J43" s="1"/>
      <c r="K43" s="1"/>
      <c r="L43" s="1"/>
      <c r="M43" s="1"/>
      <c r="N43" s="1"/>
      <c r="O43" s="1"/>
      <c r="P43" s="1"/>
      <c r="Q43" s="1"/>
      <c r="R43" s="1"/>
    </row>
    <row r="44" spans="1:18" ht="15">
      <c r="A44" s="1"/>
      <c r="B44" s="47" t="s">
        <v>10</v>
      </c>
      <c r="C44" s="48">
        <v>1.5299999999999999E-2</v>
      </c>
      <c r="D44" s="49">
        <v>8.0999999999999996E-3</v>
      </c>
      <c r="E44" s="1"/>
      <c r="F44" s="1"/>
      <c r="G44" s="1"/>
      <c r="H44" s="1"/>
      <c r="I44" s="1"/>
      <c r="J44" s="1"/>
      <c r="K44" s="1"/>
      <c r="L44" s="1"/>
      <c r="M44" s="1"/>
      <c r="N44" s="1"/>
      <c r="O44" s="1"/>
      <c r="P44" s="1"/>
      <c r="Q44" s="1"/>
      <c r="R44" s="1"/>
    </row>
    <row r="45" spans="1:18" ht="15.6">
      <c r="A45" s="1"/>
      <c r="B45" s="50" t="s">
        <v>23</v>
      </c>
      <c r="C45" s="51">
        <v>0.4405</v>
      </c>
      <c r="D45" s="52">
        <v>0.4163</v>
      </c>
      <c r="E45" s="1"/>
      <c r="F45" s="1"/>
      <c r="G45" s="1"/>
      <c r="H45" s="1"/>
      <c r="I45" s="1"/>
      <c r="J45" s="1"/>
      <c r="K45" s="1"/>
      <c r="L45" s="1"/>
      <c r="M45" s="1"/>
      <c r="N45" s="1"/>
      <c r="O45" s="1"/>
      <c r="P45" s="1"/>
      <c r="Q45" s="1"/>
      <c r="R45" s="1"/>
    </row>
    <row r="46" spans="1:18" ht="15">
      <c r="A46" s="1"/>
      <c r="B46" s="53" t="s">
        <v>11</v>
      </c>
      <c r="C46" s="54">
        <v>0.1588</v>
      </c>
      <c r="D46" s="55">
        <v>4.4999999999999997E-3</v>
      </c>
      <c r="E46" s="1"/>
      <c r="F46" s="1"/>
      <c r="G46" s="1"/>
      <c r="H46" s="1"/>
      <c r="I46" s="1"/>
      <c r="J46" s="1"/>
      <c r="K46" s="1"/>
      <c r="L46" s="1"/>
      <c r="M46" s="1"/>
      <c r="N46" s="1"/>
      <c r="O46" s="1"/>
      <c r="P46" s="1"/>
      <c r="Q46" s="1"/>
      <c r="R46" s="1"/>
    </row>
    <row r="47" spans="1:18" ht="15">
      <c r="A47" s="1"/>
      <c r="B47" s="53" t="s">
        <v>12</v>
      </c>
      <c r="C47" s="54">
        <v>1.3599999999999999E-2</v>
      </c>
      <c r="D47" s="55">
        <v>7.4999999999999997E-3</v>
      </c>
      <c r="E47" s="1"/>
      <c r="F47" s="1"/>
      <c r="G47" s="1"/>
      <c r="H47" s="1"/>
      <c r="I47" s="1"/>
      <c r="J47" s="1"/>
      <c r="K47" s="1"/>
      <c r="L47" s="1"/>
      <c r="M47" s="1"/>
      <c r="N47" s="1"/>
      <c r="O47" s="1"/>
      <c r="P47" s="1"/>
      <c r="Q47" s="1"/>
      <c r="R47" s="1"/>
    </row>
    <row r="48" spans="1:18" ht="16.2" thickBot="1">
      <c r="A48" s="1"/>
      <c r="B48" s="56" t="s">
        <v>24</v>
      </c>
      <c r="C48" s="57">
        <v>0.17230000000000001</v>
      </c>
      <c r="D48" s="58">
        <v>1.2E-2</v>
      </c>
      <c r="E48" s="1"/>
      <c r="F48" s="1"/>
      <c r="G48" s="1"/>
      <c r="H48" s="1"/>
      <c r="I48" s="1"/>
      <c r="J48" s="1"/>
      <c r="K48" s="1"/>
      <c r="L48" s="1"/>
      <c r="M48" s="1"/>
      <c r="N48" s="1"/>
      <c r="O48" s="1"/>
      <c r="P48" s="1"/>
      <c r="Q48" s="1"/>
      <c r="R48" s="1"/>
    </row>
    <row r="49" spans="1:18" ht="15">
      <c r="A49" s="1"/>
      <c r="B49" s="1"/>
      <c r="C49" s="1"/>
      <c r="D49" s="1"/>
      <c r="E49" s="1"/>
      <c r="F49" s="1"/>
      <c r="G49" s="1"/>
      <c r="H49" s="1"/>
      <c r="I49" s="1"/>
      <c r="J49" s="1"/>
      <c r="K49" s="1"/>
      <c r="L49" s="1"/>
      <c r="M49" s="1"/>
      <c r="N49" s="1"/>
      <c r="O49" s="1"/>
      <c r="P49" s="1"/>
      <c r="Q49" s="1"/>
      <c r="R49" s="1"/>
    </row>
    <row r="50" spans="1:18" ht="15">
      <c r="A50" s="1"/>
      <c r="B50" s="1"/>
      <c r="C50" s="1"/>
      <c r="D50" s="1"/>
      <c r="E50" s="1"/>
      <c r="F50" s="1"/>
      <c r="G50" s="1"/>
      <c r="H50" s="1"/>
      <c r="I50" s="1"/>
      <c r="J50" s="1"/>
      <c r="K50" s="1"/>
      <c r="L50" s="1"/>
      <c r="M50" s="1"/>
      <c r="N50" s="1"/>
      <c r="O50" s="1"/>
      <c r="P50" s="1"/>
      <c r="Q50" s="1"/>
      <c r="R50" s="1"/>
    </row>
    <row r="51" spans="1:18" ht="15">
      <c r="A51" s="1"/>
      <c r="B51" s="1"/>
      <c r="C51" s="1"/>
      <c r="D51" s="1"/>
      <c r="E51" s="1"/>
      <c r="F51" s="1"/>
      <c r="G51" s="1"/>
      <c r="H51" s="1"/>
      <c r="I51" s="1"/>
      <c r="J51" s="1"/>
      <c r="K51" s="1"/>
      <c r="L51" s="1"/>
      <c r="M51" s="1"/>
      <c r="N51" s="1"/>
      <c r="O51" s="1"/>
      <c r="P51" s="1"/>
      <c r="Q51" s="1"/>
      <c r="R51" s="1"/>
    </row>
    <row r="52" spans="1:18" ht="15">
      <c r="A52" s="1"/>
      <c r="B52" s="1"/>
      <c r="C52" s="1"/>
      <c r="D52" s="1"/>
      <c r="E52" s="1"/>
      <c r="F52" s="1"/>
      <c r="G52" s="1"/>
      <c r="H52" s="1"/>
      <c r="I52" s="1"/>
      <c r="J52" s="1"/>
      <c r="K52" s="1"/>
      <c r="L52" s="1"/>
      <c r="M52" s="1"/>
      <c r="N52" s="1"/>
      <c r="O52" s="1"/>
      <c r="P52" s="1"/>
      <c r="Q52" s="1"/>
      <c r="R52" s="1"/>
    </row>
    <row r="53" spans="1:18" ht="15.6" thickBot="1">
      <c r="A53" s="1"/>
      <c r="B53" s="2" t="s">
        <v>25</v>
      </c>
      <c r="C53" s="1"/>
      <c r="D53" s="1"/>
      <c r="E53" s="1"/>
      <c r="F53" s="1"/>
      <c r="G53" s="1"/>
      <c r="H53" s="1"/>
      <c r="I53" s="1"/>
      <c r="J53" s="1"/>
      <c r="K53" s="1"/>
      <c r="L53" s="1"/>
      <c r="M53" s="1"/>
      <c r="N53" s="1"/>
      <c r="O53" s="1"/>
      <c r="P53" s="1"/>
      <c r="Q53" s="1"/>
      <c r="R53" s="1"/>
    </row>
    <row r="54" spans="1:18" ht="15">
      <c r="A54" s="1"/>
      <c r="B54" s="59"/>
      <c r="C54" s="201" t="s">
        <v>26</v>
      </c>
      <c r="D54" s="211"/>
      <c r="E54" s="201" t="s">
        <v>27</v>
      </c>
      <c r="F54" s="211"/>
      <c r="G54" s="203" t="s">
        <v>28</v>
      </c>
      <c r="H54" s="213"/>
      <c r="I54" s="1"/>
      <c r="J54" s="1"/>
      <c r="K54" s="1"/>
      <c r="L54" s="1"/>
      <c r="M54" s="1"/>
      <c r="N54" s="1"/>
      <c r="O54" s="1"/>
      <c r="P54" s="1"/>
      <c r="Q54" s="1"/>
      <c r="R54" s="1"/>
    </row>
    <row r="55" spans="1:18" ht="15">
      <c r="A55" s="1"/>
      <c r="B55" s="60" t="s">
        <v>29</v>
      </c>
      <c r="C55" s="61" t="s">
        <v>3</v>
      </c>
      <c r="D55" s="62" t="s">
        <v>30</v>
      </c>
      <c r="E55" s="61" t="s">
        <v>3</v>
      </c>
      <c r="F55" s="62" t="s">
        <v>30</v>
      </c>
      <c r="G55" s="61" t="s">
        <v>3</v>
      </c>
      <c r="H55" s="63" t="s">
        <v>30</v>
      </c>
      <c r="I55" s="1"/>
      <c r="J55" s="1"/>
      <c r="K55" s="1"/>
      <c r="L55" s="1"/>
      <c r="M55" s="1"/>
      <c r="N55" s="1"/>
      <c r="O55" s="1"/>
      <c r="P55" s="1"/>
      <c r="Q55" s="1"/>
      <c r="R55" s="1"/>
    </row>
    <row r="56" spans="1:18" ht="15">
      <c r="A56" s="1"/>
      <c r="B56" s="64" t="s">
        <v>31</v>
      </c>
      <c r="C56" s="65">
        <v>5.2946792813123858E-3</v>
      </c>
      <c r="D56" s="66">
        <v>61</v>
      </c>
      <c r="E56" s="65">
        <v>0.13199426111908177</v>
      </c>
      <c r="F56" s="66">
        <v>828</v>
      </c>
      <c r="G56" s="67">
        <v>7.1868761392240299E-2</v>
      </c>
      <c r="H56" s="68">
        <v>828</v>
      </c>
      <c r="I56" s="1"/>
      <c r="J56" s="1"/>
      <c r="K56" s="1"/>
      <c r="L56" s="1"/>
      <c r="M56" s="1"/>
      <c r="N56" s="1"/>
      <c r="O56" s="1"/>
      <c r="P56" s="1"/>
      <c r="Q56" s="1"/>
      <c r="R56" s="1"/>
    </row>
    <row r="57" spans="1:18" ht="15">
      <c r="A57" s="1"/>
      <c r="B57" s="64" t="s">
        <v>32</v>
      </c>
      <c r="C57" s="65">
        <v>0.46558458467146951</v>
      </c>
      <c r="D57" s="66">
        <v>5364</v>
      </c>
      <c r="E57" s="65">
        <v>0.80806631595727718</v>
      </c>
      <c r="F57" s="66">
        <v>5069</v>
      </c>
      <c r="G57" s="67">
        <v>0.43997916847495899</v>
      </c>
      <c r="H57" s="68">
        <v>5069</v>
      </c>
      <c r="I57" s="1"/>
      <c r="J57" s="1"/>
      <c r="K57" s="1"/>
      <c r="L57" s="1"/>
      <c r="M57" s="1"/>
      <c r="N57" s="1"/>
      <c r="O57" s="1"/>
      <c r="P57" s="1"/>
      <c r="Q57" s="1"/>
      <c r="R57" s="1"/>
    </row>
    <row r="58" spans="1:18" ht="15">
      <c r="A58" s="1"/>
      <c r="B58" s="64" t="s">
        <v>33</v>
      </c>
      <c r="C58" s="65">
        <v>0.5291207360472181</v>
      </c>
      <c r="D58" s="66">
        <v>6096</v>
      </c>
      <c r="E58" s="65">
        <v>0</v>
      </c>
      <c r="F58" s="66">
        <v>0</v>
      </c>
      <c r="G58" s="67">
        <v>0.45551601423487498</v>
      </c>
      <c r="H58" s="69">
        <v>5248</v>
      </c>
      <c r="I58" s="1"/>
      <c r="J58" s="1"/>
      <c r="K58" s="1"/>
      <c r="L58" s="1"/>
      <c r="M58" s="1"/>
      <c r="N58" s="1"/>
      <c r="O58" s="1"/>
      <c r="P58" s="1"/>
      <c r="Q58" s="1"/>
      <c r="R58" s="1"/>
    </row>
    <row r="59" spans="1:18" ht="30">
      <c r="A59" s="1"/>
      <c r="B59" s="70" t="s">
        <v>34</v>
      </c>
      <c r="C59" s="65">
        <v>0</v>
      </c>
      <c r="D59" s="66">
        <v>0</v>
      </c>
      <c r="E59" s="65">
        <v>5.9939422923641003E-2</v>
      </c>
      <c r="F59" s="66">
        <v>376</v>
      </c>
      <c r="G59" s="67">
        <v>3.2636055897925502E-2</v>
      </c>
      <c r="H59" s="68">
        <v>376</v>
      </c>
      <c r="I59" s="1"/>
      <c r="J59" s="1"/>
      <c r="K59" s="1"/>
      <c r="L59" s="1"/>
      <c r="M59" s="1"/>
      <c r="N59" s="1"/>
      <c r="O59" s="1"/>
      <c r="P59" s="1"/>
      <c r="Q59" s="1"/>
      <c r="R59" s="1"/>
    </row>
    <row r="60" spans="1:18" ht="15.6" thickBot="1">
      <c r="A60" s="1"/>
      <c r="B60" s="71"/>
      <c r="C60" s="72"/>
      <c r="D60" s="73">
        <v>11521</v>
      </c>
      <c r="E60" s="72"/>
      <c r="F60" s="73">
        <v>6273</v>
      </c>
      <c r="G60" s="34"/>
      <c r="H60" s="74">
        <v>11521</v>
      </c>
      <c r="I60" s="1"/>
      <c r="J60" s="1"/>
      <c r="K60" s="1"/>
      <c r="L60" s="1"/>
      <c r="M60" s="1"/>
      <c r="N60" s="1"/>
      <c r="O60" s="1"/>
      <c r="P60" s="1"/>
      <c r="Q60" s="1"/>
      <c r="R60" s="1"/>
    </row>
    <row r="61" spans="1:18" ht="15">
      <c r="A61" s="1"/>
      <c r="B61" s="75" t="s">
        <v>35</v>
      </c>
      <c r="C61" s="1"/>
      <c r="D61" s="1"/>
      <c r="E61" s="1"/>
      <c r="F61" s="1"/>
      <c r="G61" s="1"/>
      <c r="H61" s="1"/>
      <c r="I61" s="1"/>
      <c r="J61" s="1"/>
      <c r="K61" s="1"/>
      <c r="L61" s="1"/>
      <c r="M61" s="1"/>
      <c r="N61" s="1"/>
      <c r="O61" s="1"/>
      <c r="P61" s="1"/>
      <c r="Q61" s="1"/>
      <c r="R61" s="1"/>
    </row>
    <row r="62" spans="1:18" ht="15.6" thickBot="1">
      <c r="A62" s="1"/>
      <c r="B62" s="1"/>
      <c r="C62" s="1"/>
      <c r="D62" s="1"/>
      <c r="E62" s="1"/>
      <c r="F62" s="1"/>
      <c r="G62" s="1"/>
      <c r="H62" s="1"/>
      <c r="I62" s="1"/>
      <c r="J62" s="1"/>
      <c r="K62" s="1"/>
      <c r="L62" s="1"/>
      <c r="M62" s="1"/>
      <c r="N62" s="1"/>
      <c r="O62" s="1"/>
      <c r="P62" s="1"/>
      <c r="Q62" s="1"/>
      <c r="R62" s="1"/>
    </row>
    <row r="63" spans="1:18" ht="15">
      <c r="A63" s="1"/>
      <c r="B63" s="214" t="s">
        <v>36</v>
      </c>
      <c r="C63" s="215"/>
      <c r="D63" s="215"/>
      <c r="E63" s="215"/>
      <c r="F63" s="215"/>
      <c r="G63" s="215"/>
      <c r="H63" s="216"/>
      <c r="I63" s="1"/>
      <c r="J63" s="1"/>
      <c r="K63" s="1"/>
      <c r="L63" s="1"/>
      <c r="M63" s="1"/>
      <c r="N63" s="1"/>
      <c r="O63" s="1"/>
      <c r="P63" s="1"/>
      <c r="Q63" s="1"/>
      <c r="R63" s="1"/>
    </row>
    <row r="64" spans="1:18" ht="15.6" thickBot="1">
      <c r="A64" s="1"/>
      <c r="B64" s="217"/>
      <c r="C64" s="218"/>
      <c r="D64" s="218"/>
      <c r="E64" s="218"/>
      <c r="F64" s="218"/>
      <c r="G64" s="218"/>
      <c r="H64" s="219"/>
      <c r="I64" s="1"/>
      <c r="J64" s="1"/>
      <c r="K64" s="1"/>
      <c r="L64" s="1"/>
      <c r="M64" s="1"/>
      <c r="N64" s="1"/>
      <c r="O64" s="1"/>
      <c r="P64" s="1"/>
      <c r="Q64" s="1"/>
      <c r="R64" s="1"/>
    </row>
    <row r="65" spans="1:18" ht="15.6" thickBot="1">
      <c r="A65" s="1"/>
      <c r="B65" s="37"/>
      <c r="C65" s="37"/>
      <c r="D65" s="37"/>
      <c r="E65" s="37"/>
      <c r="F65" s="37"/>
      <c r="G65" s="37"/>
      <c r="H65" s="37"/>
      <c r="I65" s="1"/>
      <c r="J65" s="1"/>
      <c r="K65" s="1"/>
      <c r="L65" s="1"/>
      <c r="M65" s="1"/>
      <c r="N65" s="1"/>
      <c r="O65" s="1"/>
      <c r="P65" s="1"/>
      <c r="Q65" s="1"/>
      <c r="R65" s="1"/>
    </row>
    <row r="66" spans="1:18" ht="15.6" thickBot="1">
      <c r="A66" s="1"/>
      <c r="B66" s="192" t="s">
        <v>37</v>
      </c>
      <c r="C66" s="193"/>
      <c r="D66" s="193"/>
      <c r="E66" s="193"/>
      <c r="F66" s="193"/>
      <c r="G66" s="193"/>
      <c r="H66" s="194"/>
      <c r="I66" s="1"/>
      <c r="J66" s="1"/>
      <c r="K66" s="1"/>
      <c r="L66" s="1"/>
      <c r="M66" s="1"/>
      <c r="N66" s="1"/>
      <c r="O66" s="1"/>
      <c r="P66" s="1"/>
      <c r="Q66" s="1"/>
      <c r="R66" s="1"/>
    </row>
    <row r="67" spans="1:18" ht="15.6" thickBot="1">
      <c r="A67" s="1"/>
      <c r="B67" s="1"/>
      <c r="C67" s="1"/>
      <c r="D67" s="1"/>
      <c r="E67" s="1"/>
      <c r="F67" s="1"/>
      <c r="G67" s="1"/>
      <c r="H67" s="1"/>
      <c r="I67" s="1"/>
      <c r="J67" s="1"/>
      <c r="K67" s="1"/>
      <c r="L67" s="1"/>
      <c r="M67" s="1"/>
      <c r="N67" s="1"/>
      <c r="O67" s="1"/>
      <c r="P67" s="1"/>
      <c r="Q67" s="1"/>
      <c r="R67" s="1"/>
    </row>
    <row r="68" spans="1:18" ht="15.6" thickBot="1">
      <c r="A68" s="1"/>
      <c r="B68" s="192" t="s">
        <v>38</v>
      </c>
      <c r="C68" s="193"/>
      <c r="D68" s="193"/>
      <c r="E68" s="193"/>
      <c r="F68" s="193"/>
      <c r="G68" s="193"/>
      <c r="H68" s="194"/>
      <c r="I68" s="1"/>
      <c r="J68" s="1"/>
      <c r="K68" s="1"/>
      <c r="L68" s="1"/>
      <c r="M68" s="1"/>
      <c r="N68" s="1"/>
      <c r="O68" s="1"/>
      <c r="P68" s="1"/>
      <c r="Q68" s="1"/>
      <c r="R68" s="1"/>
    </row>
    <row r="69" spans="1:18" ht="15">
      <c r="A69" s="1"/>
      <c r="B69" s="1"/>
      <c r="C69" s="1"/>
      <c r="D69" s="1"/>
      <c r="E69" s="1"/>
      <c r="F69" s="1"/>
      <c r="G69" s="1"/>
      <c r="H69" s="1"/>
      <c r="I69" s="1"/>
      <c r="J69" s="1"/>
      <c r="K69" s="1"/>
      <c r="L69" s="1"/>
      <c r="M69" s="1"/>
      <c r="N69" s="1"/>
      <c r="O69" s="1"/>
      <c r="P69" s="1"/>
      <c r="Q69" s="1"/>
      <c r="R69" s="1"/>
    </row>
    <row r="70" spans="1:18" ht="15">
      <c r="A70" s="1"/>
      <c r="B70" s="1"/>
      <c r="C70" s="1"/>
      <c r="D70" s="1"/>
      <c r="E70" s="1"/>
      <c r="F70" s="1"/>
      <c r="G70" s="1"/>
      <c r="H70" s="1"/>
      <c r="I70" s="1"/>
      <c r="J70" s="1"/>
      <c r="K70" s="1"/>
      <c r="L70" s="1"/>
      <c r="M70" s="1"/>
      <c r="N70" s="1"/>
      <c r="O70" s="1"/>
      <c r="P70" s="1"/>
      <c r="Q70" s="1"/>
      <c r="R70" s="1"/>
    </row>
    <row r="71" spans="1:18" ht="15.6" thickBot="1">
      <c r="A71" s="1"/>
      <c r="B71" s="2" t="s">
        <v>39</v>
      </c>
      <c r="C71" s="1"/>
      <c r="D71" s="1"/>
      <c r="E71" s="1"/>
      <c r="F71" s="1"/>
      <c r="G71" s="1"/>
      <c r="H71" s="1"/>
      <c r="I71" s="1"/>
      <c r="J71" s="1"/>
      <c r="K71" s="1"/>
      <c r="L71" s="1"/>
      <c r="M71" s="1"/>
      <c r="N71" s="1"/>
      <c r="O71" s="1"/>
      <c r="P71" s="1"/>
      <c r="Q71" s="1"/>
      <c r="R71" s="1"/>
    </row>
    <row r="72" spans="1:18" ht="45">
      <c r="A72" s="1"/>
      <c r="B72" s="76" t="s">
        <v>1</v>
      </c>
      <c r="C72" s="76" t="s">
        <v>40</v>
      </c>
      <c r="D72" s="77" t="s">
        <v>41</v>
      </c>
      <c r="E72" s="77" t="s">
        <v>42</v>
      </c>
      <c r="F72" s="77" t="s">
        <v>43</v>
      </c>
      <c r="G72" s="77" t="s">
        <v>44</v>
      </c>
      <c r="H72" s="77" t="s">
        <v>45</v>
      </c>
      <c r="I72" s="77" t="s">
        <v>46</v>
      </c>
      <c r="J72" s="77" t="s">
        <v>47</v>
      </c>
      <c r="K72" s="77" t="s">
        <v>48</v>
      </c>
      <c r="L72" s="77" t="s">
        <v>49</v>
      </c>
      <c r="M72" s="78" t="s">
        <v>50</v>
      </c>
      <c r="N72" s="1"/>
      <c r="O72" s="1"/>
      <c r="P72" s="1"/>
      <c r="Q72" s="1"/>
      <c r="R72" s="1"/>
    </row>
    <row r="73" spans="1:18" ht="15.6">
      <c r="A73" s="1"/>
      <c r="B73" s="6" t="s">
        <v>4</v>
      </c>
      <c r="C73" s="79">
        <v>0.21149425287356322</v>
      </c>
      <c r="D73" s="79">
        <v>8.2802547770700632E-2</v>
      </c>
      <c r="E73" s="80">
        <v>3.9856923863055699E-2</v>
      </c>
      <c r="F73" s="80">
        <v>4.0637012630422846E-2</v>
      </c>
      <c r="G73" s="80">
        <v>5.3631284916201116E-2</v>
      </c>
      <c r="H73" s="79">
        <v>0.06</v>
      </c>
      <c r="I73" s="79">
        <v>7.0189925681255164E-2</v>
      </c>
      <c r="J73" s="79">
        <v>8.7141339001062704E-2</v>
      </c>
      <c r="K73" s="79">
        <v>7.9691516709511565E-2</v>
      </c>
      <c r="L73" s="79">
        <v>0.14285714285714285</v>
      </c>
      <c r="M73" s="8">
        <v>6.5100000000000005E-2</v>
      </c>
      <c r="N73" s="81"/>
      <c r="O73" s="1"/>
      <c r="P73" s="1"/>
      <c r="Q73" s="1"/>
      <c r="R73" s="1"/>
    </row>
    <row r="74" spans="1:18" ht="16.2" thickBot="1">
      <c r="A74" s="1"/>
      <c r="B74" s="6" t="s">
        <v>5</v>
      </c>
      <c r="C74" s="79">
        <v>0.44137931034482758</v>
      </c>
      <c r="D74" s="79">
        <v>0.21160651096956828</v>
      </c>
      <c r="E74" s="82">
        <v>0.12621359223300971</v>
      </c>
      <c r="F74" s="82">
        <v>0.10653487095002746</v>
      </c>
      <c r="G74" s="82">
        <v>8.4357541899441335E-2</v>
      </c>
      <c r="H74" s="79">
        <v>0.11757105943152454</v>
      </c>
      <c r="I74" s="79">
        <v>0.12056151940545004</v>
      </c>
      <c r="J74" s="79">
        <v>0.13921360255047821</v>
      </c>
      <c r="K74" s="79">
        <v>0.16966580976863754</v>
      </c>
      <c r="L74" s="79">
        <v>0.2857142857142857</v>
      </c>
      <c r="M74" s="83">
        <v>0.1399</v>
      </c>
      <c r="N74" s="81"/>
      <c r="O74" s="1"/>
      <c r="P74" s="1"/>
      <c r="Q74" s="1"/>
      <c r="R74" s="1"/>
    </row>
    <row r="75" spans="1:18" ht="15.6">
      <c r="A75" s="1"/>
      <c r="B75" s="84" t="s">
        <v>6</v>
      </c>
      <c r="C75" s="85">
        <v>0.19540229885057472</v>
      </c>
      <c r="D75" s="86">
        <v>0.40905874026893135</v>
      </c>
      <c r="E75" s="87">
        <v>0.32345426673479816</v>
      </c>
      <c r="F75" s="88">
        <v>0.25809994508511808</v>
      </c>
      <c r="G75" s="89">
        <v>0.20167597765363129</v>
      </c>
      <c r="H75" s="90">
        <v>0.20348837209302326</v>
      </c>
      <c r="I75" s="85">
        <v>0.20891824938067713</v>
      </c>
      <c r="J75" s="85">
        <v>0.19659936238044634</v>
      </c>
      <c r="K75" s="85">
        <v>0.20308483290488433</v>
      </c>
      <c r="L75" s="86">
        <v>0</v>
      </c>
      <c r="M75" s="91">
        <v>0.25690000000000002</v>
      </c>
      <c r="N75" s="81"/>
      <c r="O75" s="1"/>
      <c r="P75" s="1"/>
      <c r="Q75" s="1"/>
      <c r="R75" s="1"/>
    </row>
    <row r="76" spans="1:18" ht="16.2" thickBot="1">
      <c r="A76" s="1"/>
      <c r="B76" s="92" t="s">
        <v>7</v>
      </c>
      <c r="C76" s="93">
        <v>2.528735632183908E-2</v>
      </c>
      <c r="D76" s="94">
        <v>0.19037508846426043</v>
      </c>
      <c r="E76" s="95">
        <v>0.35769034236075625</v>
      </c>
      <c r="F76" s="96">
        <v>0.34816035145524438</v>
      </c>
      <c r="G76" s="97">
        <v>0.31731843575418994</v>
      </c>
      <c r="H76" s="98">
        <v>0.26873385012919898</v>
      </c>
      <c r="I76" s="93">
        <v>0.23616845582163501</v>
      </c>
      <c r="J76" s="93">
        <v>0.20616365568544101</v>
      </c>
      <c r="K76" s="93">
        <v>0.14138817480719795</v>
      </c>
      <c r="L76" s="94">
        <v>0.35714285714285715</v>
      </c>
      <c r="M76" s="99">
        <v>0.27239999999999998</v>
      </c>
      <c r="N76" s="81"/>
      <c r="O76" s="1"/>
      <c r="P76" s="1"/>
      <c r="Q76" s="1"/>
      <c r="R76" s="1"/>
    </row>
    <row r="77" spans="1:18" ht="15.6">
      <c r="A77" s="1"/>
      <c r="B77" s="9" t="s">
        <v>8</v>
      </c>
      <c r="C77" s="93">
        <v>0</v>
      </c>
      <c r="D77" s="93">
        <v>2.4062278839348902E-2</v>
      </c>
      <c r="E77" s="100">
        <v>7.9202861522738879E-2</v>
      </c>
      <c r="F77" s="100">
        <v>0.13179571663920922</v>
      </c>
      <c r="G77" s="100">
        <v>0.16201117318435754</v>
      </c>
      <c r="H77" s="93">
        <v>0.11563307493540052</v>
      </c>
      <c r="I77" s="93">
        <v>0.10652353426919901</v>
      </c>
      <c r="J77" s="93">
        <v>0.12114771519659936</v>
      </c>
      <c r="K77" s="93">
        <v>6.9408740359897178E-2</v>
      </c>
      <c r="L77" s="93">
        <v>7.1428571428571425E-2</v>
      </c>
      <c r="M77" s="101">
        <v>0.1016</v>
      </c>
      <c r="N77" s="81"/>
      <c r="O77" s="1"/>
      <c r="P77" s="1"/>
      <c r="Q77" s="1"/>
      <c r="R77" s="1"/>
    </row>
    <row r="78" spans="1:18" ht="16.2" thickBot="1">
      <c r="A78" s="1"/>
      <c r="B78" s="9" t="s">
        <v>9</v>
      </c>
      <c r="C78" s="102">
        <v>0</v>
      </c>
      <c r="D78" s="102">
        <v>3.5385704175513091E-3</v>
      </c>
      <c r="E78" s="103">
        <v>1.5840572304547777E-2</v>
      </c>
      <c r="F78" s="103">
        <v>4.9972542559033495E-2</v>
      </c>
      <c r="G78" s="103">
        <v>7.0949720670391056E-2</v>
      </c>
      <c r="H78" s="102">
        <v>7.2351421188630485E-2</v>
      </c>
      <c r="I78" s="104">
        <v>6.7712634186622628E-2</v>
      </c>
      <c r="J78" s="102">
        <v>5.526036131774708E-2</v>
      </c>
      <c r="K78" s="102">
        <v>2.8277634961439587E-2</v>
      </c>
      <c r="L78" s="102">
        <v>0</v>
      </c>
      <c r="M78" s="11">
        <v>4.4400000000000002E-2</v>
      </c>
      <c r="N78" s="81"/>
      <c r="O78" s="1"/>
      <c r="P78" s="1"/>
      <c r="Q78" s="1"/>
      <c r="R78" s="1"/>
    </row>
    <row r="79" spans="1:18" ht="16.2" thickBot="1">
      <c r="A79" s="1"/>
      <c r="B79" s="92" t="s">
        <v>10</v>
      </c>
      <c r="C79" s="93">
        <v>0</v>
      </c>
      <c r="D79" s="93">
        <v>0</v>
      </c>
      <c r="E79" s="105">
        <v>2.5549310168625446E-3</v>
      </c>
      <c r="F79" s="105">
        <v>4.3931905546403076E-3</v>
      </c>
      <c r="G79" s="105">
        <v>1.8435754189944135E-2</v>
      </c>
      <c r="H79" s="94">
        <v>2.5839793281653745E-2</v>
      </c>
      <c r="I79" s="106">
        <v>2.8901734104046242E-2</v>
      </c>
      <c r="J79" s="98">
        <v>1.9128586609989374E-2</v>
      </c>
      <c r="K79" s="93">
        <v>1.0282776349614395E-2</v>
      </c>
      <c r="L79" s="93">
        <v>0</v>
      </c>
      <c r="M79" s="107">
        <v>1.24E-2</v>
      </c>
      <c r="N79" s="81"/>
      <c r="O79" s="1"/>
      <c r="P79" s="1"/>
      <c r="Q79" s="1"/>
      <c r="R79" s="1"/>
    </row>
    <row r="80" spans="1:18" ht="15.6">
      <c r="A80" s="1"/>
      <c r="B80" s="12" t="s">
        <v>11</v>
      </c>
      <c r="C80" s="108">
        <v>8.0459770114942528E-2</v>
      </c>
      <c r="D80" s="108">
        <v>5.3078556263269641E-2</v>
      </c>
      <c r="E80" s="109">
        <v>5.3142565150740929E-2</v>
      </c>
      <c r="F80" s="109">
        <v>5.546403075233388E-2</v>
      </c>
      <c r="G80" s="109">
        <v>8.2122905027932958E-2</v>
      </c>
      <c r="H80" s="108">
        <v>0.12855297157622739</v>
      </c>
      <c r="I80" s="110">
        <v>0.14781172584640792</v>
      </c>
      <c r="J80" s="108">
        <v>0.16259298618490967</v>
      </c>
      <c r="K80" s="108">
        <v>0.29562982005141386</v>
      </c>
      <c r="L80" s="108">
        <v>7.1428571428571425E-2</v>
      </c>
      <c r="M80" s="14">
        <v>9.6299999999999997E-2</v>
      </c>
      <c r="N80" s="81"/>
      <c r="O80" s="1"/>
      <c r="P80" s="1"/>
      <c r="Q80" s="1"/>
      <c r="R80" s="1"/>
    </row>
    <row r="81" spans="1:18" ht="16.2" thickBot="1">
      <c r="A81" s="1"/>
      <c r="B81" s="111" t="s">
        <v>12</v>
      </c>
      <c r="C81" s="112">
        <v>4.4999999999999998E-2</v>
      </c>
      <c r="D81" s="112">
        <v>2.5000000000000001E-2</v>
      </c>
      <c r="E81" s="113">
        <v>2E-3</v>
      </c>
      <c r="F81" s="113">
        <v>5.0000000000000001E-3</v>
      </c>
      <c r="G81" s="113">
        <v>0.01</v>
      </c>
      <c r="H81" s="112">
        <v>8.0000000000000002E-3</v>
      </c>
      <c r="I81" s="112">
        <v>1.2999999999999999E-2</v>
      </c>
      <c r="J81" s="112">
        <v>1.2999999999999999E-2</v>
      </c>
      <c r="K81" s="112">
        <v>3.0000000000000001E-3</v>
      </c>
      <c r="L81" s="112">
        <v>7.0999999999999994E-2</v>
      </c>
      <c r="M81" s="114">
        <v>1.11E-2</v>
      </c>
      <c r="N81" s="81"/>
      <c r="O81" s="1"/>
      <c r="P81" s="1"/>
      <c r="Q81" s="1"/>
      <c r="R81" s="1"/>
    </row>
    <row r="82" spans="1:18" ht="15">
      <c r="A82" s="1"/>
      <c r="B82" s="26"/>
      <c r="C82" s="1"/>
      <c r="D82" s="1"/>
      <c r="E82" s="1"/>
      <c r="F82" s="1"/>
      <c r="G82" s="1"/>
      <c r="H82" s="1"/>
      <c r="I82" s="1"/>
      <c r="J82" s="1"/>
      <c r="K82" s="1"/>
      <c r="L82" s="1"/>
      <c r="M82" s="1"/>
      <c r="N82" s="1"/>
      <c r="O82" s="1"/>
      <c r="P82" s="1"/>
      <c r="Q82" s="1"/>
      <c r="R82" s="1"/>
    </row>
    <row r="83" spans="1:18" ht="15.6" thickBot="1">
      <c r="A83" s="1"/>
      <c r="B83" s="2" t="s">
        <v>51</v>
      </c>
      <c r="C83" s="1"/>
      <c r="D83" s="1"/>
      <c r="E83" s="1"/>
      <c r="F83" s="1"/>
      <c r="G83" s="1"/>
      <c r="H83" s="1"/>
      <c r="I83" s="1"/>
      <c r="J83" s="1"/>
      <c r="K83" s="1"/>
      <c r="L83" s="1"/>
      <c r="M83" s="1"/>
      <c r="N83" s="1"/>
      <c r="O83" s="1"/>
      <c r="P83" s="1"/>
      <c r="Q83" s="1"/>
      <c r="R83" s="1"/>
    </row>
    <row r="84" spans="1:18" ht="45">
      <c r="A84" s="1"/>
      <c r="B84" s="3" t="s">
        <v>1</v>
      </c>
      <c r="C84" s="76" t="s">
        <v>40</v>
      </c>
      <c r="D84" s="77" t="s">
        <v>41</v>
      </c>
      <c r="E84" s="77" t="s">
        <v>42</v>
      </c>
      <c r="F84" s="77" t="s">
        <v>43</v>
      </c>
      <c r="G84" s="77" t="s">
        <v>44</v>
      </c>
      <c r="H84" s="77" t="s">
        <v>45</v>
      </c>
      <c r="I84" s="77" t="s">
        <v>46</v>
      </c>
      <c r="J84" s="77" t="s">
        <v>47</v>
      </c>
      <c r="K84" s="77" t="s">
        <v>48</v>
      </c>
      <c r="L84" s="77" t="s">
        <v>49</v>
      </c>
      <c r="M84" s="77" t="s">
        <v>52</v>
      </c>
      <c r="N84" s="78" t="s">
        <v>50</v>
      </c>
      <c r="O84" s="1"/>
      <c r="P84" s="1"/>
      <c r="Q84" s="1"/>
      <c r="R84" s="1"/>
    </row>
    <row r="85" spans="1:18" ht="15">
      <c r="A85" s="1"/>
      <c r="B85" s="6" t="s">
        <v>53</v>
      </c>
      <c r="C85" s="23">
        <v>92</v>
      </c>
      <c r="D85" s="23">
        <v>117</v>
      </c>
      <c r="E85" s="23">
        <v>78</v>
      </c>
      <c r="F85" s="23">
        <v>74</v>
      </c>
      <c r="G85" s="23">
        <v>96</v>
      </c>
      <c r="H85" s="23">
        <v>93</v>
      </c>
      <c r="I85" s="23">
        <v>85</v>
      </c>
      <c r="J85" s="23">
        <v>82</v>
      </c>
      <c r="K85" s="23">
        <v>31</v>
      </c>
      <c r="L85" s="23">
        <v>2</v>
      </c>
      <c r="M85" s="23">
        <v>0</v>
      </c>
      <c r="N85" s="115">
        <v>750</v>
      </c>
      <c r="O85" s="1"/>
      <c r="P85" s="1"/>
      <c r="Q85" s="1"/>
      <c r="R85" s="1"/>
    </row>
    <row r="86" spans="1:18" ht="15">
      <c r="A86" s="1"/>
      <c r="B86" s="6" t="s">
        <v>5</v>
      </c>
      <c r="C86" s="23">
        <v>192</v>
      </c>
      <c r="D86" s="23">
        <v>299</v>
      </c>
      <c r="E86" s="23">
        <v>247</v>
      </c>
      <c r="F86" s="23">
        <v>194</v>
      </c>
      <c r="G86" s="23">
        <v>151</v>
      </c>
      <c r="H86" s="23">
        <v>182</v>
      </c>
      <c r="I86" s="23">
        <v>146</v>
      </c>
      <c r="J86" s="23">
        <v>131</v>
      </c>
      <c r="K86" s="23">
        <v>66</v>
      </c>
      <c r="L86" s="23">
        <v>4</v>
      </c>
      <c r="M86" s="23">
        <v>0</v>
      </c>
      <c r="N86" s="115">
        <v>1612</v>
      </c>
      <c r="O86" s="1"/>
      <c r="P86" s="1"/>
      <c r="Q86" s="1"/>
      <c r="R86" s="1"/>
    </row>
    <row r="87" spans="1:18" ht="15.6">
      <c r="A87" s="1"/>
      <c r="B87" s="6" t="s">
        <v>6</v>
      </c>
      <c r="C87" s="23">
        <v>85</v>
      </c>
      <c r="D87" s="23">
        <v>578</v>
      </c>
      <c r="E87" s="116">
        <v>633</v>
      </c>
      <c r="F87" s="116">
        <v>470</v>
      </c>
      <c r="G87" s="116">
        <v>361</v>
      </c>
      <c r="H87" s="23">
        <v>315</v>
      </c>
      <c r="I87" s="23">
        <v>253</v>
      </c>
      <c r="J87" s="23">
        <v>185</v>
      </c>
      <c r="K87" s="23">
        <v>79</v>
      </c>
      <c r="L87" s="23">
        <v>0</v>
      </c>
      <c r="M87" s="23">
        <v>0</v>
      </c>
      <c r="N87" s="115">
        <v>2959</v>
      </c>
      <c r="O87" s="1"/>
      <c r="P87" s="1"/>
      <c r="Q87" s="1"/>
      <c r="R87" s="1"/>
    </row>
    <row r="88" spans="1:18" ht="15.6">
      <c r="A88" s="1"/>
      <c r="B88" s="9" t="s">
        <v>7</v>
      </c>
      <c r="C88" s="27">
        <v>11</v>
      </c>
      <c r="D88" s="27">
        <v>269</v>
      </c>
      <c r="E88" s="117">
        <v>700</v>
      </c>
      <c r="F88" s="117">
        <v>634</v>
      </c>
      <c r="G88" s="117">
        <v>568</v>
      </c>
      <c r="H88" s="27">
        <v>416</v>
      </c>
      <c r="I88" s="27">
        <v>286</v>
      </c>
      <c r="J88" s="27">
        <v>194</v>
      </c>
      <c r="K88" s="27">
        <v>55</v>
      </c>
      <c r="L88" s="27">
        <v>5</v>
      </c>
      <c r="M88" s="27">
        <v>0</v>
      </c>
      <c r="N88" s="118">
        <v>3138</v>
      </c>
      <c r="O88" s="1"/>
      <c r="P88" s="1"/>
      <c r="Q88" s="1"/>
      <c r="R88" s="1"/>
    </row>
    <row r="89" spans="1:18" ht="15">
      <c r="A89" s="1"/>
      <c r="B89" s="9" t="s">
        <v>8</v>
      </c>
      <c r="C89" s="27">
        <v>0</v>
      </c>
      <c r="D89" s="27">
        <v>34</v>
      </c>
      <c r="E89" s="27">
        <v>155</v>
      </c>
      <c r="F89" s="27">
        <v>240</v>
      </c>
      <c r="G89" s="27">
        <v>290</v>
      </c>
      <c r="H89" s="27">
        <v>179</v>
      </c>
      <c r="I89" s="27">
        <v>129</v>
      </c>
      <c r="J89" s="27">
        <v>114</v>
      </c>
      <c r="K89" s="27">
        <v>27</v>
      </c>
      <c r="L89" s="27">
        <v>1</v>
      </c>
      <c r="M89" s="27">
        <v>1</v>
      </c>
      <c r="N89" s="118">
        <v>1170</v>
      </c>
      <c r="O89" s="1"/>
      <c r="P89" s="1"/>
      <c r="Q89" s="1"/>
      <c r="R89" s="1"/>
    </row>
    <row r="90" spans="1:18" ht="15">
      <c r="A90" s="1"/>
      <c r="B90" s="9" t="s">
        <v>9</v>
      </c>
      <c r="C90" s="27">
        <v>0</v>
      </c>
      <c r="D90" s="27">
        <v>5</v>
      </c>
      <c r="E90" s="27">
        <v>31</v>
      </c>
      <c r="F90" s="27">
        <v>91</v>
      </c>
      <c r="G90" s="27">
        <v>127</v>
      </c>
      <c r="H90" s="27">
        <v>112</v>
      </c>
      <c r="I90" s="27">
        <v>82</v>
      </c>
      <c r="J90" s="27">
        <v>52</v>
      </c>
      <c r="K90" s="27">
        <v>11</v>
      </c>
      <c r="L90" s="27">
        <v>0</v>
      </c>
      <c r="M90" s="27">
        <v>0</v>
      </c>
      <c r="N90" s="118">
        <v>511</v>
      </c>
      <c r="O90" s="1"/>
      <c r="P90" s="1"/>
      <c r="Q90" s="1"/>
      <c r="R90" s="1"/>
    </row>
    <row r="91" spans="1:18" ht="15">
      <c r="A91" s="1"/>
      <c r="B91" s="9" t="s">
        <v>10</v>
      </c>
      <c r="C91" s="27">
        <v>0</v>
      </c>
      <c r="D91" s="27">
        <v>0</v>
      </c>
      <c r="E91" s="27">
        <v>5</v>
      </c>
      <c r="F91" s="27">
        <v>8</v>
      </c>
      <c r="G91" s="27">
        <v>33</v>
      </c>
      <c r="H91" s="27">
        <v>40</v>
      </c>
      <c r="I91" s="27">
        <v>35</v>
      </c>
      <c r="J91" s="27">
        <v>18</v>
      </c>
      <c r="K91" s="27">
        <v>4</v>
      </c>
      <c r="L91" s="27">
        <v>0</v>
      </c>
      <c r="M91" s="27">
        <v>0</v>
      </c>
      <c r="N91" s="118">
        <v>143</v>
      </c>
      <c r="O91" s="1"/>
      <c r="P91" s="1"/>
      <c r="Q91" s="1"/>
      <c r="R91" s="1"/>
    </row>
    <row r="92" spans="1:18" ht="15">
      <c r="A92" s="1"/>
      <c r="B92" s="12" t="s">
        <v>11</v>
      </c>
      <c r="C92" s="30">
        <v>35</v>
      </c>
      <c r="D92" s="30">
        <v>75</v>
      </c>
      <c r="E92" s="30">
        <v>104</v>
      </c>
      <c r="F92" s="30">
        <v>101</v>
      </c>
      <c r="G92" s="30">
        <v>147</v>
      </c>
      <c r="H92" s="30">
        <v>199</v>
      </c>
      <c r="I92" s="30">
        <v>179</v>
      </c>
      <c r="J92" s="30">
        <v>153</v>
      </c>
      <c r="K92" s="30">
        <v>115</v>
      </c>
      <c r="L92" s="30">
        <v>1</v>
      </c>
      <c r="M92" s="30">
        <v>0</v>
      </c>
      <c r="N92" s="119">
        <v>1109</v>
      </c>
      <c r="O92" s="1"/>
      <c r="P92" s="1"/>
      <c r="Q92" s="1"/>
      <c r="R92" s="1"/>
    </row>
    <row r="93" spans="1:18" ht="15">
      <c r="A93" s="1"/>
      <c r="B93" s="12" t="s">
        <v>12</v>
      </c>
      <c r="C93" s="30">
        <v>20</v>
      </c>
      <c r="D93" s="30">
        <v>36</v>
      </c>
      <c r="E93" s="30">
        <v>4</v>
      </c>
      <c r="F93" s="30">
        <v>9</v>
      </c>
      <c r="G93" s="30">
        <v>17</v>
      </c>
      <c r="H93" s="30">
        <v>12</v>
      </c>
      <c r="I93" s="30">
        <v>16</v>
      </c>
      <c r="J93" s="30">
        <v>12</v>
      </c>
      <c r="K93" s="30">
        <v>1</v>
      </c>
      <c r="L93" s="30">
        <v>1</v>
      </c>
      <c r="M93" s="30">
        <v>0</v>
      </c>
      <c r="N93" s="119">
        <v>128</v>
      </c>
      <c r="O93" s="1"/>
      <c r="P93" s="1"/>
      <c r="Q93" s="1"/>
      <c r="R93" s="1"/>
    </row>
    <row r="94" spans="1:18" ht="16.2" thickBot="1">
      <c r="A94" s="1"/>
      <c r="B94" s="15" t="s">
        <v>13</v>
      </c>
      <c r="C94" s="16">
        <v>435</v>
      </c>
      <c r="D94" s="16">
        <v>1413</v>
      </c>
      <c r="E94" s="120">
        <v>1957</v>
      </c>
      <c r="F94" s="120">
        <v>1821</v>
      </c>
      <c r="G94" s="120">
        <v>1790</v>
      </c>
      <c r="H94" s="16">
        <v>1548</v>
      </c>
      <c r="I94" s="16">
        <v>1211</v>
      </c>
      <c r="J94" s="16">
        <v>941</v>
      </c>
      <c r="K94" s="16">
        <v>389</v>
      </c>
      <c r="L94" s="16">
        <v>14</v>
      </c>
      <c r="M94" s="16">
        <v>1</v>
      </c>
      <c r="N94" s="121">
        <v>11520</v>
      </c>
      <c r="O94" s="1"/>
      <c r="P94" s="1"/>
      <c r="Q94" s="1"/>
      <c r="R94" s="1"/>
    </row>
    <row r="95" spans="1:18" ht="15.6">
      <c r="A95" s="1"/>
      <c r="B95" s="18"/>
      <c r="C95" s="18"/>
      <c r="D95" s="18"/>
      <c r="E95" s="18"/>
      <c r="F95" s="18"/>
      <c r="G95" s="18"/>
      <c r="H95" s="18"/>
      <c r="I95" s="18"/>
      <c r="J95" s="18"/>
      <c r="K95" s="18"/>
      <c r="L95" s="18"/>
      <c r="M95" s="18"/>
      <c r="N95" s="18"/>
      <c r="O95" s="1"/>
      <c r="P95" s="1"/>
      <c r="Q95" s="1"/>
      <c r="R95" s="1"/>
    </row>
    <row r="96" spans="1:18" ht="15.6">
      <c r="A96" s="1"/>
      <c r="B96" s="18"/>
      <c r="C96" s="18"/>
      <c r="D96" s="18"/>
      <c r="E96" s="18"/>
      <c r="F96" s="18"/>
      <c r="G96" s="18"/>
      <c r="H96" s="18"/>
      <c r="I96" s="18"/>
      <c r="J96" s="18"/>
      <c r="K96" s="18"/>
      <c r="L96" s="18"/>
      <c r="M96" s="18"/>
      <c r="N96" s="18"/>
      <c r="O96" s="1"/>
      <c r="P96" s="1"/>
      <c r="Q96" s="1"/>
      <c r="R96" s="1"/>
    </row>
    <row r="97" spans="1:18" ht="15.6" thickBot="1">
      <c r="A97" s="1"/>
      <c r="B97" s="2" t="s">
        <v>54</v>
      </c>
      <c r="C97" s="1"/>
      <c r="D97" s="1"/>
      <c r="E97" s="1"/>
      <c r="F97" s="1"/>
      <c r="G97" s="1"/>
      <c r="H97" s="1"/>
      <c r="I97" s="1"/>
      <c r="J97" s="1"/>
      <c r="K97" s="1"/>
      <c r="L97" s="1"/>
      <c r="M97" s="1"/>
      <c r="N97" s="1"/>
      <c r="O97" s="1"/>
      <c r="P97" s="1"/>
      <c r="Q97" s="1"/>
      <c r="R97" s="1"/>
    </row>
    <row r="98" spans="1:18" ht="30">
      <c r="A98" s="122"/>
      <c r="B98" s="123" t="s">
        <v>55</v>
      </c>
      <c r="C98" s="77" t="s">
        <v>56</v>
      </c>
      <c r="D98" s="77" t="s">
        <v>57</v>
      </c>
      <c r="E98" s="77" t="s">
        <v>58</v>
      </c>
      <c r="F98" s="124" t="s">
        <v>59</v>
      </c>
      <c r="G98" s="125" t="s">
        <v>60</v>
      </c>
      <c r="H98" s="122"/>
      <c r="I98" s="122"/>
      <c r="J98" s="122"/>
      <c r="K98" s="122"/>
      <c r="L98" s="122"/>
      <c r="M98" s="122"/>
      <c r="N98" s="122"/>
      <c r="O98" s="122"/>
      <c r="P98" s="122"/>
      <c r="Q98" s="122"/>
      <c r="R98" s="122"/>
    </row>
    <row r="99" spans="1:18" ht="15.6" thickBot="1">
      <c r="A99" s="1"/>
      <c r="B99" s="126" t="s">
        <v>61</v>
      </c>
      <c r="C99" s="127">
        <v>3.2000000000000001E-2</v>
      </c>
      <c r="D99" s="127">
        <v>3.4000000000000002E-2</v>
      </c>
      <c r="E99" s="127">
        <v>3.4000000000000002E-2</v>
      </c>
      <c r="F99" s="128">
        <v>3.5000000000000003E-2</v>
      </c>
      <c r="G99" s="129">
        <v>397</v>
      </c>
      <c r="H99" s="1"/>
      <c r="I99" s="1"/>
      <c r="J99" s="1"/>
      <c r="K99" s="1"/>
      <c r="L99" s="1"/>
      <c r="M99" s="1"/>
      <c r="N99" s="1"/>
      <c r="O99" s="1"/>
      <c r="P99" s="1"/>
      <c r="Q99" s="1"/>
      <c r="R99" s="1"/>
    </row>
    <row r="100" spans="1:18" ht="15">
      <c r="A100" s="1"/>
      <c r="B100" s="1"/>
      <c r="C100" s="1"/>
      <c r="D100" s="1"/>
      <c r="E100" s="1"/>
      <c r="F100" s="1"/>
      <c r="G100" s="1"/>
      <c r="H100" s="1"/>
      <c r="I100" s="1"/>
      <c r="J100" s="1"/>
      <c r="K100" s="1"/>
      <c r="L100" s="1"/>
      <c r="M100" s="1"/>
      <c r="N100" s="1"/>
      <c r="O100" s="1"/>
      <c r="P100" s="1"/>
      <c r="Q100" s="1"/>
      <c r="R100" s="1"/>
    </row>
    <row r="101" spans="1:18" ht="15.6" thickBot="1">
      <c r="A101" s="1"/>
      <c r="B101" s="2" t="s">
        <v>62</v>
      </c>
      <c r="C101" s="1"/>
      <c r="D101" s="1"/>
      <c r="E101" s="1"/>
      <c r="F101" s="1"/>
      <c r="G101" s="1"/>
      <c r="H101" s="1"/>
      <c r="I101" s="1"/>
      <c r="J101" s="1"/>
      <c r="K101" s="1"/>
      <c r="L101" s="1"/>
      <c r="M101" s="1"/>
      <c r="N101" s="1"/>
      <c r="O101" s="1"/>
      <c r="P101" s="1"/>
      <c r="Q101" s="1"/>
      <c r="R101" s="1"/>
    </row>
    <row r="102" spans="1:18" ht="15">
      <c r="A102" s="1"/>
      <c r="B102" s="130" t="s">
        <v>63</v>
      </c>
      <c r="C102" s="131" t="s">
        <v>2</v>
      </c>
      <c r="D102" s="132" t="s">
        <v>3</v>
      </c>
      <c r="E102" s="1"/>
      <c r="F102" s="1"/>
      <c r="G102" s="1"/>
      <c r="H102" s="1"/>
      <c r="I102" s="1"/>
      <c r="J102" s="1"/>
      <c r="K102" s="1"/>
      <c r="L102" s="1"/>
      <c r="M102" s="1"/>
      <c r="N102" s="1"/>
      <c r="O102" s="1"/>
      <c r="P102" s="1"/>
      <c r="Q102" s="1"/>
      <c r="R102" s="1"/>
    </row>
    <row r="103" spans="1:18" ht="15">
      <c r="A103" s="1"/>
      <c r="B103" s="133" t="s">
        <v>4</v>
      </c>
      <c r="C103" s="134">
        <v>52</v>
      </c>
      <c r="D103" s="135">
        <v>0.13032581453634101</v>
      </c>
      <c r="E103" s="1"/>
      <c r="F103" s="1"/>
      <c r="G103" s="1"/>
      <c r="H103" s="1"/>
      <c r="I103" s="1"/>
      <c r="J103" s="1"/>
      <c r="K103" s="1"/>
      <c r="L103" s="1"/>
      <c r="M103" s="1"/>
      <c r="N103" s="1"/>
      <c r="O103" s="1"/>
      <c r="P103" s="1"/>
      <c r="Q103" s="1"/>
      <c r="R103" s="1"/>
    </row>
    <row r="104" spans="1:18" ht="15">
      <c r="A104" s="1"/>
      <c r="B104" s="133" t="s">
        <v>5</v>
      </c>
      <c r="C104" s="134">
        <v>67</v>
      </c>
      <c r="D104" s="135">
        <v>0.16791979949874686</v>
      </c>
      <c r="E104" s="1"/>
      <c r="F104" s="1"/>
      <c r="G104" s="1"/>
      <c r="H104" s="1"/>
      <c r="I104" s="1"/>
      <c r="J104" s="1"/>
      <c r="K104" s="1"/>
      <c r="L104" s="1"/>
      <c r="M104" s="1"/>
      <c r="N104" s="1"/>
      <c r="O104" s="1"/>
      <c r="P104" s="1"/>
      <c r="Q104" s="1"/>
      <c r="R104" s="1"/>
    </row>
    <row r="105" spans="1:18" ht="15">
      <c r="A105" s="1"/>
      <c r="B105" s="133" t="s">
        <v>6</v>
      </c>
      <c r="C105" s="134">
        <v>117</v>
      </c>
      <c r="D105" s="135">
        <v>0.2932330827067669</v>
      </c>
      <c r="E105" s="1"/>
      <c r="F105" s="1"/>
      <c r="G105" s="1"/>
      <c r="H105" s="1"/>
      <c r="I105" s="1"/>
      <c r="J105" s="1"/>
      <c r="K105" s="1"/>
      <c r="L105" s="1"/>
      <c r="M105" s="1"/>
      <c r="N105" s="1"/>
      <c r="O105" s="1"/>
      <c r="P105" s="1"/>
      <c r="Q105" s="1"/>
      <c r="R105" s="1"/>
    </row>
    <row r="106" spans="1:18" ht="15">
      <c r="A106" s="1"/>
      <c r="B106" s="133" t="s">
        <v>7</v>
      </c>
      <c r="C106" s="134">
        <v>91</v>
      </c>
      <c r="D106" s="135">
        <v>0.23308270676691728</v>
      </c>
      <c r="E106" s="1"/>
      <c r="F106" s="1"/>
      <c r="G106" s="1"/>
      <c r="H106" s="1"/>
      <c r="I106" s="1"/>
      <c r="J106" s="1"/>
      <c r="K106" s="1"/>
      <c r="L106" s="1"/>
      <c r="M106" s="1"/>
      <c r="N106" s="1"/>
      <c r="O106" s="1"/>
      <c r="P106" s="1"/>
      <c r="Q106" s="1"/>
      <c r="R106" s="1"/>
    </row>
    <row r="107" spans="1:18" ht="15">
      <c r="A107" s="1"/>
      <c r="B107" s="133" t="s">
        <v>8</v>
      </c>
      <c r="C107" s="134">
        <v>29</v>
      </c>
      <c r="D107" s="135">
        <v>7.2681704260651625E-2</v>
      </c>
      <c r="E107" s="1"/>
      <c r="F107" s="1"/>
      <c r="G107" s="1"/>
      <c r="H107" s="1"/>
      <c r="I107" s="1"/>
      <c r="J107" s="1"/>
      <c r="K107" s="1"/>
      <c r="L107" s="1"/>
      <c r="M107" s="1"/>
      <c r="N107" s="1"/>
      <c r="O107" s="1"/>
      <c r="P107" s="1"/>
      <c r="Q107" s="1"/>
      <c r="R107" s="1"/>
    </row>
    <row r="108" spans="1:18" ht="15">
      <c r="A108" s="1"/>
      <c r="B108" s="133" t="s">
        <v>9</v>
      </c>
      <c r="C108" s="134">
        <v>8</v>
      </c>
      <c r="D108" s="135">
        <v>2.0050125313283207E-2</v>
      </c>
      <c r="E108" s="1"/>
      <c r="F108" s="1"/>
      <c r="G108" s="1"/>
      <c r="H108" s="1"/>
      <c r="I108" s="1"/>
      <c r="J108" s="1"/>
      <c r="K108" s="1"/>
      <c r="L108" s="1"/>
      <c r="M108" s="1"/>
      <c r="N108" s="1"/>
      <c r="O108" s="1"/>
      <c r="P108" s="1"/>
      <c r="Q108" s="1"/>
      <c r="R108" s="1"/>
    </row>
    <row r="109" spans="1:18" ht="15">
      <c r="A109" s="1"/>
      <c r="B109" s="133" t="s">
        <v>10</v>
      </c>
      <c r="C109" s="134">
        <v>4</v>
      </c>
      <c r="D109" s="135">
        <v>1.0025062656641603E-2</v>
      </c>
      <c r="E109" s="1"/>
      <c r="F109" s="1"/>
      <c r="G109" s="1"/>
      <c r="H109" s="1"/>
      <c r="I109" s="1"/>
      <c r="J109" s="1"/>
      <c r="K109" s="1"/>
      <c r="L109" s="1"/>
      <c r="M109" s="1"/>
      <c r="N109" s="1"/>
      <c r="O109" s="1"/>
      <c r="P109" s="1"/>
      <c r="Q109" s="1"/>
      <c r="R109" s="1"/>
    </row>
    <row r="110" spans="1:18" ht="15">
      <c r="A110" s="1"/>
      <c r="B110" s="133" t="s">
        <v>11</v>
      </c>
      <c r="C110" s="134">
        <v>20</v>
      </c>
      <c r="D110" s="135">
        <v>5.0125313283208017E-2</v>
      </c>
      <c r="E110" s="1"/>
      <c r="F110" s="1"/>
      <c r="G110" s="1"/>
      <c r="H110" s="1"/>
      <c r="I110" s="1"/>
      <c r="J110" s="1"/>
      <c r="K110" s="1"/>
      <c r="L110" s="1"/>
      <c r="M110" s="1"/>
      <c r="N110" s="1"/>
      <c r="O110" s="1"/>
      <c r="P110" s="1"/>
      <c r="Q110" s="1"/>
      <c r="R110" s="1"/>
    </row>
    <row r="111" spans="1:18" ht="15">
      <c r="A111" s="1"/>
      <c r="B111" s="133" t="s">
        <v>12</v>
      </c>
      <c r="C111" s="134">
        <v>9</v>
      </c>
      <c r="D111" s="135">
        <v>2.2556390977443608E-2</v>
      </c>
      <c r="E111" s="1"/>
      <c r="F111" s="1"/>
      <c r="G111" s="1"/>
      <c r="H111" s="1"/>
      <c r="I111" s="1"/>
      <c r="J111" s="1"/>
      <c r="K111" s="1"/>
      <c r="L111" s="1"/>
      <c r="M111" s="1"/>
      <c r="N111" s="1"/>
      <c r="O111" s="1"/>
      <c r="P111" s="1"/>
      <c r="Q111" s="1"/>
      <c r="R111" s="1"/>
    </row>
    <row r="112" spans="1:18" ht="16.2" thickBot="1">
      <c r="A112" s="1"/>
      <c r="B112" s="136" t="s">
        <v>13</v>
      </c>
      <c r="C112" s="137" t="s">
        <v>64</v>
      </c>
      <c r="D112" s="138"/>
      <c r="E112" s="2" t="s">
        <v>65</v>
      </c>
      <c r="F112" s="1"/>
      <c r="G112" s="1"/>
      <c r="H112" s="1"/>
      <c r="I112" s="1"/>
      <c r="J112" s="1"/>
      <c r="K112" s="1"/>
      <c r="L112" s="1"/>
      <c r="M112" s="1"/>
      <c r="N112" s="1"/>
      <c r="O112" s="1"/>
      <c r="P112" s="1"/>
      <c r="Q112" s="1"/>
      <c r="R112" s="1"/>
    </row>
    <row r="113" spans="1:18" ht="15">
      <c r="A113" s="1"/>
      <c r="B113" s="1"/>
      <c r="C113" s="1"/>
      <c r="D113" s="1"/>
      <c r="E113" s="1"/>
      <c r="F113" s="1"/>
      <c r="G113" s="1"/>
      <c r="H113" s="1"/>
      <c r="I113" s="1"/>
      <c r="J113" s="1"/>
      <c r="K113" s="1"/>
      <c r="L113" s="1"/>
      <c r="M113" s="1"/>
      <c r="N113" s="1"/>
      <c r="O113" s="1"/>
      <c r="P113" s="1"/>
      <c r="Q113" s="1"/>
      <c r="R113" s="1"/>
    </row>
    <row r="114" spans="1:18" ht="15.6" thickBot="1">
      <c r="A114" s="1"/>
      <c r="B114" s="2" t="s">
        <v>66</v>
      </c>
      <c r="C114" s="1"/>
      <c r="D114" s="1"/>
      <c r="E114" s="1"/>
      <c r="F114" s="1"/>
      <c r="G114" s="1"/>
      <c r="H114" s="1"/>
      <c r="I114" s="1"/>
      <c r="J114" s="1"/>
      <c r="K114" s="1"/>
      <c r="L114" s="1"/>
      <c r="M114" s="1"/>
      <c r="N114" s="1"/>
      <c r="O114" s="1"/>
      <c r="P114" s="1"/>
      <c r="Q114" s="1"/>
      <c r="R114" s="1"/>
    </row>
    <row r="115" spans="1:18" ht="60.6" thickBot="1">
      <c r="A115" s="1"/>
      <c r="B115" s="123" t="s">
        <v>26</v>
      </c>
      <c r="C115" s="205" t="s">
        <v>67</v>
      </c>
      <c r="D115" s="212"/>
      <c r="E115" s="205" t="s">
        <v>68</v>
      </c>
      <c r="F115" s="212"/>
      <c r="G115" s="205" t="s">
        <v>69</v>
      </c>
      <c r="H115" s="212"/>
      <c r="I115" s="205" t="s">
        <v>70</v>
      </c>
      <c r="J115" s="212"/>
      <c r="K115" s="205" t="s">
        <v>71</v>
      </c>
      <c r="L115" s="212"/>
      <c r="M115" s="205" t="s">
        <v>72</v>
      </c>
      <c r="N115" s="212"/>
      <c r="O115" s="205" t="s">
        <v>33</v>
      </c>
      <c r="P115" s="206"/>
      <c r="Q115" s="207" t="s">
        <v>73</v>
      </c>
      <c r="R115" s="208"/>
    </row>
    <row r="116" spans="1:18" ht="15">
      <c r="A116" s="1"/>
      <c r="B116" s="139" t="s">
        <v>74</v>
      </c>
      <c r="C116" s="140" t="s">
        <v>2</v>
      </c>
      <c r="D116" s="140" t="s">
        <v>3</v>
      </c>
      <c r="E116" s="140" t="s">
        <v>2</v>
      </c>
      <c r="F116" s="140" t="s">
        <v>3</v>
      </c>
      <c r="G116" s="140" t="s">
        <v>2</v>
      </c>
      <c r="H116" s="140" t="s">
        <v>3</v>
      </c>
      <c r="I116" s="140" t="s">
        <v>2</v>
      </c>
      <c r="J116" s="140" t="s">
        <v>3</v>
      </c>
      <c r="K116" s="140" t="s">
        <v>2</v>
      </c>
      <c r="L116" s="140" t="s">
        <v>3</v>
      </c>
      <c r="M116" s="140" t="s">
        <v>2</v>
      </c>
      <c r="N116" s="140" t="s">
        <v>3</v>
      </c>
      <c r="O116" s="140" t="s">
        <v>2</v>
      </c>
      <c r="P116" s="141" t="s">
        <v>3</v>
      </c>
      <c r="Q116" s="4" t="s">
        <v>2</v>
      </c>
      <c r="R116" s="5" t="s">
        <v>3</v>
      </c>
    </row>
    <row r="117" spans="1:18" ht="15.6">
      <c r="A117" s="1"/>
      <c r="B117" s="6" t="s">
        <v>53</v>
      </c>
      <c r="C117" s="23">
        <v>17</v>
      </c>
      <c r="D117" s="24">
        <v>0.14049586776859505</v>
      </c>
      <c r="E117" s="23">
        <v>12</v>
      </c>
      <c r="F117" s="24">
        <v>0.10909090909090909</v>
      </c>
      <c r="G117" s="23">
        <v>12</v>
      </c>
      <c r="H117" s="24">
        <v>0.12</v>
      </c>
      <c r="I117" s="23">
        <v>1</v>
      </c>
      <c r="J117" s="24">
        <v>3.125E-2</v>
      </c>
      <c r="K117" s="23">
        <v>686</v>
      </c>
      <c r="L117" s="24">
        <v>6.2855569829326483E-2</v>
      </c>
      <c r="M117" s="23">
        <v>0</v>
      </c>
      <c r="N117" s="24" t="s">
        <v>75</v>
      </c>
      <c r="O117" s="23">
        <v>22</v>
      </c>
      <c r="P117" s="25">
        <v>8.4942084942084939E-2</v>
      </c>
      <c r="Q117" s="7">
        <v>750</v>
      </c>
      <c r="R117" s="8">
        <v>6.5000000000000002E-2</v>
      </c>
    </row>
    <row r="118" spans="1:18" ht="15.6">
      <c r="A118" s="1"/>
      <c r="B118" s="6" t="s">
        <v>5</v>
      </c>
      <c r="C118" s="23">
        <v>24</v>
      </c>
      <c r="D118" s="24">
        <v>0.19834710743801653</v>
      </c>
      <c r="E118" s="23">
        <v>22</v>
      </c>
      <c r="F118" s="24">
        <v>0.2</v>
      </c>
      <c r="G118" s="23">
        <v>12</v>
      </c>
      <c r="H118" s="24">
        <v>0.12</v>
      </c>
      <c r="I118" s="23">
        <v>4</v>
      </c>
      <c r="J118" s="24">
        <v>0.125</v>
      </c>
      <c r="K118" s="23">
        <v>1517</v>
      </c>
      <c r="L118" s="24">
        <v>0.13919985318407047</v>
      </c>
      <c r="M118" s="23">
        <v>0</v>
      </c>
      <c r="N118" s="24" t="s">
        <v>75</v>
      </c>
      <c r="O118" s="23">
        <v>33</v>
      </c>
      <c r="P118" s="25">
        <v>0.12741312741312741</v>
      </c>
      <c r="Q118" s="7">
        <v>1612</v>
      </c>
      <c r="R118" s="8">
        <v>0.1399</v>
      </c>
    </row>
    <row r="119" spans="1:18" ht="15.6">
      <c r="A119" s="1"/>
      <c r="B119" s="142" t="s">
        <v>6</v>
      </c>
      <c r="C119" s="116">
        <v>28</v>
      </c>
      <c r="D119" s="143">
        <v>0.23140495867768596</v>
      </c>
      <c r="E119" s="116">
        <v>38</v>
      </c>
      <c r="F119" s="143">
        <v>0.34545454545454546</v>
      </c>
      <c r="G119" s="116">
        <v>30</v>
      </c>
      <c r="H119" s="143">
        <v>0.3</v>
      </c>
      <c r="I119" s="116">
        <v>11</v>
      </c>
      <c r="J119" s="143">
        <v>0.34375</v>
      </c>
      <c r="K119" s="116">
        <v>2784</v>
      </c>
      <c r="L119" s="143">
        <v>0.25545971737933565</v>
      </c>
      <c r="M119" s="116">
        <v>0</v>
      </c>
      <c r="N119" s="143" t="s">
        <v>75</v>
      </c>
      <c r="O119" s="116">
        <v>68</v>
      </c>
      <c r="P119" s="144">
        <v>0.26254826254826252</v>
      </c>
      <c r="Q119" s="145">
        <v>2959</v>
      </c>
      <c r="R119" s="8">
        <v>0.25690000000000002</v>
      </c>
    </row>
    <row r="120" spans="1:18" ht="15.6">
      <c r="A120" s="1"/>
      <c r="B120" s="146" t="s">
        <v>7</v>
      </c>
      <c r="C120" s="117">
        <v>34</v>
      </c>
      <c r="D120" s="147">
        <v>0.28099173553719009</v>
      </c>
      <c r="E120" s="117">
        <v>27</v>
      </c>
      <c r="F120" s="147">
        <v>0.24545454545454545</v>
      </c>
      <c r="G120" s="117">
        <v>20</v>
      </c>
      <c r="H120" s="147">
        <v>0.2</v>
      </c>
      <c r="I120" s="117">
        <v>8</v>
      </c>
      <c r="J120" s="147">
        <v>0.25</v>
      </c>
      <c r="K120" s="117">
        <v>2991</v>
      </c>
      <c r="L120" s="147">
        <v>0.27445402826206644</v>
      </c>
      <c r="M120" s="117">
        <v>0</v>
      </c>
      <c r="N120" s="147" t="s">
        <v>75</v>
      </c>
      <c r="O120" s="117">
        <v>58</v>
      </c>
      <c r="P120" s="148">
        <v>0.22393822393822393</v>
      </c>
      <c r="Q120" s="149">
        <v>3138</v>
      </c>
      <c r="R120" s="11">
        <v>0.27239999999999998</v>
      </c>
    </row>
    <row r="121" spans="1:18" ht="15.6">
      <c r="A121" s="1"/>
      <c r="B121" s="9" t="s">
        <v>8</v>
      </c>
      <c r="C121" s="27">
        <v>8</v>
      </c>
      <c r="D121" s="28">
        <v>6.6115702479338845E-2</v>
      </c>
      <c r="E121" s="27">
        <v>5</v>
      </c>
      <c r="F121" s="28">
        <v>4.5454545454545456E-2</v>
      </c>
      <c r="G121" s="27">
        <v>13</v>
      </c>
      <c r="H121" s="28">
        <v>0.13</v>
      </c>
      <c r="I121" s="27">
        <v>2</v>
      </c>
      <c r="J121" s="28">
        <v>6.25E-2</v>
      </c>
      <c r="K121" s="27">
        <v>1124</v>
      </c>
      <c r="L121" s="28">
        <v>0.10313819049366857</v>
      </c>
      <c r="M121" s="27">
        <v>0</v>
      </c>
      <c r="N121" s="28" t="s">
        <v>75</v>
      </c>
      <c r="O121" s="27">
        <v>18</v>
      </c>
      <c r="P121" s="29">
        <v>6.9498069498069498E-2</v>
      </c>
      <c r="Q121" s="10">
        <v>1170</v>
      </c>
      <c r="R121" s="11">
        <v>0.1016</v>
      </c>
    </row>
    <row r="122" spans="1:18" ht="15.6">
      <c r="A122" s="1"/>
      <c r="B122" s="9" t="s">
        <v>9</v>
      </c>
      <c r="C122" s="27">
        <v>2</v>
      </c>
      <c r="D122" s="28">
        <v>1.6528925619834711E-2</v>
      </c>
      <c r="E122" s="27">
        <v>1</v>
      </c>
      <c r="F122" s="28">
        <v>9.0909090909090905E-3</v>
      </c>
      <c r="G122" s="27">
        <v>3</v>
      </c>
      <c r="H122" s="28">
        <v>0.03</v>
      </c>
      <c r="I122" s="27">
        <v>2</v>
      </c>
      <c r="J122" s="28">
        <v>6.25E-2</v>
      </c>
      <c r="K122" s="27">
        <v>494</v>
      </c>
      <c r="L122" s="28">
        <v>4.5329418241879242E-2</v>
      </c>
      <c r="M122" s="27">
        <v>0</v>
      </c>
      <c r="N122" s="28" t="s">
        <v>75</v>
      </c>
      <c r="O122" s="27">
        <v>9</v>
      </c>
      <c r="P122" s="29">
        <v>3.4749034749034749E-2</v>
      </c>
      <c r="Q122" s="10">
        <v>511</v>
      </c>
      <c r="R122" s="11">
        <v>4.4400000000000002E-2</v>
      </c>
    </row>
    <row r="123" spans="1:18" ht="15.6">
      <c r="A123" s="1"/>
      <c r="B123" s="9" t="s">
        <v>10</v>
      </c>
      <c r="C123" s="27">
        <v>0</v>
      </c>
      <c r="D123" s="28">
        <v>0</v>
      </c>
      <c r="E123" s="27">
        <v>0</v>
      </c>
      <c r="F123" s="28">
        <v>0</v>
      </c>
      <c r="G123" s="27">
        <v>1</v>
      </c>
      <c r="H123" s="28">
        <v>0.01</v>
      </c>
      <c r="I123" s="27">
        <v>2</v>
      </c>
      <c r="J123" s="28">
        <v>6.25E-2</v>
      </c>
      <c r="K123" s="27">
        <v>138</v>
      </c>
      <c r="L123" s="28">
        <v>1.2662873921820517E-2</v>
      </c>
      <c r="M123" s="27">
        <v>0</v>
      </c>
      <c r="N123" s="28" t="s">
        <v>75</v>
      </c>
      <c r="O123" s="27">
        <v>2</v>
      </c>
      <c r="P123" s="29">
        <v>7.7220077220077222E-3</v>
      </c>
      <c r="Q123" s="10">
        <v>143</v>
      </c>
      <c r="R123" s="11">
        <v>1.24E-2</v>
      </c>
    </row>
    <row r="124" spans="1:18" ht="15.6">
      <c r="A124" s="1"/>
      <c r="B124" s="12" t="s">
        <v>11</v>
      </c>
      <c r="C124" s="30">
        <v>6</v>
      </c>
      <c r="D124" s="31">
        <v>4.9586776859504134E-2</v>
      </c>
      <c r="E124" s="30">
        <v>4</v>
      </c>
      <c r="F124" s="31">
        <v>3.6363636363636362E-2</v>
      </c>
      <c r="G124" s="30">
        <v>4</v>
      </c>
      <c r="H124" s="31">
        <v>0.04</v>
      </c>
      <c r="I124" s="30">
        <v>2</v>
      </c>
      <c r="J124" s="31">
        <v>6.25E-2</v>
      </c>
      <c r="K124" s="30">
        <v>1047</v>
      </c>
      <c r="L124" s="31">
        <v>9.6072673885116533E-2</v>
      </c>
      <c r="M124" s="30">
        <v>0</v>
      </c>
      <c r="N124" s="31" t="s">
        <v>75</v>
      </c>
      <c r="O124" s="30">
        <v>46</v>
      </c>
      <c r="P124" s="32">
        <v>0.17760617760617761</v>
      </c>
      <c r="Q124" s="13">
        <v>1109</v>
      </c>
      <c r="R124" s="14">
        <v>9.6299999999999997E-2</v>
      </c>
    </row>
    <row r="125" spans="1:18" ht="15.6">
      <c r="A125" s="1"/>
      <c r="B125" s="12" t="s">
        <v>12</v>
      </c>
      <c r="C125" s="30">
        <v>2</v>
      </c>
      <c r="D125" s="31">
        <v>1.6528925619834711E-2</v>
      </c>
      <c r="E125" s="30">
        <v>1</v>
      </c>
      <c r="F125" s="31">
        <v>9.0909090909090905E-3</v>
      </c>
      <c r="G125" s="30">
        <v>5</v>
      </c>
      <c r="H125" s="31">
        <v>0.05</v>
      </c>
      <c r="I125" s="30">
        <v>0</v>
      </c>
      <c r="J125" s="31">
        <v>0</v>
      </c>
      <c r="K125" s="30">
        <v>117</v>
      </c>
      <c r="L125" s="31">
        <v>1.0999999999999999E-2</v>
      </c>
      <c r="M125" s="30">
        <v>0</v>
      </c>
      <c r="N125" s="31" t="s">
        <v>75</v>
      </c>
      <c r="O125" s="30">
        <v>3</v>
      </c>
      <c r="P125" s="32">
        <v>1.2E-2</v>
      </c>
      <c r="Q125" s="13">
        <v>128</v>
      </c>
      <c r="R125" s="14">
        <v>1.11E-2</v>
      </c>
    </row>
    <row r="126" spans="1:18" ht="16.2" thickBot="1">
      <c r="A126" s="1"/>
      <c r="B126" s="15" t="s">
        <v>13</v>
      </c>
      <c r="C126" s="16">
        <v>121</v>
      </c>
      <c r="D126" s="16"/>
      <c r="E126" s="16">
        <v>110</v>
      </c>
      <c r="F126" s="16"/>
      <c r="G126" s="16">
        <v>100</v>
      </c>
      <c r="H126" s="16"/>
      <c r="I126" s="16">
        <v>32</v>
      </c>
      <c r="J126" s="16"/>
      <c r="K126" s="16">
        <v>10898</v>
      </c>
      <c r="L126" s="16"/>
      <c r="M126" s="16">
        <v>0</v>
      </c>
      <c r="N126" s="16"/>
      <c r="O126" s="16">
        <v>259</v>
      </c>
      <c r="P126" s="150"/>
      <c r="Q126" s="16">
        <v>11520</v>
      </c>
      <c r="R126" s="35"/>
    </row>
    <row r="127" spans="1:18" ht="15">
      <c r="A127" s="1"/>
      <c r="B127" s="1"/>
      <c r="C127" s="1"/>
      <c r="D127" s="1"/>
      <c r="E127" s="1"/>
      <c r="F127" s="1"/>
      <c r="G127" s="1"/>
      <c r="H127" s="1"/>
      <c r="I127" s="1"/>
      <c r="J127" s="1"/>
      <c r="K127" s="1"/>
      <c r="L127" s="1"/>
      <c r="M127" s="1"/>
      <c r="N127" s="1"/>
      <c r="O127" s="1"/>
      <c r="P127" s="1"/>
      <c r="Q127" s="1"/>
      <c r="R127" s="1"/>
    </row>
    <row r="128" spans="1:18" ht="15.6" thickBot="1">
      <c r="A128" s="1"/>
      <c r="B128" s="2" t="s">
        <v>76</v>
      </c>
      <c r="C128" s="1"/>
      <c r="D128" s="1"/>
      <c r="E128" s="1"/>
      <c r="F128" s="1"/>
      <c r="G128" s="1"/>
      <c r="H128" s="1"/>
      <c r="I128" s="1"/>
      <c r="J128" s="1"/>
      <c r="K128" s="1"/>
      <c r="L128" s="1"/>
      <c r="M128" s="1"/>
      <c r="N128" s="1"/>
      <c r="O128" s="1"/>
      <c r="P128" s="1"/>
      <c r="Q128" s="1"/>
      <c r="R128" s="1"/>
    </row>
    <row r="129" spans="1:18" ht="120">
      <c r="A129" s="1"/>
      <c r="B129" s="209" t="s">
        <v>77</v>
      </c>
      <c r="C129" s="201" t="s">
        <v>27</v>
      </c>
      <c r="D129" s="202"/>
      <c r="E129" s="151" t="s">
        <v>28</v>
      </c>
      <c r="F129" s="1"/>
      <c r="G129" s="1"/>
      <c r="H129" s="1"/>
      <c r="I129" s="1"/>
      <c r="J129" s="1"/>
      <c r="K129" s="1"/>
      <c r="L129" s="1"/>
      <c r="M129" s="1"/>
      <c r="N129" s="1"/>
      <c r="O129" s="1"/>
      <c r="P129" s="1"/>
      <c r="Q129" s="1"/>
      <c r="R129" s="1"/>
    </row>
    <row r="130" spans="1:18" ht="15">
      <c r="A130" s="1"/>
      <c r="B130" s="210"/>
      <c r="C130" s="62" t="s">
        <v>3</v>
      </c>
      <c r="D130" s="152" t="s">
        <v>30</v>
      </c>
      <c r="E130" s="153" t="s">
        <v>3</v>
      </c>
      <c r="F130" s="1"/>
      <c r="G130" s="1"/>
      <c r="H130" s="1"/>
      <c r="I130" s="1"/>
      <c r="J130" s="1"/>
      <c r="K130" s="1"/>
      <c r="L130" s="1"/>
      <c r="M130" s="1"/>
      <c r="N130" s="1"/>
      <c r="O130" s="1"/>
      <c r="P130" s="1"/>
      <c r="Q130" s="1"/>
      <c r="R130" s="1"/>
    </row>
    <row r="131" spans="1:18" ht="15">
      <c r="A131" s="1"/>
      <c r="B131" s="64" t="s">
        <v>78</v>
      </c>
      <c r="C131" s="65">
        <v>0.1002710027100271</v>
      </c>
      <c r="D131" s="66">
        <v>629</v>
      </c>
      <c r="E131" s="154">
        <v>5.45E-2</v>
      </c>
      <c r="F131" s="1"/>
      <c r="G131" s="1"/>
      <c r="H131" s="1"/>
      <c r="I131" s="1"/>
      <c r="J131" s="1"/>
      <c r="K131" s="1"/>
      <c r="L131" s="1"/>
      <c r="M131" s="1"/>
      <c r="N131" s="1"/>
      <c r="O131" s="1"/>
      <c r="P131" s="1"/>
      <c r="Q131" s="1"/>
      <c r="R131" s="1"/>
    </row>
    <row r="132" spans="1:18" ht="15">
      <c r="A132" s="1"/>
      <c r="B132" s="64" t="s">
        <v>79</v>
      </c>
      <c r="C132" s="65">
        <v>0.87262872628726285</v>
      </c>
      <c r="D132" s="66">
        <v>5474</v>
      </c>
      <c r="E132" s="154">
        <v>0.47499999999999998</v>
      </c>
      <c r="F132" s="1"/>
      <c r="G132" s="1"/>
      <c r="H132" s="1"/>
      <c r="I132" s="1"/>
      <c r="J132" s="1"/>
      <c r="K132" s="1"/>
      <c r="L132" s="1"/>
      <c r="M132" s="1"/>
      <c r="N132" s="1"/>
      <c r="O132" s="1"/>
      <c r="P132" s="1"/>
      <c r="Q132" s="1"/>
      <c r="R132" s="1"/>
    </row>
    <row r="133" spans="1:18" ht="15">
      <c r="A133" s="1"/>
      <c r="B133" s="64" t="s">
        <v>80</v>
      </c>
      <c r="C133" s="65">
        <v>7.9706679419735381E-3</v>
      </c>
      <c r="D133" s="66">
        <v>50</v>
      </c>
      <c r="E133" s="154">
        <v>4.0000000000000001E-3</v>
      </c>
      <c r="F133" s="1"/>
      <c r="G133" s="1"/>
      <c r="H133" s="1"/>
      <c r="I133" s="1"/>
      <c r="J133" s="1"/>
      <c r="K133" s="1"/>
      <c r="L133" s="1"/>
      <c r="M133" s="1"/>
      <c r="N133" s="1"/>
      <c r="O133" s="1"/>
      <c r="P133" s="1"/>
      <c r="Q133" s="1"/>
      <c r="R133" s="1"/>
    </row>
    <row r="134" spans="1:18" ht="15">
      <c r="A134" s="1"/>
      <c r="B134" s="64" t="s">
        <v>81</v>
      </c>
      <c r="C134" s="65">
        <v>7.8112545831340663E-3</v>
      </c>
      <c r="D134" s="66">
        <v>49</v>
      </c>
      <c r="E134" s="154">
        <v>4.0000000000000001E-3</v>
      </c>
      <c r="F134" s="1"/>
      <c r="G134" s="1"/>
      <c r="H134" s="1"/>
      <c r="I134" s="1"/>
      <c r="J134" s="1"/>
      <c r="K134" s="1"/>
      <c r="L134" s="1"/>
      <c r="M134" s="1"/>
      <c r="N134" s="1"/>
      <c r="O134" s="1"/>
      <c r="P134" s="1"/>
      <c r="Q134" s="1"/>
      <c r="R134" s="1"/>
    </row>
    <row r="135" spans="1:18" ht="15">
      <c r="A135" s="1"/>
      <c r="B135" s="64" t="s">
        <v>82</v>
      </c>
      <c r="C135" s="65">
        <v>7.6518412242945963E-3</v>
      </c>
      <c r="D135" s="66">
        <v>48</v>
      </c>
      <c r="E135" s="154">
        <v>4.0000000000000001E-3</v>
      </c>
      <c r="F135" s="1"/>
      <c r="G135" s="1"/>
      <c r="H135" s="1"/>
      <c r="I135" s="1"/>
      <c r="J135" s="1"/>
      <c r="K135" s="1"/>
      <c r="L135" s="1"/>
      <c r="M135" s="1"/>
      <c r="N135" s="1"/>
      <c r="O135" s="1"/>
      <c r="P135" s="1"/>
      <c r="Q135" s="1"/>
      <c r="R135" s="1"/>
    </row>
    <row r="136" spans="1:18" ht="15">
      <c r="A136" s="1"/>
      <c r="B136" s="64" t="s">
        <v>12</v>
      </c>
      <c r="C136" s="65">
        <v>3.6665072533078298E-3</v>
      </c>
      <c r="D136" s="66">
        <v>23</v>
      </c>
      <c r="E136" s="154">
        <v>1E-3</v>
      </c>
      <c r="F136" s="1"/>
      <c r="G136" s="1"/>
      <c r="H136" s="1"/>
      <c r="I136" s="1"/>
      <c r="J136" s="1"/>
      <c r="K136" s="1"/>
      <c r="L136" s="1"/>
      <c r="M136" s="1"/>
      <c r="N136" s="1"/>
      <c r="O136" s="1"/>
      <c r="P136" s="1"/>
      <c r="Q136" s="1"/>
      <c r="R136" s="1"/>
    </row>
    <row r="137" spans="1:18" ht="15">
      <c r="A137" s="1"/>
      <c r="B137" s="64" t="s">
        <v>83</v>
      </c>
      <c r="C137" s="155">
        <v>0</v>
      </c>
      <c r="D137" s="66">
        <v>5248</v>
      </c>
      <c r="E137" s="154">
        <v>0.45500000000000002</v>
      </c>
      <c r="F137" s="1"/>
      <c r="G137" s="1"/>
      <c r="H137" s="1"/>
      <c r="I137" s="1"/>
      <c r="J137" s="1"/>
      <c r="K137" s="1"/>
      <c r="L137" s="1"/>
      <c r="M137" s="1"/>
      <c r="N137" s="1"/>
      <c r="O137" s="1"/>
      <c r="P137" s="1"/>
      <c r="Q137" s="1"/>
      <c r="R137" s="1"/>
    </row>
    <row r="138" spans="1:18" ht="15.6" thickBot="1">
      <c r="A138" s="1"/>
      <c r="B138" s="126" t="s">
        <v>13</v>
      </c>
      <c r="C138" s="156"/>
      <c r="D138" s="73">
        <v>11521</v>
      </c>
      <c r="E138" s="157"/>
      <c r="F138" s="1"/>
      <c r="G138" s="1"/>
      <c r="H138" s="1"/>
      <c r="I138" s="1"/>
      <c r="J138" s="1"/>
      <c r="K138" s="1"/>
      <c r="L138" s="1"/>
      <c r="M138" s="1"/>
      <c r="N138" s="1"/>
      <c r="O138" s="1"/>
      <c r="P138" s="1"/>
      <c r="Q138" s="1"/>
      <c r="R138" s="1"/>
    </row>
    <row r="139" spans="1:18" ht="15">
      <c r="A139" s="1"/>
      <c r="B139" s="1"/>
      <c r="C139" s="1"/>
      <c r="D139" s="1"/>
      <c r="E139" s="1"/>
      <c r="F139" s="1"/>
      <c r="G139" s="1"/>
      <c r="H139" s="1"/>
      <c r="I139" s="1"/>
      <c r="J139" s="1"/>
      <c r="K139" s="1"/>
      <c r="L139" s="1"/>
      <c r="M139" s="1"/>
      <c r="N139" s="1"/>
      <c r="O139" s="1"/>
      <c r="P139" s="1"/>
      <c r="Q139" s="1"/>
      <c r="R139" s="1"/>
    </row>
    <row r="140" spans="1:18" ht="15.6" thickBot="1">
      <c r="A140" s="1"/>
      <c r="B140" s="2" t="s">
        <v>84</v>
      </c>
      <c r="C140" s="1"/>
      <c r="D140" s="1"/>
      <c r="E140" s="1"/>
      <c r="F140" s="1"/>
      <c r="G140" s="1"/>
      <c r="H140" s="1"/>
      <c r="I140" s="1"/>
      <c r="J140" s="1"/>
      <c r="K140" s="1"/>
      <c r="L140" s="1"/>
      <c r="M140" s="1"/>
      <c r="N140" s="1"/>
      <c r="O140" s="1"/>
      <c r="P140" s="1"/>
      <c r="Q140" s="1"/>
      <c r="R140" s="1"/>
    </row>
    <row r="141" spans="1:18" ht="120">
      <c r="A141" s="1"/>
      <c r="B141" s="209" t="s">
        <v>85</v>
      </c>
      <c r="C141" s="201" t="s">
        <v>27</v>
      </c>
      <c r="D141" s="211"/>
      <c r="E141" s="151" t="s">
        <v>28</v>
      </c>
      <c r="F141" s="1"/>
      <c r="G141" s="1"/>
      <c r="H141" s="1"/>
      <c r="I141" s="1"/>
      <c r="J141" s="1"/>
      <c r="K141" s="1"/>
      <c r="L141" s="1"/>
      <c r="M141" s="1"/>
      <c r="N141" s="1"/>
      <c r="O141" s="1"/>
      <c r="P141" s="1"/>
      <c r="Q141" s="1"/>
      <c r="R141" s="1"/>
    </row>
    <row r="142" spans="1:18" ht="15">
      <c r="A142" s="1"/>
      <c r="B142" s="210"/>
      <c r="C142" s="61" t="s">
        <v>3</v>
      </c>
      <c r="D142" s="62" t="s">
        <v>30</v>
      </c>
      <c r="E142" s="153" t="s">
        <v>3</v>
      </c>
      <c r="F142" s="1"/>
      <c r="G142" s="1"/>
      <c r="H142" s="1"/>
      <c r="I142" s="1"/>
      <c r="J142" s="1"/>
      <c r="K142" s="1"/>
      <c r="L142" s="1"/>
      <c r="M142" s="1"/>
      <c r="N142" s="1"/>
      <c r="O142" s="1"/>
      <c r="P142" s="1"/>
      <c r="Q142" s="1"/>
      <c r="R142" s="1"/>
    </row>
    <row r="143" spans="1:18" ht="15">
      <c r="A143" s="1"/>
      <c r="B143" s="64" t="s">
        <v>86</v>
      </c>
      <c r="C143" s="65">
        <v>6.4071760371616209E-4</v>
      </c>
      <c r="D143" s="66">
        <v>4</v>
      </c>
      <c r="E143" s="154">
        <v>2.9999999999999997E-4</v>
      </c>
      <c r="F143" s="1"/>
      <c r="G143" s="1"/>
      <c r="H143" s="1"/>
      <c r="I143" s="1"/>
      <c r="J143" s="1"/>
      <c r="K143" s="1"/>
      <c r="L143" s="1"/>
      <c r="M143" s="1"/>
      <c r="N143" s="1"/>
      <c r="O143" s="1"/>
      <c r="P143" s="1"/>
      <c r="Q143" s="1"/>
      <c r="R143" s="1"/>
    </row>
    <row r="144" spans="1:18" ht="15">
      <c r="A144" s="1"/>
      <c r="B144" s="64" t="s">
        <v>87</v>
      </c>
      <c r="C144" s="65">
        <v>0.80089700464520264</v>
      </c>
      <c r="D144" s="66">
        <v>5000</v>
      </c>
      <c r="E144" s="154">
        <v>0.43390000000000001</v>
      </c>
      <c r="F144" s="1"/>
      <c r="G144" s="1"/>
      <c r="H144" s="1"/>
      <c r="I144" s="1"/>
      <c r="J144" s="1"/>
      <c r="K144" s="1"/>
      <c r="L144" s="1"/>
      <c r="M144" s="1"/>
      <c r="N144" s="1"/>
      <c r="O144" s="1"/>
      <c r="P144" s="1"/>
      <c r="Q144" s="1"/>
      <c r="R144" s="1"/>
    </row>
    <row r="145" spans="1:18" ht="15">
      <c r="A145" s="1"/>
      <c r="B145" s="64" t="s">
        <v>72</v>
      </c>
      <c r="C145" s="65">
        <v>0.19800000000000001</v>
      </c>
      <c r="D145" s="66">
        <v>1239</v>
      </c>
      <c r="E145" s="154">
        <v>0.1075</v>
      </c>
      <c r="F145" s="1"/>
      <c r="G145" s="1"/>
      <c r="H145" s="1"/>
      <c r="I145" s="1"/>
      <c r="J145" s="1"/>
      <c r="K145" s="1"/>
      <c r="L145" s="1"/>
      <c r="M145" s="1"/>
      <c r="N145" s="1"/>
      <c r="O145" s="1"/>
      <c r="P145" s="1"/>
      <c r="Q145" s="1"/>
      <c r="R145" s="1"/>
    </row>
    <row r="146" spans="1:18" ht="15">
      <c r="A146" s="1"/>
      <c r="B146" s="64" t="s">
        <v>83</v>
      </c>
      <c r="C146" s="65"/>
      <c r="D146" s="66">
        <v>5248</v>
      </c>
      <c r="E146" s="154">
        <v>0.45550000000000002</v>
      </c>
      <c r="F146" s="1"/>
      <c r="G146" s="1"/>
      <c r="H146" s="1"/>
      <c r="I146" s="1"/>
      <c r="J146" s="1"/>
      <c r="K146" s="1"/>
      <c r="L146" s="1"/>
      <c r="M146" s="1"/>
      <c r="N146" s="1"/>
      <c r="O146" s="1"/>
      <c r="P146" s="1"/>
      <c r="Q146" s="1"/>
      <c r="R146" s="1"/>
    </row>
    <row r="147" spans="1:18" ht="15.6" thickBot="1">
      <c r="A147" s="1"/>
      <c r="B147" s="158" t="s">
        <v>13</v>
      </c>
      <c r="C147" s="159"/>
      <c r="D147" s="160">
        <v>11521</v>
      </c>
      <c r="E147" s="161"/>
      <c r="F147" s="1"/>
      <c r="G147" s="1"/>
      <c r="H147" s="1"/>
      <c r="I147" s="1"/>
      <c r="J147" s="1"/>
      <c r="K147" s="1"/>
      <c r="L147" s="1"/>
      <c r="M147" s="1"/>
      <c r="N147" s="1"/>
      <c r="O147" s="1"/>
      <c r="P147" s="1"/>
      <c r="Q147" s="1"/>
      <c r="R147" s="1"/>
    </row>
    <row r="148" spans="1:18" ht="15">
      <c r="A148" s="1"/>
      <c r="B148" s="1"/>
      <c r="C148" s="1"/>
      <c r="D148" s="1"/>
      <c r="E148" s="1"/>
      <c r="F148" s="1"/>
      <c r="G148" s="1"/>
      <c r="H148" s="1"/>
      <c r="I148" s="1"/>
      <c r="J148" s="1"/>
      <c r="K148" s="1"/>
      <c r="L148" s="1"/>
      <c r="M148" s="1"/>
      <c r="N148" s="1"/>
      <c r="O148" s="1"/>
      <c r="P148" s="1"/>
      <c r="Q148" s="1"/>
      <c r="R148" s="1"/>
    </row>
    <row r="149" spans="1:18" ht="15.6" thickBot="1">
      <c r="A149" s="1"/>
      <c r="B149" s="2" t="s">
        <v>88</v>
      </c>
      <c r="C149" s="1"/>
      <c r="D149" s="1"/>
      <c r="E149" s="1"/>
      <c r="F149" s="1"/>
      <c r="G149" s="1"/>
      <c r="H149" s="1"/>
      <c r="I149" s="1"/>
      <c r="J149" s="1"/>
      <c r="K149" s="1"/>
      <c r="L149" s="1"/>
      <c r="M149" s="1"/>
      <c r="N149" s="1"/>
      <c r="O149" s="1"/>
      <c r="P149" s="1"/>
      <c r="Q149" s="1"/>
      <c r="R149" s="1"/>
    </row>
    <row r="150" spans="1:18" ht="15">
      <c r="A150" s="1"/>
      <c r="B150" s="3" t="s">
        <v>55</v>
      </c>
      <c r="C150" s="162" t="s">
        <v>56</v>
      </c>
      <c r="D150" s="162" t="s">
        <v>57</v>
      </c>
      <c r="E150" s="162" t="s">
        <v>58</v>
      </c>
      <c r="F150" s="163" t="s">
        <v>89</v>
      </c>
      <c r="G150" s="1"/>
      <c r="H150" s="1"/>
      <c r="I150" s="1"/>
      <c r="J150" s="1"/>
      <c r="K150" s="1"/>
      <c r="L150" s="1"/>
      <c r="M150" s="1"/>
      <c r="N150" s="1"/>
      <c r="O150" s="1"/>
      <c r="P150" s="1"/>
      <c r="Q150" s="1"/>
      <c r="R150" s="1"/>
    </row>
    <row r="151" spans="1:18" ht="15.6" thickBot="1">
      <c r="A151" s="1"/>
      <c r="B151" s="126" t="s">
        <v>90</v>
      </c>
      <c r="C151" s="164">
        <v>12600</v>
      </c>
      <c r="D151" s="164">
        <v>12875</v>
      </c>
      <c r="E151" s="164">
        <v>11690</v>
      </c>
      <c r="F151" s="165">
        <v>11521</v>
      </c>
      <c r="G151" s="1"/>
      <c r="H151" s="1"/>
      <c r="I151" s="1"/>
      <c r="J151" s="1"/>
      <c r="K151" s="1"/>
      <c r="L151" s="1"/>
      <c r="M151" s="1"/>
      <c r="N151" s="1"/>
      <c r="O151" s="1"/>
      <c r="P151" s="1"/>
      <c r="Q151" s="1"/>
      <c r="R151" s="1"/>
    </row>
    <row r="152" spans="1:18" ht="15">
      <c r="A152" s="1"/>
      <c r="B152" s="1"/>
      <c r="C152" s="1"/>
      <c r="D152" s="1"/>
      <c r="E152" s="1"/>
      <c r="F152" s="1"/>
      <c r="G152" s="1"/>
      <c r="H152" s="1"/>
      <c r="I152" s="1"/>
      <c r="J152" s="1"/>
      <c r="K152" s="1"/>
      <c r="L152" s="1"/>
      <c r="M152" s="1"/>
      <c r="N152" s="1"/>
      <c r="O152" s="1"/>
      <c r="P152" s="1"/>
      <c r="Q152" s="1"/>
      <c r="R152" s="1"/>
    </row>
    <row r="153" spans="1:18" ht="15.6" thickBot="1">
      <c r="A153" s="1"/>
      <c r="B153" s="2" t="s">
        <v>91</v>
      </c>
      <c r="C153" s="1"/>
      <c r="D153" s="1"/>
      <c r="E153" s="1"/>
      <c r="F153" s="1"/>
      <c r="G153" s="26"/>
      <c r="H153" s="1"/>
      <c r="I153" s="1"/>
      <c r="J153" s="1"/>
      <c r="K153" s="1"/>
      <c r="L153" s="1"/>
      <c r="M153" s="1"/>
      <c r="N153" s="1"/>
      <c r="O153" s="1"/>
      <c r="P153" s="1"/>
      <c r="Q153" s="1"/>
      <c r="R153" s="1"/>
    </row>
    <row r="154" spans="1:18" ht="15">
      <c r="A154" s="1"/>
      <c r="B154" s="3" t="s">
        <v>55</v>
      </c>
      <c r="C154" s="162" t="s">
        <v>56</v>
      </c>
      <c r="D154" s="162" t="s">
        <v>57</v>
      </c>
      <c r="E154" s="162" t="s">
        <v>58</v>
      </c>
      <c r="F154" s="4" t="s">
        <v>59</v>
      </c>
      <c r="G154" s="166" t="s">
        <v>60</v>
      </c>
      <c r="H154" s="1"/>
      <c r="I154" s="1"/>
      <c r="J154" s="1"/>
      <c r="K154" s="1"/>
      <c r="L154" s="1"/>
      <c r="M154" s="1"/>
      <c r="N154" s="1"/>
      <c r="O154" s="1"/>
      <c r="P154" s="1"/>
      <c r="Q154" s="1"/>
      <c r="R154" s="1"/>
    </row>
    <row r="155" spans="1:18" ht="15">
      <c r="A155" s="1"/>
      <c r="B155" s="167" t="s">
        <v>92</v>
      </c>
      <c r="C155" s="65">
        <v>4.3999999999999997E-2</v>
      </c>
      <c r="D155" s="65">
        <v>3.9E-2</v>
      </c>
      <c r="E155" s="65">
        <v>2.3E-2</v>
      </c>
      <c r="F155" s="65">
        <v>3.7670341116222548E-2</v>
      </c>
      <c r="G155" s="168">
        <v>436</v>
      </c>
      <c r="H155" s="1"/>
      <c r="I155" s="1"/>
      <c r="J155" s="1"/>
      <c r="K155" s="1"/>
      <c r="L155" s="1"/>
      <c r="M155" s="1"/>
      <c r="N155" s="1"/>
      <c r="O155" s="1"/>
      <c r="P155" s="1"/>
      <c r="Q155" s="1"/>
      <c r="R155" s="1"/>
    </row>
    <row r="156" spans="1:18" ht="15.6" thickBot="1">
      <c r="A156" s="1"/>
      <c r="B156" s="167" t="s">
        <v>93</v>
      </c>
      <c r="C156" s="65">
        <v>0.13600000000000001</v>
      </c>
      <c r="D156" s="65">
        <v>0.13100000000000001</v>
      </c>
      <c r="E156" s="65">
        <v>0.112</v>
      </c>
      <c r="F156" s="169">
        <v>0.1226456036802361</v>
      </c>
      <c r="G156" s="168">
        <v>1413</v>
      </c>
      <c r="H156" s="1"/>
      <c r="I156" s="1"/>
      <c r="J156" s="1"/>
      <c r="K156" s="1"/>
      <c r="L156" s="1"/>
      <c r="M156" s="1"/>
      <c r="N156" s="1"/>
      <c r="O156" s="1"/>
      <c r="P156" s="1"/>
      <c r="Q156" s="1"/>
      <c r="R156" s="1"/>
    </row>
    <row r="157" spans="1:18" ht="15.6" thickBot="1">
      <c r="A157" s="1"/>
      <c r="B157" s="167" t="s">
        <v>94</v>
      </c>
      <c r="C157" s="65">
        <v>0.158</v>
      </c>
      <c r="D157" s="65">
        <v>0.16200000000000001</v>
      </c>
      <c r="E157" s="170">
        <v>0.16800000000000001</v>
      </c>
      <c r="F157" s="171">
        <v>0.16986372710702197</v>
      </c>
      <c r="G157" s="172">
        <v>1957</v>
      </c>
      <c r="H157" s="1"/>
      <c r="I157" s="192" t="s">
        <v>95</v>
      </c>
      <c r="J157" s="193"/>
      <c r="K157" s="193"/>
      <c r="L157" s="193"/>
      <c r="M157" s="194"/>
      <c r="N157" s="1"/>
      <c r="O157" s="1"/>
      <c r="P157" s="1"/>
      <c r="Q157" s="1"/>
      <c r="R157" s="1"/>
    </row>
    <row r="158" spans="1:18" ht="15">
      <c r="A158" s="1"/>
      <c r="B158" s="167" t="s">
        <v>96</v>
      </c>
      <c r="C158" s="65">
        <v>0.14599999999999999</v>
      </c>
      <c r="D158" s="65">
        <v>0.14799999999999999</v>
      </c>
      <c r="E158" s="170">
        <v>0.156</v>
      </c>
      <c r="F158" s="173">
        <v>0.1580591962503255</v>
      </c>
      <c r="G158" s="172">
        <v>1821</v>
      </c>
      <c r="H158" s="1"/>
      <c r="I158" s="195" t="s">
        <v>97</v>
      </c>
      <c r="J158" s="196"/>
      <c r="K158" s="196"/>
      <c r="L158" s="196"/>
      <c r="M158" s="197"/>
      <c r="N158" s="1"/>
      <c r="O158" s="1"/>
      <c r="P158" s="1"/>
      <c r="Q158" s="1"/>
      <c r="R158" s="1"/>
    </row>
    <row r="159" spans="1:18" ht="15.6" thickBot="1">
      <c r="A159" s="1"/>
      <c r="B159" s="167" t="s">
        <v>98</v>
      </c>
      <c r="C159" s="65">
        <v>0.15</v>
      </c>
      <c r="D159" s="65">
        <v>0.151</v>
      </c>
      <c r="E159" s="170">
        <v>0.155</v>
      </c>
      <c r="F159" s="174">
        <v>0.15536845759916673</v>
      </c>
      <c r="G159" s="172">
        <v>1790</v>
      </c>
      <c r="H159" s="1"/>
      <c r="I159" s="198"/>
      <c r="J159" s="199"/>
      <c r="K159" s="199"/>
      <c r="L159" s="199"/>
      <c r="M159" s="200"/>
      <c r="N159" s="1"/>
      <c r="O159" s="1"/>
      <c r="P159" s="1"/>
      <c r="Q159" s="1"/>
      <c r="R159" s="1"/>
    </row>
    <row r="160" spans="1:18" ht="15">
      <c r="A160" s="1"/>
      <c r="B160" s="167" t="s">
        <v>99</v>
      </c>
      <c r="C160" s="65">
        <v>0.121</v>
      </c>
      <c r="D160" s="65">
        <v>0.124</v>
      </c>
      <c r="E160" s="65">
        <v>0.13600000000000001</v>
      </c>
      <c r="F160" s="175">
        <v>0.13436333651592744</v>
      </c>
      <c r="G160" s="168">
        <v>1548</v>
      </c>
      <c r="H160" s="1"/>
      <c r="I160" s="1"/>
      <c r="J160" s="1"/>
      <c r="K160" s="1"/>
      <c r="L160" s="1"/>
      <c r="M160" s="1"/>
      <c r="N160" s="1"/>
      <c r="O160" s="1"/>
      <c r="P160" s="1"/>
      <c r="Q160" s="1"/>
      <c r="R160" s="1"/>
    </row>
    <row r="161" spans="1:18" ht="15">
      <c r="A161" s="1"/>
      <c r="B161" s="167" t="s">
        <v>100</v>
      </c>
      <c r="C161" s="65">
        <v>9.9000000000000005E-2</v>
      </c>
      <c r="D161" s="65">
        <v>0.1</v>
      </c>
      <c r="E161" s="65">
        <v>0.106</v>
      </c>
      <c r="F161" s="65">
        <v>0.10511240343720163</v>
      </c>
      <c r="G161" s="168">
        <v>1211</v>
      </c>
      <c r="H161" s="1"/>
      <c r="I161" s="1"/>
      <c r="J161" s="1"/>
      <c r="K161" s="1"/>
      <c r="L161" s="1"/>
      <c r="M161" s="1"/>
      <c r="N161" s="1"/>
      <c r="O161" s="1"/>
      <c r="P161" s="1"/>
      <c r="Q161" s="1"/>
      <c r="R161" s="1"/>
    </row>
    <row r="162" spans="1:18" ht="15">
      <c r="A162" s="1"/>
      <c r="B162" s="167" t="s">
        <v>101</v>
      </c>
      <c r="C162" s="65">
        <v>9.6000000000000002E-2</v>
      </c>
      <c r="D162" s="65">
        <v>9.5000000000000001E-2</v>
      </c>
      <c r="E162" s="65">
        <v>9.4E-2</v>
      </c>
      <c r="F162" s="65">
        <v>8.1676937765818941E-2</v>
      </c>
      <c r="G162" s="168">
        <v>941</v>
      </c>
      <c r="H162" s="1"/>
      <c r="I162" s="1"/>
      <c r="J162" s="1"/>
      <c r="K162" s="1"/>
      <c r="L162" s="1"/>
      <c r="M162" s="1"/>
      <c r="N162" s="1"/>
      <c r="O162" s="1"/>
      <c r="P162" s="1"/>
      <c r="Q162" s="1"/>
      <c r="R162" s="1"/>
    </row>
    <row r="163" spans="1:18" ht="15">
      <c r="A163" s="1"/>
      <c r="B163" s="167" t="s">
        <v>102</v>
      </c>
      <c r="C163" s="65">
        <v>4.7E-2</v>
      </c>
      <c r="D163" s="65">
        <v>4.7E-2</v>
      </c>
      <c r="E163" s="65">
        <v>4.8000000000000001E-2</v>
      </c>
      <c r="F163" s="65">
        <v>3.37644301709921E-2</v>
      </c>
      <c r="G163" s="168">
        <v>389</v>
      </c>
      <c r="H163" s="1"/>
      <c r="I163" s="1"/>
      <c r="J163" s="1"/>
      <c r="K163" s="1"/>
      <c r="L163" s="1"/>
      <c r="M163" s="1"/>
      <c r="N163" s="1"/>
      <c r="O163" s="1"/>
      <c r="P163" s="1"/>
      <c r="Q163" s="1"/>
      <c r="R163" s="1"/>
    </row>
    <row r="164" spans="1:18" ht="15.6" thickBot="1">
      <c r="A164" s="1"/>
      <c r="B164" s="176" t="s">
        <v>103</v>
      </c>
      <c r="C164" s="177">
        <v>3.0000000000000001E-3</v>
      </c>
      <c r="D164" s="177">
        <v>4.0000000000000001E-3</v>
      </c>
      <c r="E164" s="177">
        <v>2E-3</v>
      </c>
      <c r="F164" s="177">
        <v>1.2151722940716952E-3</v>
      </c>
      <c r="G164" s="178">
        <v>15</v>
      </c>
      <c r="H164" s="1"/>
      <c r="I164" s="1"/>
      <c r="J164" s="1"/>
      <c r="K164" s="1"/>
      <c r="L164" s="1"/>
      <c r="M164" s="1"/>
      <c r="N164" s="1"/>
      <c r="O164" s="1"/>
      <c r="P164" s="1"/>
      <c r="Q164" s="1"/>
      <c r="R164" s="1"/>
    </row>
    <row r="165" spans="1:18" ht="15">
      <c r="A165" s="1"/>
      <c r="B165" s="1"/>
      <c r="C165" s="1"/>
      <c r="D165" s="1"/>
      <c r="E165" s="1"/>
      <c r="F165" s="1"/>
      <c r="G165" s="1"/>
      <c r="H165" s="1"/>
      <c r="I165" s="1"/>
      <c r="J165" s="1"/>
      <c r="K165" s="1"/>
      <c r="L165" s="1"/>
      <c r="M165" s="1"/>
      <c r="N165" s="1"/>
      <c r="O165" s="1"/>
      <c r="P165" s="1"/>
      <c r="Q165" s="1"/>
      <c r="R165" s="1"/>
    </row>
    <row r="166" spans="1:18" ht="15.6" thickBot="1">
      <c r="A166" s="1"/>
      <c r="B166" s="2" t="s">
        <v>104</v>
      </c>
      <c r="C166" s="1"/>
      <c r="D166" s="1"/>
      <c r="E166" s="1"/>
      <c r="F166" s="1"/>
      <c r="G166" s="26"/>
      <c r="H166" s="1"/>
      <c r="I166" s="1"/>
      <c r="J166" s="1"/>
      <c r="K166" s="1"/>
      <c r="L166" s="1"/>
      <c r="M166" s="1"/>
      <c r="N166" s="1"/>
      <c r="O166" s="1"/>
      <c r="P166" s="1"/>
      <c r="Q166" s="1"/>
      <c r="R166" s="1"/>
    </row>
    <row r="167" spans="1:18" ht="15">
      <c r="A167" s="1"/>
      <c r="B167" s="3" t="s">
        <v>55</v>
      </c>
      <c r="C167" s="179" t="s">
        <v>56</v>
      </c>
      <c r="D167" s="179" t="s">
        <v>57</v>
      </c>
      <c r="E167" s="179" t="s">
        <v>58</v>
      </c>
      <c r="F167" s="4" t="s">
        <v>59</v>
      </c>
      <c r="G167" s="166" t="s">
        <v>60</v>
      </c>
      <c r="H167" s="1"/>
      <c r="I167" s="1"/>
      <c r="J167" s="1"/>
      <c r="K167" s="1"/>
      <c r="L167" s="1"/>
      <c r="M167" s="1"/>
      <c r="N167" s="1"/>
      <c r="O167" s="1"/>
      <c r="P167" s="1"/>
      <c r="Q167" s="1"/>
      <c r="R167" s="1"/>
    </row>
    <row r="168" spans="1:18" ht="15">
      <c r="A168" s="1"/>
      <c r="B168" s="167" t="s">
        <v>105</v>
      </c>
      <c r="C168" s="65">
        <v>0.59799999999999998</v>
      </c>
      <c r="D168" s="65">
        <v>0.59099999999999997</v>
      </c>
      <c r="E168" s="65">
        <v>0.59699999999999998</v>
      </c>
      <c r="F168" s="65">
        <v>0.59491363596909985</v>
      </c>
      <c r="G168" s="68">
        <v>6854</v>
      </c>
      <c r="H168" s="1"/>
      <c r="I168" s="1"/>
      <c r="J168" s="1"/>
      <c r="K168" s="1"/>
      <c r="L168" s="1"/>
      <c r="M168" s="1"/>
      <c r="N168" s="1"/>
      <c r="O168" s="1"/>
      <c r="P168" s="1"/>
      <c r="Q168" s="1"/>
      <c r="R168" s="1"/>
    </row>
    <row r="169" spans="1:18" ht="15.6" thickBot="1">
      <c r="A169" s="1"/>
      <c r="B169" s="176" t="s">
        <v>106</v>
      </c>
      <c r="C169" s="177">
        <v>0.40200000000000002</v>
      </c>
      <c r="D169" s="177">
        <v>0.40899999999999997</v>
      </c>
      <c r="E169" s="177">
        <v>0.40300000000000002</v>
      </c>
      <c r="F169" s="177">
        <v>0.40508636403090009</v>
      </c>
      <c r="G169" s="180">
        <v>4667</v>
      </c>
      <c r="H169" s="1"/>
      <c r="I169" s="1"/>
      <c r="J169" s="1"/>
      <c r="K169" s="1"/>
      <c r="L169" s="1"/>
      <c r="M169" s="1"/>
      <c r="N169" s="1"/>
      <c r="O169" s="1"/>
      <c r="P169" s="1"/>
      <c r="Q169" s="1"/>
      <c r="R169" s="1"/>
    </row>
    <row r="170" spans="1:18" ht="15">
      <c r="A170" s="1"/>
      <c r="B170" s="1"/>
      <c r="C170" s="1"/>
      <c r="D170" s="1"/>
      <c r="E170" s="1"/>
      <c r="F170" s="1"/>
      <c r="G170" s="1"/>
      <c r="H170" s="1"/>
      <c r="I170" s="1"/>
      <c r="J170" s="1"/>
      <c r="K170" s="1"/>
      <c r="L170" s="1"/>
      <c r="M170" s="1"/>
      <c r="N170" s="1"/>
      <c r="O170" s="1"/>
      <c r="P170" s="1"/>
      <c r="Q170" s="1"/>
      <c r="R170" s="1"/>
    </row>
    <row r="171" spans="1:18" ht="15.6" thickBot="1">
      <c r="A171" s="1"/>
      <c r="B171" s="2" t="s">
        <v>107</v>
      </c>
      <c r="C171" s="1"/>
      <c r="D171" s="1"/>
      <c r="E171" s="1"/>
      <c r="F171" s="1"/>
      <c r="G171" s="1"/>
      <c r="H171" s="1"/>
      <c r="I171" s="1"/>
      <c r="J171" s="1"/>
      <c r="K171" s="1"/>
      <c r="L171" s="1"/>
      <c r="M171" s="1"/>
      <c r="N171" s="1"/>
      <c r="O171" s="1"/>
      <c r="P171" s="1"/>
      <c r="Q171" s="1"/>
      <c r="R171" s="1"/>
    </row>
    <row r="172" spans="1:18" ht="15">
      <c r="A172" s="1"/>
      <c r="B172" s="181" t="s">
        <v>108</v>
      </c>
      <c r="C172" s="201" t="s">
        <v>26</v>
      </c>
      <c r="D172" s="202"/>
      <c r="E172" s="201" t="s">
        <v>27</v>
      </c>
      <c r="F172" s="202"/>
      <c r="G172" s="203" t="s">
        <v>109</v>
      </c>
      <c r="H172" s="204"/>
      <c r="I172" s="1"/>
      <c r="J172" s="1"/>
      <c r="K172" s="1"/>
      <c r="L172" s="1"/>
      <c r="M172" s="1"/>
      <c r="N172" s="1"/>
      <c r="O172" s="1"/>
      <c r="P172" s="1"/>
      <c r="Q172" s="1"/>
      <c r="R172" s="1"/>
    </row>
    <row r="173" spans="1:18" ht="15">
      <c r="A173" s="1"/>
      <c r="B173" s="60" t="s">
        <v>110</v>
      </c>
      <c r="C173" s="61" t="s">
        <v>3</v>
      </c>
      <c r="D173" s="62" t="s">
        <v>30</v>
      </c>
      <c r="E173" s="61" t="s">
        <v>3</v>
      </c>
      <c r="F173" s="62" t="s">
        <v>30</v>
      </c>
      <c r="G173" s="61" t="s">
        <v>3</v>
      </c>
      <c r="H173" s="63" t="s">
        <v>30</v>
      </c>
      <c r="I173" s="1"/>
      <c r="J173" s="1"/>
      <c r="K173" s="1"/>
      <c r="L173" s="1"/>
      <c r="M173" s="1"/>
      <c r="N173" s="1"/>
      <c r="O173" s="1"/>
      <c r="P173" s="1"/>
      <c r="Q173" s="1"/>
      <c r="R173" s="1"/>
    </row>
    <row r="174" spans="1:18" ht="15">
      <c r="A174" s="1"/>
      <c r="B174" s="182" t="s">
        <v>111</v>
      </c>
      <c r="C174" s="65">
        <v>3.0379307351792381E-3</v>
      </c>
      <c r="D174" s="66">
        <v>35</v>
      </c>
      <c r="E174" s="65">
        <v>4.30416068866571E-3</v>
      </c>
      <c r="F174" s="66">
        <v>27</v>
      </c>
      <c r="G174" s="183">
        <v>2.3E-3</v>
      </c>
      <c r="H174" s="68">
        <v>27</v>
      </c>
      <c r="I174" s="1"/>
      <c r="J174" s="1"/>
      <c r="K174" s="1"/>
      <c r="L174" s="1"/>
      <c r="M174" s="1"/>
      <c r="N174" s="1"/>
      <c r="O174" s="1"/>
      <c r="P174" s="1"/>
      <c r="Q174" s="1"/>
      <c r="R174" s="1"/>
    </row>
    <row r="175" spans="1:18" ht="15">
      <c r="A175" s="1"/>
      <c r="B175" s="182" t="s">
        <v>112</v>
      </c>
      <c r="C175" s="65">
        <v>0.32688134710528599</v>
      </c>
      <c r="D175" s="66">
        <v>3766</v>
      </c>
      <c r="E175" s="65">
        <v>0.4347202295552367</v>
      </c>
      <c r="F175" s="66">
        <v>2727</v>
      </c>
      <c r="G175" s="183">
        <v>0.23669999999999999</v>
      </c>
      <c r="H175" s="68">
        <v>2727</v>
      </c>
      <c r="I175" s="1"/>
      <c r="J175" s="1"/>
      <c r="K175" s="1"/>
      <c r="L175" s="1"/>
      <c r="M175" s="1"/>
      <c r="N175" s="1"/>
      <c r="O175" s="1"/>
      <c r="P175" s="1"/>
      <c r="Q175" s="1"/>
      <c r="R175" s="1"/>
    </row>
    <row r="176" spans="1:18" ht="15">
      <c r="A176" s="1"/>
      <c r="B176" s="182" t="s">
        <v>113</v>
      </c>
      <c r="C176" s="65">
        <v>1.6491623990973006E-3</v>
      </c>
      <c r="D176" s="66">
        <v>19</v>
      </c>
      <c r="E176" s="65">
        <v>3.0288538179499441E-3</v>
      </c>
      <c r="F176" s="66">
        <v>19</v>
      </c>
      <c r="G176" s="183">
        <v>1.6000000000000001E-3</v>
      </c>
      <c r="H176" s="68">
        <v>19</v>
      </c>
      <c r="I176" s="1"/>
      <c r="J176" s="1"/>
      <c r="K176" s="1"/>
      <c r="L176" s="1"/>
      <c r="M176" s="1"/>
      <c r="N176" s="1"/>
      <c r="O176" s="1"/>
      <c r="P176" s="1"/>
      <c r="Q176" s="1"/>
      <c r="R176" s="1"/>
    </row>
    <row r="177" spans="1:18" ht="15">
      <c r="A177" s="1"/>
      <c r="B177" s="182" t="s">
        <v>114</v>
      </c>
      <c r="C177" s="65">
        <v>8.6798021005121088E-4</v>
      </c>
      <c r="D177" s="66">
        <v>10</v>
      </c>
      <c r="E177" s="65">
        <v>1.9129603060736491E-3</v>
      </c>
      <c r="F177" s="66">
        <v>12</v>
      </c>
      <c r="G177" s="183">
        <v>1E-3</v>
      </c>
      <c r="H177" s="68">
        <v>12</v>
      </c>
      <c r="I177" s="1"/>
      <c r="J177" s="1"/>
      <c r="K177" s="1"/>
      <c r="L177" s="1"/>
      <c r="M177" s="1"/>
      <c r="N177" s="1"/>
      <c r="O177" s="1"/>
      <c r="P177" s="1"/>
      <c r="Q177" s="1"/>
      <c r="R177" s="1"/>
    </row>
    <row r="178" spans="1:18" ht="15">
      <c r="A178" s="1"/>
      <c r="B178" s="182" t="s">
        <v>115</v>
      </c>
      <c r="C178" s="65">
        <v>1.9095564621126639E-3</v>
      </c>
      <c r="D178" s="66">
        <v>22</v>
      </c>
      <c r="E178" s="65">
        <v>5.4200542005420054E-3</v>
      </c>
      <c r="F178" s="66">
        <v>34</v>
      </c>
      <c r="G178" s="183">
        <v>3.0000000000000001E-3</v>
      </c>
      <c r="H178" s="68">
        <v>34</v>
      </c>
      <c r="I178" s="1"/>
      <c r="J178" s="1"/>
      <c r="K178" s="1"/>
      <c r="L178" s="1"/>
      <c r="M178" s="1"/>
      <c r="N178" s="1"/>
      <c r="O178" s="1"/>
      <c r="P178" s="1"/>
      <c r="Q178" s="1"/>
      <c r="R178" s="1"/>
    </row>
    <row r="179" spans="1:18" ht="15">
      <c r="A179" s="1"/>
      <c r="B179" s="182" t="s">
        <v>116</v>
      </c>
      <c r="C179" s="65">
        <v>0.25041229059977432</v>
      </c>
      <c r="D179" s="66">
        <v>2885</v>
      </c>
      <c r="E179" s="65">
        <v>0.36744779212498008</v>
      </c>
      <c r="F179" s="66">
        <v>2305</v>
      </c>
      <c r="G179" s="183">
        <v>0.2001</v>
      </c>
      <c r="H179" s="68">
        <v>2305</v>
      </c>
      <c r="I179" s="1"/>
      <c r="J179" s="1"/>
      <c r="K179" s="1"/>
      <c r="L179" s="1"/>
      <c r="M179" s="1"/>
      <c r="N179" s="1"/>
      <c r="O179" s="1"/>
      <c r="P179" s="1"/>
      <c r="Q179" s="1"/>
      <c r="R179" s="1"/>
    </row>
    <row r="180" spans="1:18" ht="15">
      <c r="A180" s="1"/>
      <c r="B180" s="182" t="s">
        <v>12</v>
      </c>
      <c r="C180" s="65">
        <v>9.9817724155889243E-3</v>
      </c>
      <c r="D180" s="66">
        <v>115</v>
      </c>
      <c r="E180" s="65">
        <v>5.1809341622827992E-2</v>
      </c>
      <c r="F180" s="66">
        <v>325</v>
      </c>
      <c r="G180" s="183">
        <v>2.8199999999999999E-2</v>
      </c>
      <c r="H180" s="68">
        <v>325</v>
      </c>
      <c r="I180" s="1"/>
      <c r="J180" s="1"/>
      <c r="K180" s="1"/>
      <c r="L180" s="1"/>
      <c r="M180" s="1"/>
      <c r="N180" s="1"/>
      <c r="O180" s="1"/>
      <c r="P180" s="1"/>
      <c r="Q180" s="1"/>
      <c r="R180" s="1"/>
    </row>
    <row r="181" spans="1:18" ht="15">
      <c r="A181" s="1"/>
      <c r="B181" s="182" t="s">
        <v>117</v>
      </c>
      <c r="C181" s="65">
        <v>1.6491623990973006E-3</v>
      </c>
      <c r="D181" s="66">
        <v>19</v>
      </c>
      <c r="E181" s="65">
        <v>2.8694404591104736E-3</v>
      </c>
      <c r="F181" s="66">
        <v>18</v>
      </c>
      <c r="G181" s="183">
        <v>1.6000000000000001E-3</v>
      </c>
      <c r="H181" s="68">
        <v>18</v>
      </c>
      <c r="I181" s="1"/>
      <c r="J181" s="1"/>
      <c r="K181" s="1"/>
      <c r="L181" s="1"/>
      <c r="M181" s="1"/>
      <c r="N181" s="1"/>
      <c r="O181" s="1"/>
      <c r="P181" s="1"/>
      <c r="Q181" s="1"/>
      <c r="R181" s="1"/>
    </row>
    <row r="182" spans="1:18" ht="15">
      <c r="A182" s="1"/>
      <c r="B182" s="182" t="s">
        <v>118</v>
      </c>
      <c r="C182" s="65">
        <v>0.40361079767381303</v>
      </c>
      <c r="D182" s="66">
        <v>4650</v>
      </c>
      <c r="E182" s="65">
        <v>0</v>
      </c>
      <c r="F182" s="66">
        <v>0</v>
      </c>
      <c r="G182" s="183">
        <v>0.45550000000000002</v>
      </c>
      <c r="H182" s="68">
        <v>5248</v>
      </c>
      <c r="I182" s="1"/>
      <c r="J182" s="1"/>
      <c r="K182" s="1"/>
      <c r="L182" s="1"/>
      <c r="M182" s="1"/>
      <c r="N182" s="1"/>
      <c r="O182" s="1"/>
      <c r="P182" s="1"/>
      <c r="Q182" s="1"/>
      <c r="R182" s="1"/>
    </row>
    <row r="183" spans="1:18" ht="15">
      <c r="A183" s="1"/>
      <c r="B183" s="182" t="s">
        <v>72</v>
      </c>
      <c r="C183" s="65">
        <v>0</v>
      </c>
      <c r="D183" s="66">
        <v>0</v>
      </c>
      <c r="E183" s="65">
        <v>0.12848716722461342</v>
      </c>
      <c r="F183" s="66">
        <v>806</v>
      </c>
      <c r="G183" s="184">
        <v>7.0000000000000007E-2</v>
      </c>
      <c r="H183" s="68">
        <v>806</v>
      </c>
      <c r="I183" s="1"/>
      <c r="J183" s="1"/>
      <c r="K183" s="1"/>
      <c r="L183" s="1"/>
      <c r="M183" s="1"/>
      <c r="N183" s="1"/>
      <c r="O183" s="1"/>
      <c r="P183" s="1"/>
      <c r="Q183" s="1"/>
      <c r="R183" s="1"/>
    </row>
    <row r="184" spans="1:18" ht="15.6" thickBot="1">
      <c r="A184" s="1"/>
      <c r="B184" s="185" t="s">
        <v>13</v>
      </c>
      <c r="C184" s="186"/>
      <c r="D184" s="73">
        <v>11521</v>
      </c>
      <c r="E184" s="72"/>
      <c r="F184" s="73">
        <v>6273</v>
      </c>
      <c r="G184" s="73"/>
      <c r="H184" s="74">
        <v>11521</v>
      </c>
      <c r="I184" s="1"/>
      <c r="J184" s="1"/>
      <c r="K184" s="1"/>
      <c r="L184" s="1"/>
      <c r="M184" s="1"/>
      <c r="N184" s="1"/>
      <c r="O184" s="1"/>
      <c r="P184" s="1"/>
      <c r="Q184" s="1"/>
      <c r="R184" s="1"/>
    </row>
    <row r="185" spans="1:18" ht="15">
      <c r="A185" s="1"/>
      <c r="B185" s="187"/>
      <c r="C185" s="188"/>
      <c r="D185" s="189"/>
      <c r="E185" s="190"/>
      <c r="F185" s="189"/>
      <c r="G185" s="189"/>
      <c r="H185" s="189"/>
      <c r="I185" s="1"/>
      <c r="J185" s="1"/>
      <c r="K185" s="1"/>
      <c r="L185" s="1"/>
      <c r="M185" s="1"/>
      <c r="N185" s="1"/>
      <c r="O185" s="1"/>
      <c r="P185" s="1"/>
      <c r="Q185" s="1"/>
      <c r="R185" s="1"/>
    </row>
    <row r="186" spans="1:18" ht="15">
      <c r="A186" s="1"/>
      <c r="B186" s="187"/>
      <c r="C186" s="188"/>
      <c r="D186" s="189"/>
      <c r="E186" s="190"/>
      <c r="F186" s="189"/>
      <c r="G186" s="189"/>
      <c r="H186" s="189"/>
      <c r="I186" s="1"/>
      <c r="J186" s="1"/>
      <c r="K186" s="1"/>
      <c r="L186" s="1"/>
      <c r="M186" s="1"/>
      <c r="N186" s="1"/>
      <c r="O186" s="1"/>
      <c r="P186" s="1"/>
      <c r="Q186" s="1"/>
      <c r="R186" s="1"/>
    </row>
    <row r="187" spans="1:18" ht="15">
      <c r="A187" s="1"/>
      <c r="B187" s="191" t="s">
        <v>119</v>
      </c>
      <c r="C187" s="1"/>
      <c r="D187" s="1"/>
      <c r="E187" s="1"/>
      <c r="F187" s="1"/>
      <c r="G187" s="1"/>
      <c r="H187" s="1"/>
      <c r="I187" s="1"/>
      <c r="J187" s="1"/>
      <c r="K187" s="1"/>
      <c r="L187" s="1"/>
      <c r="M187" s="1"/>
      <c r="N187" s="1"/>
      <c r="O187" s="1"/>
      <c r="P187" s="1"/>
      <c r="Q187" s="1"/>
      <c r="R187" s="1"/>
    </row>
  </sheetData>
  <mergeCells count="23">
    <mergeCell ref="B68:H68"/>
    <mergeCell ref="C54:D54"/>
    <mergeCell ref="E54:F54"/>
    <mergeCell ref="G54:H54"/>
    <mergeCell ref="B63:H64"/>
    <mergeCell ref="B66:H66"/>
    <mergeCell ref="O115:P115"/>
    <mergeCell ref="Q115:R115"/>
    <mergeCell ref="B129:B130"/>
    <mergeCell ref="C129:D129"/>
    <mergeCell ref="B141:B142"/>
    <mergeCell ref="C141:D141"/>
    <mergeCell ref="C115:D115"/>
    <mergeCell ref="E115:F115"/>
    <mergeCell ref="G115:H115"/>
    <mergeCell ref="I115:J115"/>
    <mergeCell ref="K115:L115"/>
    <mergeCell ref="M115:N115"/>
    <mergeCell ref="I157:M157"/>
    <mergeCell ref="I158:M159"/>
    <mergeCell ref="C172:D172"/>
    <mergeCell ref="E172:F172"/>
    <mergeCell ref="G172:H172"/>
  </mergeCells>
  <phoneticPr fontId="1" type="noConversion"/>
  <pageMargins left="0" right="0.74803149606299213" top="1.3385826771653544" bottom="0.47244094488188981" header="0.31496062992125984" footer="0.23622047244094491"/>
  <pageSetup paperSize="9" scale="23" orientation="portrait" horizontalDpi="4294967292"/>
  <headerFooter alignWithMargins="0">
    <oddHeader>&amp;R&amp;G</oddHeader>
    <oddFooter>&amp;CUNCLASSIFIED&amp;RPage &amp;P of &amp;N</oddFooter>
  </headerFooter>
  <drawing r:id="rId1"/>
  <legacyDrawingHF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Q8" sqref="Q8"/>
    </sheetView>
  </sheetViews>
  <sheetFormatPr defaultRowHeight="13.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Presentation</vt:lpstr>
      <vt:lpstr>Description</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timroe</dc:creator>
  <cp:lastModifiedBy>awoodward02</cp:lastModifiedBy>
  <cp:lastPrinted>2011-08-19T12:21:44Z</cp:lastPrinted>
  <dcterms:created xsi:type="dcterms:W3CDTF">2009-08-26T21:58:41Z</dcterms:created>
  <dcterms:modified xsi:type="dcterms:W3CDTF">2014-02-05T13:11:56Z</dcterms:modified>
</cp:coreProperties>
</file>