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5225" windowHeight="8610" activeTab="2"/>
  </bookViews>
  <sheets>
    <sheet name="Front page" sheetId="1" r:id="rId1"/>
    <sheet name="10-11 LA dropdown" sheetId="2" r:id="rId2"/>
    <sheet name="10-11 Accumulated receipts" sheetId="3" r:id="rId3"/>
    <sheet name="10-11 Assets" sheetId="4" r:id="rId4"/>
    <sheet name="Col Refs" sheetId="5" state="hidden" r:id="rId5"/>
  </sheets>
  <definedNames>
    <definedName name="Data">'10-11 Assets'!$B$4:$R$467</definedName>
    <definedName name="Data2">'10-11 Accumulated receipts'!$C$4:$S$467</definedName>
    <definedName name="LA_List">'10-11 LA dropdown'!$R$68:'10-11 LA dropdown'!$R$545</definedName>
    <definedName name="_xlnm.Print_Area" localSheetId="1">'10-11 LA dropdown'!$A$1:$B$71</definedName>
    <definedName name="_xlnm.Print_Titles" localSheetId="1">'10-11 LA dropdown'!$1:$8</definedName>
  </definedNames>
  <calcPr fullCalcOnLoad="1"/>
</workbook>
</file>

<file path=xl/sharedStrings.xml><?xml version="1.0" encoding="utf-8"?>
<sst xmlns="http://schemas.openxmlformats.org/spreadsheetml/2006/main" count="4609" uniqueCount="981">
  <si>
    <t>£ thousand</t>
  </si>
  <si>
    <t>Adur</t>
  </si>
  <si>
    <t>Allerdale</t>
  </si>
  <si>
    <t>Amber Valley</t>
  </si>
  <si>
    <t>Arun</t>
  </si>
  <si>
    <t>Ashfield</t>
  </si>
  <si>
    <t>Ashford</t>
  </si>
  <si>
    <t>Avon &amp; Somerset Police Authority</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</si>
  <si>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</si>
  <si>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</si>
  <si>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</si>
  <si>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</si>
  <si>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</si>
  <si>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</si>
  <si>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</si>
  <si>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</si>
  <si>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</si>
  <si>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</si>
  <si>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</si>
  <si>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</si>
  <si>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Bedfordshire Police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</si>
  <si>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</si>
  <si>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</si>
  <si>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</si>
  <si>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</si>
  <si>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</si>
  <si>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</si>
  <si>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</si>
  <si>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</si>
  <si>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</si>
  <si>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</si>
  <si>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</si>
  <si>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</si>
  <si>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</si>
  <si>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</si>
  <si>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</si>
  <si>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</si>
  <si>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</si>
  <si>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</si>
  <si>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</si>
  <si>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</si>
  <si>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</si>
  <si>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</si>
  <si>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</si>
  <si>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</si>
  <si>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</si>
  <si>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</si>
  <si>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</si>
  <si>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</si>
  <si>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</si>
  <si>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</si>
  <si>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</si>
  <si>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Cambridgeshire Police Authority</t>
  </si>
  <si>
    <t>Camden</t>
  </si>
  <si>
    <t>Cannock Chase</t>
  </si>
  <si>
    <t>Canterbury</t>
  </si>
  <si>
    <t>Carlisle</t>
  </si>
  <si>
    <t>Castle Point</t>
  </si>
  <si>
    <t>Charnwood</t>
  </si>
  <si>
    <t>Chelmsford</t>
  </si>
  <si>
    <t>Cheltenham</t>
  </si>
  <si>
    <t>Cherwell</t>
  </si>
  <si>
    <t>Cheshire Combined Fire Authority</t>
  </si>
  <si>
    <t>Cheshire Police Authority</t>
  </si>
  <si>
    <t>Chesterfield</t>
  </si>
  <si>
    <t>Chichester</t>
  </si>
  <si>
    <t>Chiltern</t>
  </si>
  <si>
    <t>Chorley</t>
  </si>
  <si>
    <t>Christchurch</t>
  </si>
  <si>
    <t>City of London</t>
  </si>
  <si>
    <t>Cleveland Combined Fire Authority</t>
  </si>
  <si>
    <t>Cleveland Police Authority</t>
  </si>
  <si>
    <t>Colchester</t>
  </si>
  <si>
    <t>Copeland</t>
  </si>
  <si>
    <t>Corby</t>
  </si>
  <si>
    <t>Cotswold</t>
  </si>
  <si>
    <t>Coventry</t>
  </si>
  <si>
    <t>Craven</t>
  </si>
  <si>
    <t>Crawley</t>
  </si>
  <si>
    <t>Croydon</t>
  </si>
  <si>
    <t>Cumbria</t>
  </si>
  <si>
    <t>Cumbria Police Authority</t>
  </si>
  <si>
    <t>Dacorum</t>
  </si>
  <si>
    <t>Darlington UA</t>
  </si>
  <si>
    <t>Dartford</t>
  </si>
  <si>
    <t>Dartmoor National Park Authority</t>
  </si>
  <si>
    <t>Daventry</t>
  </si>
  <si>
    <t>Derby City UA</t>
  </si>
  <si>
    <t>Derbyshire</t>
  </si>
  <si>
    <t>Derbyshire Combined Fire Authority</t>
  </si>
  <si>
    <t>Derbyshire Dales</t>
  </si>
  <si>
    <t>Derbyshire Police Authority</t>
  </si>
  <si>
    <t>Devon</t>
  </si>
  <si>
    <t>Devon &amp; Cornwall Police Authority</t>
  </si>
  <si>
    <t>Doncaster</t>
  </si>
  <si>
    <t>Dorset</t>
  </si>
  <si>
    <t>Dorset Combined Fire Authority</t>
  </si>
  <si>
    <t>Dorset Police Authority</t>
  </si>
  <si>
    <t>Dover</t>
  </si>
  <si>
    <t>Dudley</t>
  </si>
  <si>
    <t>Durham Combined Fire Authority</t>
  </si>
  <si>
    <t>Durham Police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</si>
  <si>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</si>
  <si>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</si>
  <si>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</si>
  <si>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</si>
  <si>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</si>
  <si>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</si>
  <si>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</si>
  <si>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</si>
  <si>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</si>
  <si>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</si>
  <si>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</si>
  <si>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</si>
  <si>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</si>
  <si>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</si>
  <si>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</si>
  <si>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</si>
  <si>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</si>
  <si>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</si>
  <si>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</si>
  <si>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</si>
  <si>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</si>
  <si>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</si>
  <si>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</si>
  <si>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</si>
  <si>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</si>
  <si>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</si>
  <si>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</si>
  <si>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</si>
  <si>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</si>
  <si>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</si>
  <si>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</si>
  <si>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</si>
  <si>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</si>
  <si>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</si>
  <si>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Gloucestershire Police Authority</t>
  </si>
  <si>
    <t>Gosport</t>
  </si>
  <si>
    <t>Gravesham</t>
  </si>
  <si>
    <t>Great Yarmouth</t>
  </si>
  <si>
    <t>Greater London Authority</t>
  </si>
  <si>
    <t>Greater Manchester Fire &amp; CD Authority</t>
  </si>
  <si>
    <t>Greater Manchester Police Authority</t>
  </si>
  <si>
    <t>Greenwich</t>
  </si>
  <si>
    <t>Guildford</t>
  </si>
  <si>
    <t>Hackney</t>
  </si>
  <si>
    <t>Halton UA</t>
  </si>
  <si>
    <t>Hambleton</t>
  </si>
  <si>
    <t>Hammersmith &amp; Fulham</t>
  </si>
  <si>
    <t>Hampshire</t>
  </si>
  <si>
    <t>Hampshire Combined Fire Authority</t>
  </si>
  <si>
    <t>Hampshire Police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</si>
  <si>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</si>
  <si>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</si>
  <si>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</si>
  <si>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</si>
  <si>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</si>
  <si>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</si>
  <si>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</si>
  <si>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</si>
  <si>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</si>
  <si>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</si>
  <si>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</si>
  <si>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</si>
  <si>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</si>
  <si>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</si>
  <si>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</si>
  <si>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</si>
  <si>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</si>
  <si>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</si>
  <si>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Humberside Police Authority</t>
  </si>
  <si>
    <t>Huntingdonshire</t>
  </si>
  <si>
    <t>Hyndburn</t>
  </si>
  <si>
    <t>Ipswich</t>
  </si>
  <si>
    <t>Isle of Wight UA</t>
  </si>
  <si>
    <t>Isles of Scilly</t>
  </si>
  <si>
    <t>Islington</t>
  </si>
  <si>
    <t>Kensington &amp; Chelsea</t>
  </si>
  <si>
    <t>Kent</t>
  </si>
  <si>
    <t>Kent Combined Fire Authority</t>
  </si>
  <si>
    <t>Kent Police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</si>
  <si>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</si>
  <si>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</si>
  <si>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</si>
  <si>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</si>
  <si>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</si>
  <si>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</si>
  <si>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</si>
  <si>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</si>
  <si>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</si>
  <si>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</si>
  <si>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Lancashire Police Authority</t>
  </si>
  <si>
    <t>Lancaster</t>
  </si>
  <si>
    <t>Lee Valley Park Authority</t>
  </si>
  <si>
    <t>Leeds</t>
  </si>
  <si>
    <t>Leicester City UA</t>
  </si>
  <si>
    <t>Leicestershire</t>
  </si>
  <si>
    <t>Leicestershire Combined Fire Authority</t>
  </si>
  <si>
    <t>Leicestershire Police Authority</t>
  </si>
  <si>
    <t>Lewes</t>
  </si>
  <si>
    <t>Lewisham</t>
  </si>
  <si>
    <t>Lichfield</t>
  </si>
  <si>
    <t>Lincoln</t>
  </si>
  <si>
    <t>Lincolnshire</t>
  </si>
  <si>
    <t>Lincolnshire Police Authority</t>
  </si>
  <si>
    <t>Liverpool</t>
  </si>
  <si>
    <t>Luton UA</t>
  </si>
  <si>
    <t>Maidstone</t>
  </si>
  <si>
    <t>Maldon</t>
  </si>
  <si>
    <t>Malvern Hills</t>
  </si>
  <si>
    <t>Manchester</t>
  </si>
  <si>
    <t>Mansfield</t>
  </si>
  <si>
    <t>Medway UA</t>
  </si>
  <si>
    <t>Melton</t>
  </si>
  <si>
    <t>Mendip</t>
  </si>
  <si>
    <t>Merseyside Fire &amp; CD Authority</t>
  </si>
  <si>
    <t>Merseyside Police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</si>
  <si>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</si>
  <si>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</si>
  <si>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</si>
  <si>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</si>
  <si>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</si>
  <si>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</si>
  <si>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</si>
  <si>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</si>
  <si>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</si>
  <si>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</si>
  <si>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</si>
  <si>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</si>
  <si>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</si>
  <si>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</si>
  <si>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Norfolk Police Authority</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</si>
  <si>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</si>
  <si>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</si>
  <si>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</si>
  <si>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</si>
  <si>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</si>
  <si>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</si>
  <si>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</si>
  <si>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</si>
  <si>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</si>
  <si>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</si>
  <si>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</si>
  <si>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</si>
  <si>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</si>
  <si>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</si>
  <si>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</si>
  <si>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 Yorkshire Police Authority</t>
  </si>
  <si>
    <t>Northampton</t>
  </si>
  <si>
    <t>Northamptonshire</t>
  </si>
  <si>
    <t>Northamptonshire Police Authority</t>
  </si>
  <si>
    <t>Northumberland National Park Authority</t>
  </si>
  <si>
    <t>Northumbria Police Authority</t>
  </si>
  <si>
    <t>Norwich</t>
  </si>
  <si>
    <t>Nottingham UA</t>
  </si>
  <si>
    <t>Nottinghamshire</t>
  </si>
  <si>
    <t>Nottinghamshire Combined Fire Authority</t>
  </si>
  <si>
    <t>Nottinghamshire Police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</si>
  <si>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</si>
  <si>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</si>
  <si>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</si>
  <si>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</si>
  <si>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</si>
  <si>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</si>
  <si>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</si>
  <si>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</si>
  <si>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</si>
  <si>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</si>
  <si>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</si>
  <si>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</si>
  <si>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</si>
  <si>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</si>
  <si>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</si>
  <si>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</si>
  <si>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</si>
  <si>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</si>
  <si>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</si>
  <si>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</si>
  <si>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</si>
  <si>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</si>
  <si>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</si>
  <si>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</si>
  <si>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</si>
  <si>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</si>
  <si>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</si>
  <si>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</si>
  <si>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</si>
  <si>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</si>
  <si>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</si>
  <si>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</si>
  <si>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</si>
  <si>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</si>
  <si>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</si>
  <si>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</si>
  <si>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</si>
  <si>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</si>
  <si>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</si>
  <si>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</si>
  <si>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</si>
  <si>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</si>
  <si>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</si>
  <si>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</si>
  <si>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</si>
  <si>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</si>
  <si>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</si>
  <si>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</si>
  <si>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</si>
  <si>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</si>
  <si>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</si>
  <si>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</si>
  <si>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</si>
  <si>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</si>
  <si>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</si>
  <si>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</si>
  <si>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</si>
  <si>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</si>
  <si>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</si>
  <si>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</si>
  <si>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</si>
  <si>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 Yorkshire Police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</si>
  <si>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</si>
  <si>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</si>
  <si>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</si>
  <si>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</si>
  <si>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</si>
  <si>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</si>
  <si>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</si>
  <si>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</si>
  <si>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</si>
  <si>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</si>
  <si>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</si>
  <si>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Staffordshire Police Authority</t>
  </si>
  <si>
    <t>Stevenage</t>
  </si>
  <si>
    <t>Stockport</t>
  </si>
  <si>
    <t>Stockton-on-Tees UA</t>
  </si>
  <si>
    <t>Stoke-on-Trent UA</t>
  </si>
  <si>
    <t>Stratford-on-Avon</t>
  </si>
  <si>
    <t>Stroud</t>
  </si>
  <si>
    <t>Suffolk</t>
  </si>
  <si>
    <t>Suffolk Coastal</t>
  </si>
  <si>
    <t>Suffolk Police Authority</t>
  </si>
  <si>
    <t>Sunderland</t>
  </si>
  <si>
    <t>Surrey</t>
  </si>
  <si>
    <t>Surrey Heath</t>
  </si>
  <si>
    <t>Sussex Police Authority</t>
  </si>
  <si>
    <t>Sutton</t>
  </si>
  <si>
    <t>Swale</t>
  </si>
  <si>
    <t>Swindon UA</t>
  </si>
  <si>
    <t>Tameside</t>
  </si>
  <si>
    <t>Tamworth</t>
  </si>
  <si>
    <t>Tandridge</t>
  </si>
  <si>
    <t>Taunton Deane</t>
  </si>
  <si>
    <t>Teignbridge</t>
  </si>
  <si>
    <t>Telford and Wrekin UA</t>
  </si>
  <si>
    <t>Tendring</t>
  </si>
  <si>
    <t>Test Valley</t>
  </si>
  <si>
    <t>Tewkesbury</t>
  </si>
  <si>
    <t>Thames Valley Police Authority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</si>
  <si>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</si>
  <si>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</si>
  <si>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</si>
  <si>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</si>
  <si>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</si>
  <si>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</si>
  <si>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</si>
  <si>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</si>
  <si>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</si>
  <si>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</si>
  <si>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</si>
  <si>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</si>
  <si>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</si>
  <si>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</si>
  <si>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</si>
  <si>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</si>
  <si>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</si>
  <si>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</si>
  <si>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</si>
  <si>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</si>
  <si>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Warwickshire Police Authority</t>
  </si>
  <si>
    <t>Watford</t>
  </si>
  <si>
    <t>Waveney</t>
  </si>
  <si>
    <t>Waverley</t>
  </si>
  <si>
    <t>Wealden</t>
  </si>
  <si>
    <t>Wellingborough</t>
  </si>
  <si>
    <t>Welwyn Hatfield</t>
  </si>
  <si>
    <t>West Berkshire UA</t>
  </si>
  <si>
    <t>West Devon</t>
  </si>
  <si>
    <t>West Dorset</t>
  </si>
  <si>
    <t>West Lancashire</t>
  </si>
  <si>
    <t>West Lindsey</t>
  </si>
  <si>
    <t>West London Waste Authority</t>
  </si>
  <si>
    <t>West Mercia Police Authority</t>
  </si>
  <si>
    <t>West Midlands Fire &amp; CD Authority</t>
  </si>
  <si>
    <t>West Midlands Police Authority</t>
  </si>
  <si>
    <t>West Oxfordshire</t>
  </si>
  <si>
    <t>West Somerset</t>
  </si>
  <si>
    <t>West Sussex</t>
  </si>
  <si>
    <t>West Yorkshire Fire &amp; CD Authority</t>
  </si>
  <si>
    <t>West Yorkshire Police Authority</t>
  </si>
  <si>
    <t>Western Riverside Waste Authority</t>
  </si>
  <si>
    <t>Westminster</t>
  </si>
  <si>
    <t>Weymouth &amp; Portland</t>
  </si>
  <si>
    <t>Wigan</t>
  </si>
  <si>
    <t>Wiltshire &amp; Swindon Fire Authority</t>
  </si>
  <si>
    <t>Wiltshire Police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</si>
  <si>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</si>
  <si>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</si>
  <si>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</si>
  <si>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</si>
  <si>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</si>
  <si>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</si>
  <si>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</si>
  <si>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</si>
  <si>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</si>
  <si>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</si>
  <si>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</si>
  <si>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</si>
  <si>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</si>
  <si>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</si>
  <si>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</si>
  <si>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</si>
  <si>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</si>
  <si>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</si>
  <si>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</si>
  <si>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</si>
  <si>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</si>
  <si>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</si>
  <si>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</si>
  <si>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</si>
  <si>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</si>
  <si>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</si>
  <si>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</si>
  <si>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</si>
  <si>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</si>
  <si>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</si>
  <si>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</si>
  <si>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</si>
  <si>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</si>
  <si>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</si>
  <si>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</si>
  <si>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</si>
  <si>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</si>
  <si>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</si>
  <si>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</si>
  <si>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</si>
  <si>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</si>
  <si>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</si>
  <si>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</si>
  <si>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</si>
  <si>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</si>
  <si>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</si>
  <si>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</si>
  <si>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</si>
  <si>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</si>
  <si>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</si>
  <si>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</si>
  <si>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</si>
  <si>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</si>
  <si>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</si>
  <si>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</si>
  <si>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</si>
  <si>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</si>
  <si>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</si>
  <si>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</si>
  <si>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</si>
  <si>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</si>
  <si>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</si>
  <si>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</si>
  <si>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</si>
  <si>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</si>
  <si>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</si>
  <si>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</si>
  <si>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</si>
  <si>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</si>
  <si>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</si>
  <si>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</si>
  <si>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</si>
  <si>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</si>
  <si>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</si>
  <si>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</si>
  <si>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</si>
  <si>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</si>
  <si>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</si>
  <si>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</si>
  <si>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</si>
  <si>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</si>
  <si>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</si>
  <si>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</si>
  <si>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</si>
  <si>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</si>
  <si>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</si>
  <si>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</si>
  <si>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</si>
  <si>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</si>
  <si>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</si>
  <si>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</si>
  <si>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</si>
  <si>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</si>
  <si>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</si>
  <si>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</si>
  <si>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</si>
  <si>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</si>
  <si>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</si>
  <si>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</si>
  <si>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</si>
  <si>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</si>
  <si>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</si>
  <si>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</si>
  <si>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</si>
  <si>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</si>
  <si>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</si>
  <si>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</si>
  <si>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</si>
  <si>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</si>
  <si>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</si>
  <si>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</si>
  <si>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</si>
  <si>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</si>
  <si>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</si>
  <si>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</si>
  <si>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</si>
  <si>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</si>
  <si>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</si>
  <si>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</si>
  <si>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</si>
  <si>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</si>
  <si>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</si>
  <si>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</si>
  <si>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</si>
  <si>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</si>
  <si>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</si>
  <si>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</si>
  <si>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</si>
  <si>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</si>
  <si>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</si>
  <si>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</si>
  <si>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</si>
  <si>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</si>
  <si>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</si>
  <si>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</si>
  <si>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</si>
  <si>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</si>
  <si>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</si>
  <si>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</si>
  <si>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</si>
  <si>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</si>
  <si>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</si>
  <si>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</si>
  <si>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</si>
  <si>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</si>
  <si>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</si>
  <si>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</si>
  <si>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</si>
  <si>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</si>
  <si>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</si>
  <si>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</si>
  <si>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</si>
  <si>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</si>
  <si>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</si>
  <si>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</si>
  <si>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</si>
  <si>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</si>
  <si>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</si>
  <si>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</si>
  <si>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</si>
  <si>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</si>
  <si>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</si>
  <si>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</si>
  <si>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</si>
  <si>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</si>
  <si>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</si>
  <si>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</si>
  <si>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</si>
  <si>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</si>
  <si>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</si>
  <si>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</si>
  <si>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</si>
  <si>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</si>
  <si>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</si>
  <si>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</si>
  <si>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</si>
  <si>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</si>
  <si>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</si>
  <si>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</si>
  <si>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</si>
  <si>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</si>
  <si>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</si>
  <si>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</si>
  <si>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</si>
  <si>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</si>
  <si>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</si>
  <si>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</si>
  <si>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</si>
  <si>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</si>
  <si>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</si>
  <si>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</si>
  <si>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</si>
  <si>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</si>
  <si>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</si>
  <si>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</si>
  <si>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</si>
  <si>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</si>
  <si>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</si>
  <si>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</si>
  <si>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</si>
  <si>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</si>
  <si>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</si>
  <si>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</si>
  <si>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</si>
  <si>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</si>
  <si>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</si>
  <si>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</si>
  <si>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</si>
  <si>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</si>
  <si>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</si>
  <si>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</si>
  <si>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</si>
  <si>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</si>
  <si>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</si>
  <si>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</si>
  <si>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</si>
  <si>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</si>
  <si>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</si>
  <si>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</si>
  <si>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</si>
  <si>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</si>
  <si>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</si>
  <si>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</si>
  <si>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</si>
  <si>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</si>
  <si>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</si>
  <si>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</si>
  <si>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</si>
  <si>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</si>
  <si>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</si>
  <si>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</si>
  <si>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</si>
  <si>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</si>
  <si>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</si>
  <si>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</si>
  <si>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</si>
  <si>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</si>
  <si>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</si>
  <si>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</si>
  <si>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</si>
  <si>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</si>
  <si>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</si>
  <si>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</si>
  <si>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</si>
  <si>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</si>
  <si>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</si>
  <si>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</si>
  <si>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</si>
  <si>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</si>
  <si>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</si>
  <si>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</si>
  <si>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</si>
  <si>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</si>
  <si>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</si>
  <si>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</si>
  <si>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</si>
  <si>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</si>
  <si>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</si>
  <si>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</si>
  <si>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</si>
  <si>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</si>
  <si>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</si>
  <si>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</si>
  <si>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</si>
  <si>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</si>
  <si>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</si>
  <si>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</si>
  <si>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</si>
  <si>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</si>
  <si>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</si>
  <si>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</si>
  <si>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</si>
  <si>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</si>
  <si>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</si>
  <si>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</si>
  <si>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</si>
  <si>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</si>
  <si>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</si>
  <si>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</si>
  <si>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</si>
  <si>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</si>
  <si>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</si>
  <si>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</si>
  <si>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</si>
  <si>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</si>
  <si>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</si>
  <si>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</si>
  <si>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</si>
  <si>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</si>
  <si>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</si>
  <si>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</si>
  <si>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</si>
  <si>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</si>
  <si>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</si>
  <si>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</si>
  <si>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</si>
  <si>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</si>
  <si>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</si>
  <si>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</si>
  <si>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</si>
  <si>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</si>
  <si>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</si>
  <si>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</si>
  <si>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</si>
  <si>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</si>
  <si>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</si>
  <si>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</si>
  <si>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</si>
  <si>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</si>
  <si>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</si>
  <si>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</si>
  <si>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</si>
  <si>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</si>
  <si>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</si>
  <si>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</si>
  <si>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</si>
  <si>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</si>
  <si>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</si>
  <si>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</si>
  <si>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</si>
  <si>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</si>
  <si>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</si>
  <si>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</si>
  <si>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</si>
  <si>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</si>
  <si>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</si>
  <si>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</si>
  <si>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</si>
  <si>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</si>
  <si>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</si>
  <si>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</si>
  <si>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</si>
  <si>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</si>
  <si>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</si>
  <si>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</si>
  <si>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</si>
  <si>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</si>
  <si>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</si>
  <si>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</si>
  <si>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</si>
  <si>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</si>
  <si>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</si>
  <si>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</si>
  <si>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</si>
  <si>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</si>
  <si>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</si>
  <si>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</si>
  <si>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</si>
  <si>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</si>
  <si>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</si>
  <si>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</si>
  <si>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</si>
  <si>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</si>
  <si>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</si>
  <si>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</si>
  <si>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</si>
  <si>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</si>
  <si>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</si>
  <si>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</si>
  <si>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</si>
  <si>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E6002</t>
  </si>
  <si>
    <t>E6005</t>
  </si>
  <si>
    <t>E6006</t>
  </si>
  <si>
    <t>E6007</t>
  </si>
  <si>
    <t>E6009</t>
  </si>
  <si>
    <t>E6010</t>
  </si>
  <si>
    <t>E6012</t>
  </si>
  <si>
    <t>E6013</t>
  </si>
  <si>
    <t>E6016</t>
  </si>
  <si>
    <t>E6020</t>
  </si>
  <si>
    <t>E6022</t>
  </si>
  <si>
    <t>E6023</t>
  </si>
  <si>
    <t>E6024</t>
  </si>
  <si>
    <t>E6025</t>
  </si>
  <si>
    <t>E6026</t>
  </si>
  <si>
    <t>E6027</t>
  </si>
  <si>
    <t>E6028</t>
  </si>
  <si>
    <t>E6030</t>
  </si>
  <si>
    <t>E6034</t>
  </si>
  <si>
    <t>E6035</t>
  </si>
  <si>
    <t>E6037</t>
  </si>
  <si>
    <t>E6039</t>
  </si>
  <si>
    <t>E6042</t>
  </si>
  <si>
    <t>E6043</t>
  </si>
  <si>
    <t>E6044</t>
  </si>
  <si>
    <t>E6045</t>
  </si>
  <si>
    <t>E6046</t>
  </si>
  <si>
    <t>E6047</t>
  </si>
  <si>
    <t>E6050</t>
  </si>
  <si>
    <t>E6051</t>
  </si>
  <si>
    <t>E6052</t>
  </si>
  <si>
    <t>E6053</t>
  </si>
  <si>
    <t>E6054</t>
  </si>
  <si>
    <t>E6055</t>
  </si>
  <si>
    <t>E6071</t>
  </si>
  <si>
    <t>E6072</t>
  </si>
  <si>
    <t>E6073</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</si>
  <si>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</si>
  <si>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</si>
  <si>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</si>
  <si>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</si>
  <si>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</si>
  <si>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</si>
  <si>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</si>
  <si>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</si>
  <si>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</si>
  <si>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</si>
  <si>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</si>
  <si>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</si>
  <si>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</si>
  <si>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</si>
  <si>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</si>
  <si>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</si>
  <si>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</si>
  <si>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</si>
  <si>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</si>
  <si>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</si>
  <si>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</si>
  <si>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</si>
  <si>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</si>
  <si>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</si>
  <si>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</si>
  <si>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</si>
  <si>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</si>
  <si>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</si>
  <si>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</si>
  <si>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</si>
  <si>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</si>
  <si>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</si>
  <si>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</si>
  <si>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</si>
  <si>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</si>
  <si>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</si>
  <si>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</si>
  <si>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E6342</t>
  </si>
  <si>
    <t>E6343</t>
  </si>
  <si>
    <t>E6344</t>
  </si>
  <si>
    <t>E6345</t>
  </si>
  <si>
    <t>E6346</t>
  </si>
  <si>
    <t>E6347</t>
  </si>
  <si>
    <t>E6401</t>
  </si>
  <si>
    <t>E6402</t>
  </si>
  <si>
    <t>E6403</t>
  </si>
  <si>
    <t>E6404</t>
  </si>
  <si>
    <t>North York Moors National Park Authority</t>
  </si>
  <si>
    <t>E6405</t>
  </si>
  <si>
    <t>E6406</t>
  </si>
  <si>
    <t>E6407</t>
  </si>
  <si>
    <t>E6408</t>
  </si>
  <si>
    <t>E6803</t>
  </si>
  <si>
    <t>Select local authority by clicking on the box below and using the drop-down button</t>
  </si>
  <si>
    <t>Intangible assets</t>
  </si>
  <si>
    <t>Accumulated capital receipts as at 1 April</t>
  </si>
  <si>
    <t>In-year capital receipts (equal to COR4, column 7, line 15)</t>
  </si>
  <si>
    <t>Receipts used to meet expenditure for capital purposes (COR4, line 22)</t>
  </si>
  <si>
    <t>Receipts used as provision to repay debt or meet liabilities</t>
  </si>
  <si>
    <t>Pooling of housing capital receipts</t>
  </si>
  <si>
    <t>Interest on late pooling payments</t>
  </si>
  <si>
    <t>CAPITAL RECEIPTS AT 31 MARCH (lines 1+2 less lines 3 to 6)</t>
  </si>
  <si>
    <t>Intangible Assets</t>
  </si>
  <si>
    <t>TOTAL ASSETS</t>
  </si>
  <si>
    <t>In-year capital receipts (equal to COR4 col 7 line 15)</t>
  </si>
  <si>
    <t>TOTAL OPERATIONAL ASSETS</t>
  </si>
  <si>
    <t>TOTAL TANGIBLE ASSETS</t>
  </si>
  <si>
    <t xml:space="preserve"> Operational assets:</t>
  </si>
  <si>
    <t xml:space="preserve">              (i)  Council Dwellings</t>
  </si>
  <si>
    <t xml:space="preserve">              (ii)  Other Land and Buildings  -  Education</t>
  </si>
  <si>
    <t xml:space="preserve">              (iii)  Other Land and Buildings - Other</t>
  </si>
  <si>
    <t xml:space="preserve">              (iv)  Vehicles, Plant and Equipment</t>
  </si>
  <si>
    <t xml:space="preserve">              (v)  Infrastructure Assets</t>
  </si>
  <si>
    <t xml:space="preserve">              (vi)  Community Assets</t>
  </si>
  <si>
    <t xml:space="preserve"> Non Operational Assets:</t>
  </si>
  <si>
    <t xml:space="preserve">              (i)  Investment Properties</t>
  </si>
  <si>
    <t>Essex Police</t>
  </si>
  <si>
    <t>Hertfordshire Police</t>
  </si>
  <si>
    <t>Surrey Police</t>
  </si>
  <si>
    <t>E6409</t>
  </si>
  <si>
    <t>New Forest National Park</t>
  </si>
  <si>
    <t>SW</t>
  </si>
  <si>
    <t>UA</t>
  </si>
  <si>
    <t>EE</t>
  </si>
  <si>
    <t>SC</t>
  </si>
  <si>
    <t>SD</t>
  </si>
  <si>
    <t>SE</t>
  </si>
  <si>
    <t>NW</t>
  </si>
  <si>
    <t>NE</t>
  </si>
  <si>
    <t>EM</t>
  </si>
  <si>
    <t>WM</t>
  </si>
  <si>
    <t>YH</t>
  </si>
  <si>
    <t>MD</t>
  </si>
  <si>
    <t>L</t>
  </si>
  <si>
    <t>O</t>
  </si>
  <si>
    <t>REGIONAL BREAKDOWN</t>
  </si>
  <si>
    <t>North East</t>
  </si>
  <si>
    <t>North West</t>
  </si>
  <si>
    <t>Yorkshire and Humber</t>
  </si>
  <si>
    <t>East Midlands</t>
  </si>
  <si>
    <t>West Midlands</t>
  </si>
  <si>
    <t>East of England</t>
  </si>
  <si>
    <t>London</t>
  </si>
  <si>
    <t>South East</t>
  </si>
  <si>
    <t>South West</t>
  </si>
  <si>
    <t>CLASS BREAKDOWN</t>
  </si>
  <si>
    <t>London boroughs</t>
  </si>
  <si>
    <t>Metropolitan districts</t>
  </si>
  <si>
    <t>Unitary authorities</t>
  </si>
  <si>
    <t>Shire counties</t>
  </si>
  <si>
    <t>Shire districts</t>
  </si>
  <si>
    <t>Other authorities</t>
  </si>
  <si>
    <t>England</t>
  </si>
  <si>
    <t>i) Council Dwellings</t>
  </si>
  <si>
    <t>ii) Other Land &amp; Bldgs - Education</t>
  </si>
  <si>
    <t xml:space="preserve"> iii) Other Land &amp; Bldgs - Other</t>
  </si>
  <si>
    <t>iv) Vehicles Plant &amp; Equipment</t>
  </si>
  <si>
    <t>v) Infrastructure Assets</t>
  </si>
  <si>
    <t>vi) Community Assets</t>
  </si>
  <si>
    <t>Ecode</t>
  </si>
  <si>
    <t>LA Name</t>
  </si>
  <si>
    <t>Shire Counties</t>
  </si>
  <si>
    <t>Shire Districts</t>
  </si>
  <si>
    <t>E6161</t>
  </si>
  <si>
    <t>Devon and Somerset Combined Fire Authority</t>
  </si>
  <si>
    <t>Herefordshire UA.</t>
  </si>
  <si>
    <t>E0202</t>
  </si>
  <si>
    <t>Bedford UA</t>
  </si>
  <si>
    <t>E0203</t>
  </si>
  <si>
    <t>Central Bedfordshire UA</t>
  </si>
  <si>
    <t>E0603</t>
  </si>
  <si>
    <t>Cheshire East UA</t>
  </si>
  <si>
    <t>E0604</t>
  </si>
  <si>
    <t>Cheshire West &amp; Chester UA</t>
  </si>
  <si>
    <t>E0801</t>
  </si>
  <si>
    <t>Cornwall UA</t>
  </si>
  <si>
    <t>E1302</t>
  </si>
  <si>
    <t>County Durham UA</t>
  </si>
  <si>
    <t>E2901</t>
  </si>
  <si>
    <t>Northumberland UA</t>
  </si>
  <si>
    <t>E3202</t>
  </si>
  <si>
    <t>Shropshire UA</t>
  </si>
  <si>
    <t>E3902</t>
  </si>
  <si>
    <t>Wiltshire UA</t>
  </si>
  <si>
    <t>Greater Manchester Integrated Transport Authority</t>
  </si>
  <si>
    <t>Merseyside Integrated Transport Authority</t>
  </si>
  <si>
    <t>South Yorkshire Integrated Transport Authority</t>
  </si>
  <si>
    <t>Tyne and Wear Integrated Transport Authority</t>
  </si>
  <si>
    <t>West Midlands Integrated Transport Authority</t>
  </si>
  <si>
    <t>West Yorkshire Integrated Transport Authority</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</si>
  <si>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</si>
  <si>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</si>
  <si>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</si>
  <si>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</si>
  <si>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</si>
  <si>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CAPITAL EXPENDITURE AND RECEIPTS 2010-11 SUMMARY</t>
  </si>
  <si>
    <t>A. CAPITAL RECEIPTS FOR 2010-11</t>
  </si>
  <si>
    <t>Source: Communities and Local Government Capital Outturn Return 2010-11 (COR) data</t>
  </si>
  <si>
    <t xml:space="preserve">              (vii)  Surplus Assets</t>
  </si>
  <si>
    <t xml:space="preserve">              (viii)  Assets under construction</t>
  </si>
  <si>
    <t>TOTAL OPERATIONAL ASSETS (lines 8 to 15)</t>
  </si>
  <si>
    <t>TOTAL TANGIBLE ASSETS  (lines 16 to 18)</t>
  </si>
  <si>
    <t>Assets for sale</t>
  </si>
  <si>
    <t>TOTAL ASSETS  (lines 19 &amp; 21)</t>
  </si>
  <si>
    <t>Operational Assets ( 8 to15)</t>
  </si>
  <si>
    <t>(vii)  Surplus Assets</t>
  </si>
  <si>
    <t>(viii)  Assets under construction</t>
  </si>
  <si>
    <t>Non operational assets</t>
  </si>
  <si>
    <t>B. VALUE OF FIXED ASSETS AS AT 31 MARCH 2011</t>
  </si>
  <si>
    <t xml:space="preserve">Class </t>
  </si>
  <si>
    <t>Region</t>
  </si>
  <si>
    <t>Accumulated Receipts</t>
  </si>
  <si>
    <t>The data from this spreadsheet have been used to compile the National Statistics release "Local Authority Capital Expenditure &amp; Receipts England 2010-11 Final Outturn" which was published on 21 October 2011. This is found at:</t>
  </si>
  <si>
    <t xml:space="preserve">2010-11 Accumulated Receipts by local authorities  </t>
  </si>
  <si>
    <t>Receipts used to meet exp. for capital purposes ( COR4, line 22)</t>
  </si>
  <si>
    <t>2010-11 Capital Assets by local authorities</t>
  </si>
  <si>
    <t>Investment Properties</t>
  </si>
  <si>
    <t xml:space="preserve">               Investment Properties</t>
  </si>
  <si>
    <t>The lines refer to the COR form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</si>
</sst>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25">
    <font>
      <sz val="10"/>
      <name val="Courier"/>
      <family val="0"/>
    </font>
    <font>
      <sz val="10"/>
      <name val="Arial"/>
      <family val="0"/>
    </font>
    <font>
      <b/>
      <sz val="10"/>
      <name val="Arial"/>
      <family val="2"/>
    </font>
    <font>
      <u val="single"/>
      <sz val="10"/>
      <color indexed="12"/>
      <name val="Courier"/>
      <family val="0"/>
    </font>
    <font>
      <u val="single"/>
      <sz val="10"/>
      <color indexed="36"/>
      <name val="Courier"/>
      <family val="0"/>
    </font>
    <font>
      <sz val="8"/>
      <name val="Courier"/>
      <family val="0"/>
    </font>
    <font>
      <b/>
      <sz val="12"/>
      <name val="Arial"/>
      <family val="2"/>
    </font>
    <font>
      <b/>
      <sz val="10"/>
      <name val="Courier"/>
      <family val="0"/>
    </font>
    <font>
      <sz val="13"/>
      <name val="Arial"/>
      <family val="2"/>
    </font>
    <font>
      <b/>
      <sz val="13"/>
      <color indexed="9"/>
      <name val="Arial"/>
      <family val="2"/>
    </font>
    <font>
      <sz val="10"/>
      <color indexed="10"/>
      <name val="Arial"/>
      <family val="2"/>
    </font>
    <font>
      <sz val="10"/>
      <color indexed="8"/>
      <name val="Arial"/>
      <family val="0"/>
    </font>
    <font>
      <sz val="10"/>
      <color indexed="9"/>
      <name val="Arial"/>
      <family val="2"/>
    </font>
    <font>
      <sz val="10"/>
      <color indexed="9"/>
      <name val="Courier"/>
      <family val="0"/>
    </font>
    <font>
      <b/>
      <sz val="10"/>
      <color indexed="9"/>
      <name val="Arial"/>
      <family val="2"/>
    </font>
    <font>
      <b/>
      <sz val="8"/>
      <name val="Arial"/>
      <family val="2"/>
    </font>
    <font>
      <sz val="13"/>
      <color indexed="9"/>
      <name val="Arial"/>
      <family val="2"/>
    </font>
    <font>
      <b/>
      <sz val="10"/>
      <color indexed="9"/>
      <name val="Courier"/>
      <family val="0"/>
    </font>
    <font>
      <sz val="12"/>
      <name val="Arial"/>
      <family val="0"/>
    </font>
    <font>
      <sz val="11"/>
      <color indexed="18"/>
      <name val="Arial"/>
      <family val="0"/>
    </font>
    <font>
      <u val="single"/>
      <sz val="10"/>
      <color indexed="12"/>
      <name val="Arial"/>
      <family val="2"/>
    </font>
    <font>
      <b/>
      <sz val="12"/>
      <color indexed="13"/>
      <name val="Arial"/>
      <family val="2"/>
    </font>
    <font>
      <b/>
      <sz val="10"/>
      <color indexed="13"/>
      <name val="Arial"/>
      <family val="2"/>
    </font>
    <font>
      <b/>
      <i/>
      <sz val="12"/>
      <name val="Arial"/>
      <family val="2"/>
    </font>
    <font>
      <b/>
      <sz val="11"/>
      <name val="Arial"/>
      <family val="2"/>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0"/>
        <bgColor indexed="64"/>
      </patternFill>
    </fill>
    <fill>
      <patternFill patternType="solid">
        <fgColor indexed="18"/>
        <bgColor indexed="64"/>
      </patternFill>
    </fill>
  </fills>
  <borders count="22">
    <border>
      <left/>
      <right/>
      <top/>
      <bottom/>
      <diagonal/>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ck"/>
    </border>
    <border>
      <left style="thin"/>
      <right style="thin"/>
      <top>
        <color indexed="63"/>
      </top>
      <bottom style="thick"/>
    </border>
    <border>
      <left>
        <color indexed="63"/>
      </left>
      <right style="thin"/>
      <top style="thick"/>
      <bottom>
        <color indexed="63"/>
      </bottom>
    </border>
    <border>
      <left style="thin"/>
      <right style="thin"/>
      <top style="thick"/>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164" fontId="0" fillId="0" borderId="0">
      <alignment/>
      <protection/>
    </xf>
    <xf numFmtId="9" fontId="1" fillId="0" borderId="0" applyFont="0" applyFill="0" applyBorder="0" applyAlignment="0" applyProtection="0"/>
  </cellStyleXfs>
  <cellXfs count="106">
    <xf numFmtId="164" fontId="0" fillId="0" borderId="0" xfId="0" applyAlignment="1">
      <alignment/>
    </xf>
    <xf numFmtId="164" fontId="1" fillId="2" borderId="0" xfId="23" applyFont="1" applyFill="1" applyBorder="1" applyAlignment="1" applyProtection="1">
      <alignment horizontal="left"/>
      <protection hidden="1"/>
    </xf>
    <xf numFmtId="164" fontId="8" fillId="2" borderId="0" xfId="0" applyFont="1" applyFill="1" applyAlignment="1" applyProtection="1">
      <alignment/>
      <protection hidden="1"/>
    </xf>
    <xf numFmtId="164" fontId="9" fillId="2" borderId="0" xfId="0" applyFont="1" applyFill="1" applyBorder="1" applyAlignment="1" applyProtection="1">
      <alignment vertical="center"/>
      <protection hidden="1"/>
    </xf>
    <xf numFmtId="164" fontId="0" fillId="2" borderId="0" xfId="0" applyFill="1" applyBorder="1" applyAlignment="1" applyProtection="1">
      <alignment/>
      <protection hidden="1"/>
    </xf>
    <xf numFmtId="164" fontId="0" fillId="2" borderId="0" xfId="0" applyFill="1" applyBorder="1" applyAlignment="1" applyProtection="1">
      <alignment horizontal="right"/>
      <protection hidden="1"/>
    </xf>
    <xf numFmtId="164" fontId="0" fillId="2" borderId="0" xfId="0" applyFill="1" applyAlignment="1" applyProtection="1">
      <alignment/>
      <protection hidden="1"/>
    </xf>
    <xf numFmtId="164" fontId="7" fillId="2" borderId="0" xfId="0" applyFont="1" applyFill="1" applyAlignment="1" applyProtection="1">
      <alignment/>
      <protection hidden="1"/>
    </xf>
    <xf numFmtId="164" fontId="2" fillId="2" borderId="0" xfId="0" applyFont="1" applyFill="1" applyBorder="1" applyAlignment="1" applyProtection="1">
      <alignment horizontal="center"/>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left"/>
      <protection hidden="1"/>
    </xf>
    <xf numFmtId="164" fontId="2" fillId="2" borderId="0" xfId="0" applyFont="1" applyFill="1" applyBorder="1" applyAlignment="1" applyProtection="1">
      <alignment horizontal="right" wrapText="1"/>
      <protection hidden="1"/>
    </xf>
    <xf numFmtId="164" fontId="0" fillId="2" borderId="0" xfId="0" applyFill="1" applyAlignment="1" applyProtection="1">
      <alignment horizontal="right" vertical="top" wrapText="1"/>
      <protection hidden="1"/>
    </xf>
    <xf numFmtId="49" fontId="2" fillId="2" borderId="0" xfId="0" applyNumberFormat="1" applyFont="1" applyFill="1" applyBorder="1" applyAlignment="1" applyProtection="1">
      <alignment horizontal="right"/>
      <protection hidden="1"/>
    </xf>
    <xf numFmtId="164" fontId="1" fillId="2" borderId="0" xfId="0" applyFont="1" applyFill="1" applyAlignment="1" applyProtection="1">
      <alignment horizontal="center"/>
      <protection hidden="1"/>
    </xf>
    <xf numFmtId="164" fontId="1" fillId="2" borderId="0" xfId="0" applyFont="1" applyFill="1" applyBorder="1" applyAlignment="1" applyProtection="1">
      <alignment horizontal="left"/>
      <protection hidden="1"/>
    </xf>
    <xf numFmtId="3" fontId="1" fillId="2" borderId="0" xfId="0" applyNumberFormat="1" applyFont="1" applyFill="1" applyBorder="1" applyAlignment="1" applyProtection="1">
      <alignment horizontal="right"/>
      <protection hidden="1"/>
    </xf>
    <xf numFmtId="3" fontId="2" fillId="2" borderId="0" xfId="0" applyNumberFormat="1" applyFont="1" applyFill="1" applyBorder="1" applyAlignment="1" applyProtection="1">
      <alignment horizontal="right"/>
      <protection hidden="1"/>
    </xf>
    <xf numFmtId="164" fontId="1" fillId="2" borderId="0" xfId="0" applyFont="1" applyFill="1" applyBorder="1" applyAlignment="1" applyProtection="1">
      <alignment horizontal="left" wrapText="1"/>
      <protection hidden="1"/>
    </xf>
    <xf numFmtId="164" fontId="1" fillId="2" borderId="0" xfId="0" applyFont="1" applyFill="1" applyAlignment="1" applyProtection="1">
      <alignment/>
      <protection hidden="1"/>
    </xf>
    <xf numFmtId="164" fontId="1" fillId="2" borderId="0" xfId="0" applyFont="1" applyFill="1" applyBorder="1" applyAlignment="1" applyProtection="1">
      <alignment horizontal="center"/>
      <protection hidden="1"/>
    </xf>
    <xf numFmtId="164" fontId="1" fillId="2" borderId="0" xfId="0" applyFont="1" applyFill="1" applyBorder="1" applyAlignment="1" applyProtection="1">
      <alignment/>
      <protection hidden="1"/>
    </xf>
    <xf numFmtId="164" fontId="1" fillId="2" borderId="0" xfId="0" applyFont="1" applyFill="1" applyBorder="1" applyAlignment="1" applyProtection="1">
      <alignment horizontal="left" vertical="center"/>
      <protection/>
    </xf>
    <xf numFmtId="164" fontId="2" fillId="2" borderId="0" xfId="0" applyFont="1" applyFill="1" applyBorder="1" applyAlignment="1" applyProtection="1">
      <alignment horizontal="left" vertical="center"/>
      <protection/>
    </xf>
    <xf numFmtId="3" fontId="1" fillId="2" borderId="0" xfId="0" applyNumberFormat="1" applyFont="1" applyFill="1" applyBorder="1" applyAlignment="1">
      <alignment/>
    </xf>
    <xf numFmtId="3" fontId="2" fillId="2" borderId="0" xfId="0" applyNumberFormat="1" applyFont="1" applyFill="1" applyBorder="1" applyAlignment="1">
      <alignment/>
    </xf>
    <xf numFmtId="3" fontId="2" fillId="2" borderId="0" xfId="0" applyNumberFormat="1" applyFont="1" applyFill="1" applyBorder="1" applyAlignment="1">
      <alignment horizontal="left"/>
    </xf>
    <xf numFmtId="3" fontId="2" fillId="2" borderId="0" xfId="22" applyNumberFormat="1" applyFont="1" applyFill="1" applyBorder="1">
      <alignment/>
      <protection/>
    </xf>
    <xf numFmtId="3" fontId="10" fillId="2" borderId="0" xfId="0" applyNumberFormat="1" applyFont="1" applyFill="1" applyBorder="1" applyAlignment="1">
      <alignment horizontal="center"/>
    </xf>
    <xf numFmtId="3" fontId="1" fillId="2" borderId="0" xfId="0" applyNumberFormat="1" applyFont="1" applyFill="1" applyBorder="1" applyAlignment="1">
      <alignment/>
    </xf>
    <xf numFmtId="0" fontId="11" fillId="2" borderId="0" xfId="0" applyNumberFormat="1" applyFont="1" applyFill="1" applyBorder="1" applyAlignment="1">
      <alignment horizontal="left" vertical="center" wrapText="1"/>
    </xf>
    <xf numFmtId="164" fontId="1" fillId="2" borderId="0" xfId="0" applyNumberFormat="1" applyFont="1" applyFill="1" applyBorder="1" applyAlignment="1" applyProtection="1">
      <alignment horizontal="left" vertical="center"/>
      <protection/>
    </xf>
    <xf numFmtId="164" fontId="2" fillId="2" borderId="0" xfId="0" applyNumberFormat="1" applyFont="1" applyFill="1" applyBorder="1" applyAlignment="1" applyProtection="1">
      <alignment horizontal="left" vertical="center"/>
      <protection/>
    </xf>
    <xf numFmtId="164" fontId="12" fillId="2" borderId="0" xfId="0" applyFont="1" applyFill="1" applyAlignment="1" applyProtection="1">
      <alignment/>
      <protection hidden="1"/>
    </xf>
    <xf numFmtId="164" fontId="13" fillId="2" borderId="0" xfId="0" applyFont="1" applyFill="1" applyAlignment="1" applyProtection="1">
      <alignment/>
      <protection hidden="1"/>
    </xf>
    <xf numFmtId="164" fontId="2" fillId="2" borderId="0" xfId="0" applyFont="1" applyFill="1" applyBorder="1" applyAlignment="1" applyProtection="1" quotePrefix="1">
      <alignment horizontal="right"/>
      <protection hidden="1"/>
    </xf>
    <xf numFmtId="164" fontId="15" fillId="2" borderId="1" xfId="0" applyFont="1" applyFill="1" applyBorder="1" applyAlignment="1" quotePrefix="1">
      <alignment horizontal="left"/>
    </xf>
    <xf numFmtId="0" fontId="1" fillId="2" borderId="0" xfId="22" applyFont="1" applyFill="1" applyBorder="1">
      <alignment/>
      <protection/>
    </xf>
    <xf numFmtId="164" fontId="16" fillId="2" borderId="0" xfId="0" applyFont="1" applyFill="1" applyAlignment="1" applyProtection="1">
      <alignment/>
      <protection hidden="1"/>
    </xf>
    <xf numFmtId="164" fontId="13" fillId="2" borderId="0" xfId="0" applyFont="1" applyFill="1" applyAlignment="1" applyProtection="1">
      <alignment horizontal="right" vertical="top" wrapText="1"/>
      <protection hidden="1"/>
    </xf>
    <xf numFmtId="164" fontId="17" fillId="2" borderId="0" xfId="0" applyFont="1" applyFill="1" applyAlignment="1" applyProtection="1">
      <alignment/>
      <protection hidden="1"/>
    </xf>
    <xf numFmtId="0" fontId="12" fillId="2" borderId="0" xfId="22" applyFont="1" applyFill="1">
      <alignment/>
      <protection/>
    </xf>
    <xf numFmtId="0" fontId="1" fillId="2" borderId="0" xfId="22" applyFont="1" applyFill="1">
      <alignment/>
      <protection/>
    </xf>
    <xf numFmtId="3" fontId="1" fillId="2" borderId="0" xfId="22" applyNumberFormat="1" applyFont="1" applyFill="1" applyBorder="1">
      <alignment/>
      <protection/>
    </xf>
    <xf numFmtId="164" fontId="18" fillId="2" borderId="2" xfId="0" applyFont="1" applyFill="1" applyBorder="1" applyAlignment="1" applyProtection="1">
      <alignment/>
      <protection hidden="1"/>
    </xf>
    <xf numFmtId="164" fontId="18" fillId="2" borderId="3" xfId="0" applyFont="1" applyFill="1" applyBorder="1" applyAlignment="1" applyProtection="1">
      <alignment/>
      <protection hidden="1"/>
    </xf>
    <xf numFmtId="164" fontId="18" fillId="2" borderId="4" xfId="0" applyFont="1" applyFill="1" applyBorder="1" applyAlignment="1" applyProtection="1">
      <alignment/>
      <protection hidden="1"/>
    </xf>
    <xf numFmtId="164" fontId="18" fillId="2" borderId="0" xfId="0" applyFont="1" applyFill="1" applyAlignment="1" applyProtection="1">
      <alignment/>
      <protection hidden="1"/>
    </xf>
    <xf numFmtId="164" fontId="0" fillId="2" borderId="0" xfId="0" applyFill="1" applyAlignment="1">
      <alignment/>
    </xf>
    <xf numFmtId="164" fontId="18" fillId="2" borderId="5" xfId="0" applyFont="1" applyFill="1" applyBorder="1" applyAlignment="1" applyProtection="1">
      <alignment/>
      <protection hidden="1"/>
    </xf>
    <xf numFmtId="164" fontId="18" fillId="2" borderId="0" xfId="0" applyFont="1" applyFill="1" applyBorder="1" applyAlignment="1" applyProtection="1">
      <alignment/>
      <protection hidden="1"/>
    </xf>
    <xf numFmtId="164" fontId="18" fillId="2" borderId="6" xfId="0" applyFont="1" applyFill="1" applyBorder="1" applyAlignment="1" applyProtection="1">
      <alignment/>
      <protection hidden="1"/>
    </xf>
    <xf numFmtId="164" fontId="18" fillId="2" borderId="0" xfId="0" applyFont="1" applyFill="1" applyBorder="1" applyAlignment="1" applyProtection="1">
      <alignment wrapText="1"/>
      <protection hidden="1"/>
    </xf>
    <xf numFmtId="164" fontId="18" fillId="2" borderId="5" xfId="0" applyFont="1" applyFill="1" applyBorder="1" applyAlignment="1" applyProtection="1">
      <alignment/>
      <protection hidden="1"/>
    </xf>
    <xf numFmtId="164" fontId="18" fillId="2" borderId="7" xfId="0" applyFont="1" applyFill="1" applyBorder="1" applyAlignment="1" applyProtection="1">
      <alignment/>
      <protection hidden="1"/>
    </xf>
    <xf numFmtId="164" fontId="18" fillId="2" borderId="8" xfId="0" applyFont="1" applyFill="1" applyBorder="1" applyAlignment="1" applyProtection="1">
      <alignment/>
      <protection hidden="1"/>
    </xf>
    <xf numFmtId="164" fontId="18" fillId="2" borderId="9" xfId="0" applyFont="1" applyFill="1" applyBorder="1" applyAlignment="1" applyProtection="1">
      <alignment/>
      <protection hidden="1"/>
    </xf>
    <xf numFmtId="164" fontId="12" fillId="3" borderId="0" xfId="0" applyFont="1" applyFill="1" applyBorder="1" applyAlignment="1">
      <alignment/>
    </xf>
    <xf numFmtId="164" fontId="14" fillId="3" borderId="0" xfId="0" applyFont="1" applyFill="1" applyBorder="1" applyAlignment="1">
      <alignment/>
    </xf>
    <xf numFmtId="164" fontId="14" fillId="3" borderId="0" xfId="0" applyFont="1" applyFill="1" applyBorder="1" applyAlignment="1" applyProtection="1">
      <alignment horizontal="left"/>
      <protection hidden="1"/>
    </xf>
    <xf numFmtId="164" fontId="12" fillId="3" borderId="0" xfId="0" applyFont="1" applyFill="1" applyBorder="1" applyAlignment="1" applyProtection="1">
      <alignment horizontal="left" vertical="center"/>
      <protection/>
    </xf>
    <xf numFmtId="164" fontId="14" fillId="3" borderId="0" xfId="0" applyFont="1" applyFill="1" applyBorder="1" applyAlignment="1" applyProtection="1">
      <alignment horizontal="left" vertical="center"/>
      <protection/>
    </xf>
    <xf numFmtId="164" fontId="14" fillId="3" borderId="0" xfId="0" applyFont="1" applyFill="1" applyBorder="1" applyAlignment="1" applyProtection="1">
      <alignment horizontal="left"/>
      <protection/>
    </xf>
    <xf numFmtId="164" fontId="12" fillId="3" borderId="0" xfId="0" applyFont="1" applyFill="1" applyBorder="1" applyAlignment="1" applyProtection="1">
      <alignment horizontal="left"/>
      <protection/>
    </xf>
    <xf numFmtId="164" fontId="12" fillId="3" borderId="0" xfId="0" applyFont="1" applyFill="1" applyBorder="1" applyAlignment="1" applyProtection="1">
      <alignment horizontal="left" wrapText="1"/>
      <protection/>
    </xf>
    <xf numFmtId="164" fontId="13" fillId="3" borderId="0" xfId="0" applyFont="1" applyFill="1" applyAlignment="1" applyProtection="1">
      <alignment/>
      <protection hidden="1"/>
    </xf>
    <xf numFmtId="0" fontId="12" fillId="3" borderId="0" xfId="0" applyNumberFormat="1" applyFont="1" applyFill="1" applyBorder="1" applyAlignment="1">
      <alignment horizontal="left" vertical="center" wrapText="1"/>
    </xf>
    <xf numFmtId="164" fontId="12" fillId="3" borderId="0" xfId="0" applyNumberFormat="1" applyFont="1" applyFill="1" applyBorder="1" applyAlignment="1" applyProtection="1">
      <alignment horizontal="left" vertical="center"/>
      <protection/>
    </xf>
    <xf numFmtId="164" fontId="14" fillId="3" borderId="0" xfId="0" applyNumberFormat="1" applyFont="1" applyFill="1" applyBorder="1" applyAlignment="1" applyProtection="1">
      <alignment horizontal="left" vertical="center"/>
      <protection/>
    </xf>
    <xf numFmtId="164" fontId="0" fillId="2" borderId="0" xfId="0" applyFill="1" applyAlignment="1">
      <alignment/>
    </xf>
    <xf numFmtId="3" fontId="23" fillId="2" borderId="0" xfId="0" applyNumberFormat="1" applyFont="1" applyFill="1" applyBorder="1" applyAlignment="1">
      <alignment horizontal="left"/>
    </xf>
    <xf numFmtId="3" fontId="12" fillId="2" borderId="0" xfId="0" applyNumberFormat="1" applyFont="1" applyFill="1" applyBorder="1" applyAlignment="1">
      <alignment horizontal="center"/>
    </xf>
    <xf numFmtId="3" fontId="24" fillId="2" borderId="10" xfId="22" applyNumberFormat="1" applyFont="1" applyFill="1" applyBorder="1" applyAlignment="1">
      <alignment wrapText="1"/>
      <protection/>
    </xf>
    <xf numFmtId="3" fontId="24" fillId="2" borderId="11" xfId="22" applyNumberFormat="1" applyFont="1" applyFill="1" applyBorder="1" applyAlignment="1">
      <alignment wrapText="1"/>
      <protection/>
    </xf>
    <xf numFmtId="3" fontId="1" fillId="2" borderId="12" xfId="21" applyNumberFormat="1" applyFill="1" applyBorder="1">
      <alignment/>
      <protection/>
    </xf>
    <xf numFmtId="3" fontId="1" fillId="2" borderId="13" xfId="21" applyNumberFormat="1" applyFill="1" applyBorder="1">
      <alignment/>
      <protection/>
    </xf>
    <xf numFmtId="3" fontId="1" fillId="2" borderId="14" xfId="21" applyNumberFormat="1" applyFill="1" applyBorder="1">
      <alignment/>
      <protection/>
    </xf>
    <xf numFmtId="3" fontId="1" fillId="2" borderId="15" xfId="21" applyNumberFormat="1" applyFill="1" applyBorder="1">
      <alignment/>
      <protection/>
    </xf>
    <xf numFmtId="3" fontId="1" fillId="2" borderId="14" xfId="22" applyNumberFormat="1" applyFont="1" applyFill="1" applyBorder="1">
      <alignment/>
      <protection/>
    </xf>
    <xf numFmtId="3" fontId="2" fillId="2" borderId="14" xfId="22" applyNumberFormat="1" applyFont="1" applyFill="1" applyBorder="1">
      <alignment/>
      <protection/>
    </xf>
    <xf numFmtId="3" fontId="1" fillId="2" borderId="14" xfId="0" applyNumberFormat="1" applyFont="1" applyFill="1" applyBorder="1" applyAlignment="1">
      <alignment/>
    </xf>
    <xf numFmtId="3" fontId="2" fillId="2" borderId="14" xfId="0" applyNumberFormat="1" applyFont="1" applyFill="1" applyBorder="1" applyAlignment="1">
      <alignment/>
    </xf>
    <xf numFmtId="3" fontId="1" fillId="2" borderId="16" xfId="22" applyNumberFormat="1" applyFont="1" applyFill="1" applyBorder="1" applyAlignment="1">
      <alignment horizontal="center" wrapText="1"/>
      <protection/>
    </xf>
    <xf numFmtId="3" fontId="1" fillId="0" borderId="15" xfId="21" applyNumberFormat="1" applyBorder="1">
      <alignment/>
      <protection/>
    </xf>
    <xf numFmtId="3" fontId="1" fillId="2" borderId="17" xfId="22" applyNumberFormat="1" applyFont="1" applyFill="1" applyBorder="1" applyAlignment="1">
      <alignment horizontal="center" wrapText="1"/>
      <protection/>
    </xf>
    <xf numFmtId="3" fontId="1" fillId="0" borderId="1" xfId="21" applyNumberFormat="1" applyBorder="1">
      <alignment/>
      <protection/>
    </xf>
    <xf numFmtId="3" fontId="1" fillId="2" borderId="15" xfId="0" applyNumberFormat="1" applyFont="1" applyFill="1" applyBorder="1" applyAlignment="1">
      <alignment/>
    </xf>
    <xf numFmtId="3" fontId="22" fillId="4" borderId="18" xfId="0" applyNumberFormat="1" applyFont="1" applyFill="1" applyBorder="1" applyAlignment="1">
      <alignment horizontal="center"/>
    </xf>
    <xf numFmtId="3" fontId="1" fillId="2" borderId="15" xfId="22" applyNumberFormat="1" applyFont="1" applyFill="1" applyBorder="1" applyAlignment="1">
      <alignment wrapText="1"/>
      <protection/>
    </xf>
    <xf numFmtId="164" fontId="18" fillId="2" borderId="0" xfId="0" applyFont="1" applyFill="1" applyBorder="1" applyAlignment="1" applyProtection="1">
      <alignment wrapText="1"/>
      <protection hidden="1"/>
    </xf>
    <xf numFmtId="0" fontId="20" fillId="2" borderId="0" xfId="20" applyFont="1" applyFill="1" applyBorder="1" applyAlignment="1" applyProtection="1">
      <alignment/>
      <protection hidden="1"/>
    </xf>
    <xf numFmtId="164" fontId="1" fillId="2" borderId="0" xfId="0" applyFont="1" applyFill="1" applyAlignment="1" applyProtection="1">
      <alignment/>
      <protection hidden="1"/>
    </xf>
    <xf numFmtId="164" fontId="6" fillId="2" borderId="0" xfId="0" applyFont="1" applyFill="1" applyBorder="1" applyAlignment="1" applyProtection="1">
      <alignment horizontal="center"/>
      <protection hidden="1"/>
    </xf>
    <xf numFmtId="164" fontId="19" fillId="2" borderId="19" xfId="0" applyFont="1" applyFill="1" applyBorder="1" applyAlignment="1" applyProtection="1">
      <alignment horizontal="center"/>
      <protection hidden="1"/>
    </xf>
    <xf numFmtId="164" fontId="19" fillId="2" borderId="20" xfId="0" applyFont="1" applyFill="1" applyBorder="1" applyAlignment="1" applyProtection="1">
      <alignment horizontal="center"/>
      <protection hidden="1"/>
    </xf>
    <xf numFmtId="164" fontId="19" fillId="2" borderId="21" xfId="0" applyFont="1" applyFill="1" applyBorder="1" applyAlignment="1" applyProtection="1">
      <alignment horizontal="center"/>
      <protection hidden="1"/>
    </xf>
    <xf numFmtId="164" fontId="6" fillId="2" borderId="19" xfId="0" applyFont="1" applyFill="1" applyBorder="1" applyAlignment="1" applyProtection="1">
      <alignment horizontal="center" wrapText="1"/>
      <protection locked="0"/>
    </xf>
    <xf numFmtId="164" fontId="0" fillId="0" borderId="21" xfId="0" applyBorder="1" applyAlignment="1" applyProtection="1">
      <alignment/>
      <protection locked="0"/>
    </xf>
    <xf numFmtId="164" fontId="1" fillId="2" borderId="0" xfId="0" applyFont="1" applyFill="1" applyBorder="1" applyAlignment="1" applyProtection="1">
      <alignment vertical="top" wrapText="1"/>
      <protection hidden="1"/>
    </xf>
    <xf numFmtId="164" fontId="0" fillId="0" borderId="0" xfId="0" applyAlignment="1">
      <alignment wrapText="1"/>
    </xf>
    <xf numFmtId="164" fontId="9" fillId="5" borderId="0" xfId="0" applyFont="1" applyFill="1" applyBorder="1" applyAlignment="1" applyProtection="1">
      <alignment horizontal="left" vertical="top" wrapText="1"/>
      <protection hidden="1"/>
    </xf>
    <xf numFmtId="3" fontId="21" fillId="4" borderId="5" xfId="0" applyNumberFormat="1" applyFont="1" applyFill="1" applyBorder="1" applyAlignment="1">
      <alignment horizontal="center"/>
    </xf>
    <xf numFmtId="3" fontId="21" fillId="4" borderId="0" xfId="0" applyNumberFormat="1" applyFont="1" applyFill="1" applyBorder="1" applyAlignment="1">
      <alignment horizontal="center"/>
    </xf>
    <xf numFmtId="3" fontId="21" fillId="4" borderId="14" xfId="0" applyNumberFormat="1" applyFont="1" applyFill="1" applyBorder="1" applyAlignment="1">
      <alignment horizontal="center"/>
    </xf>
    <xf numFmtId="3" fontId="22" fillId="4" borderId="0" xfId="0" applyNumberFormat="1" applyFont="1" applyFill="1" applyBorder="1" applyAlignment="1">
      <alignment horizontal="center"/>
    </xf>
    <xf numFmtId="164" fontId="15" fillId="2" borderId="0" xfId="0" applyFont="1" applyFill="1" applyBorder="1" applyAlignment="1" applyProtection="1">
      <alignment horizontal="left"/>
      <protection hidden="1"/>
    </xf>
  </cellXfs>
  <cellStyles count="11">
    <cellStyle name="Normal" xfId="0"/>
    <cellStyle name="Comma" xfId="15"/>
    <cellStyle name="Comma [0]" xfId="16"/>
    <cellStyle name="Currency" xfId="17"/>
    <cellStyle name="Currency [0]" xfId="18"/>
    <cellStyle name="Followed Hyperlink" xfId="19"/>
    <cellStyle name="Hyperlink" xfId="20"/>
    <cellStyle name="Normal_Accumulated receipts and assets" xfId="21"/>
    <cellStyle name="Normal_Data" xfId="22"/>
    <cellStyle name="Normal_TableA2_030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76200</xdr:rowOff>
    </xdr:from>
    <xdr:to>
      <xdr:col>4</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209550" y="523875"/>
          <a:ext cx="2247900" cy="781050"/>
        </a:xfrm>
        <a:prstGeom prst="rect">
          <a:avLst/>
        </a:prstGeom>
        <a:noFill/>
        <a:ln w="9525" cmpd="sng">
          <a:noFill/>
        </a:ln>
      </xdr:spPr>
    </xdr:pic>
    <xdr:clientData/>
  </xdr:twoCellAnchor>
  <xdr:twoCellAnchor>
    <xdr:from>
      <xdr:col>10</xdr:col>
      <xdr:colOff>142875</xdr:colOff>
      <xdr:row>3</xdr:row>
      <xdr:rowOff>28575</xdr:rowOff>
    </xdr:from>
    <xdr:to>
      <xdr:col>11</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6448425" y="476250"/>
          <a:ext cx="10668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28575</xdr:rowOff>
    </xdr:from>
    <xdr:to>
      <xdr:col>2</xdr:col>
      <xdr:colOff>0</xdr:colOff>
      <xdr:row>6</xdr:row>
      <xdr:rowOff>28575</xdr:rowOff>
    </xdr:to>
    <xdr:sp>
      <xdr:nvSpPr>
        <xdr:cNvPr id="1" name="Line 15"/>
        <xdr:cNvSpPr>
          <a:spLocks/>
        </xdr:cNvSpPr>
      </xdr:nvSpPr>
      <xdr:spPr>
        <a:xfrm>
          <a:off x="5200650" y="131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V86"/>
  <sheetViews>
    <sheetView workbookViewId="0" topLeftCell="A1">
      <selection activeCell="B2" sqref="B2"/>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44"/>
      <c r="B2" s="45"/>
      <c r="C2" s="45"/>
      <c r="D2" s="45"/>
      <c r="E2" s="45"/>
      <c r="F2" s="45"/>
      <c r="G2" s="45"/>
      <c r="H2" s="45"/>
      <c r="I2" s="45"/>
      <c r="J2" s="45"/>
      <c r="K2" s="45"/>
      <c r="L2" s="45"/>
      <c r="M2" s="45"/>
      <c r="N2" s="46"/>
      <c r="O2" s="47"/>
      <c r="P2" s="47"/>
      <c r="Q2" s="47"/>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row>
    <row r="3" spans="1:48" ht="15">
      <c r="A3" s="49"/>
      <c r="B3" s="50"/>
      <c r="C3" s="50"/>
      <c r="D3" s="50"/>
      <c r="E3" s="50"/>
      <c r="F3" s="50"/>
      <c r="G3" s="50"/>
      <c r="H3" s="50"/>
      <c r="I3" s="50"/>
      <c r="J3" s="50"/>
      <c r="K3" s="50"/>
      <c r="L3" s="50"/>
      <c r="M3" s="50"/>
      <c r="N3" s="51"/>
      <c r="O3" s="47"/>
      <c r="P3" s="47"/>
      <c r="Q3" s="47"/>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row>
    <row r="4" spans="1:48" ht="15">
      <c r="A4" s="49"/>
      <c r="B4" s="50"/>
      <c r="C4" s="50"/>
      <c r="D4" s="50"/>
      <c r="E4" s="50"/>
      <c r="F4" s="50"/>
      <c r="G4" s="50"/>
      <c r="H4" s="50"/>
      <c r="I4" s="50"/>
      <c r="J4" s="50"/>
      <c r="K4" s="50"/>
      <c r="L4" s="50"/>
      <c r="M4" s="50"/>
      <c r="N4" s="51"/>
      <c r="O4" s="47"/>
      <c r="P4" s="47"/>
      <c r="Q4" s="47"/>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ht="15">
      <c r="A5" s="49"/>
      <c r="B5" s="50"/>
      <c r="C5" s="50"/>
      <c r="D5" s="50"/>
      <c r="E5" s="50"/>
      <c r="F5" s="50"/>
      <c r="G5" s="50"/>
      <c r="H5" s="50"/>
      <c r="I5" s="50"/>
      <c r="J5" s="50"/>
      <c r="K5" s="50"/>
      <c r="L5" s="50"/>
      <c r="M5" s="50"/>
      <c r="N5" s="51"/>
      <c r="O5" s="47"/>
      <c r="P5" s="47"/>
      <c r="Q5" s="47"/>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row>
    <row r="6" spans="1:48" ht="15">
      <c r="A6" s="49"/>
      <c r="B6" s="50"/>
      <c r="C6" s="50"/>
      <c r="D6" s="50"/>
      <c r="E6" s="50"/>
      <c r="F6" s="50"/>
      <c r="G6" s="50"/>
      <c r="H6" s="50"/>
      <c r="I6" s="50"/>
      <c r="J6" s="50"/>
      <c r="K6" s="50"/>
      <c r="L6" s="50"/>
      <c r="M6" s="50"/>
      <c r="N6" s="51"/>
      <c r="O6" s="47"/>
      <c r="P6" s="47"/>
      <c r="Q6" s="47"/>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row>
    <row r="7" spans="1:48" ht="15">
      <c r="A7" s="49"/>
      <c r="B7" s="50"/>
      <c r="C7" s="50"/>
      <c r="D7" s="50"/>
      <c r="E7" s="50"/>
      <c r="F7" s="50"/>
      <c r="G7" s="50"/>
      <c r="H7" s="50"/>
      <c r="I7" s="50"/>
      <c r="J7" s="50"/>
      <c r="K7" s="50"/>
      <c r="L7" s="50"/>
      <c r="M7" s="50"/>
      <c r="N7" s="51"/>
      <c r="O7" s="47"/>
      <c r="P7" s="47"/>
      <c r="Q7" s="47"/>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row>
    <row r="8" spans="1:48" ht="15">
      <c r="A8" s="49"/>
      <c r="B8" s="50"/>
      <c r="C8" s="50"/>
      <c r="D8" s="50"/>
      <c r="E8" s="50"/>
      <c r="F8" s="50"/>
      <c r="G8" s="50"/>
      <c r="H8" s="50"/>
      <c r="I8" s="50"/>
      <c r="J8" s="50"/>
      <c r="K8" s="50"/>
      <c r="L8" s="50"/>
      <c r="M8" s="50"/>
      <c r="N8" s="51"/>
      <c r="O8" s="47"/>
      <c r="P8" s="47"/>
      <c r="Q8" s="47"/>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row>
    <row r="9" spans="1:48" ht="15">
      <c r="A9" s="49"/>
      <c r="B9" s="50"/>
      <c r="C9" s="50"/>
      <c r="D9" s="50"/>
      <c r="E9" s="50"/>
      <c r="F9" s="50"/>
      <c r="G9" s="50"/>
      <c r="H9" s="50"/>
      <c r="I9" s="50"/>
      <c r="J9" s="50"/>
      <c r="K9" s="50"/>
      <c r="L9" s="50"/>
      <c r="M9" s="50"/>
      <c r="N9" s="51"/>
      <c r="O9" s="47"/>
      <c r="P9" s="47"/>
      <c r="Q9" s="47"/>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row>
    <row r="10" spans="1:48" ht="15">
      <c r="A10" s="49"/>
      <c r="B10" s="50"/>
      <c r="C10" s="50"/>
      <c r="D10" s="50"/>
      <c r="E10" s="50"/>
      <c r="F10" s="50"/>
      <c r="G10" s="50"/>
      <c r="H10" s="50"/>
      <c r="I10" s="50"/>
      <c r="J10" s="50"/>
      <c r="K10" s="50"/>
      <c r="L10" s="50"/>
      <c r="M10" s="50"/>
      <c r="N10" s="51"/>
      <c r="O10" s="47"/>
      <c r="P10" s="47"/>
      <c r="Q10" s="47"/>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row>
    <row r="11" spans="1:48" ht="15.75">
      <c r="A11" s="49"/>
      <c r="B11" s="92" t="s">
        <v>957</v>
      </c>
      <c r="C11" s="92"/>
      <c r="D11" s="92"/>
      <c r="E11" s="92"/>
      <c r="F11" s="92"/>
      <c r="G11" s="92"/>
      <c r="H11" s="92"/>
      <c r="I11" s="92"/>
      <c r="J11" s="92"/>
      <c r="K11" s="92"/>
      <c r="L11" s="92"/>
      <c r="M11" s="92"/>
      <c r="N11" s="51"/>
      <c r="O11" s="47"/>
      <c r="P11" s="47"/>
      <c r="Q11" s="47"/>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row>
    <row r="12" spans="1:48" ht="15">
      <c r="A12" s="49"/>
      <c r="B12" s="50"/>
      <c r="C12" s="50"/>
      <c r="D12" s="50"/>
      <c r="E12" s="50"/>
      <c r="F12" s="50"/>
      <c r="G12" s="50"/>
      <c r="H12" s="50"/>
      <c r="I12" s="50"/>
      <c r="J12" s="50"/>
      <c r="K12" s="50"/>
      <c r="L12" s="50"/>
      <c r="M12" s="50"/>
      <c r="N12" s="51"/>
      <c r="O12" s="47"/>
      <c r="P12" s="47"/>
      <c r="Q12" s="47"/>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row>
    <row r="13" spans="1:48" ht="44.25" customHeight="1">
      <c r="A13" s="49"/>
      <c r="B13" s="89" t="s">
        <v>974</v>
      </c>
      <c r="C13" s="89"/>
      <c r="D13" s="89"/>
      <c r="E13" s="89"/>
      <c r="F13" s="89"/>
      <c r="G13" s="89"/>
      <c r="H13" s="89"/>
      <c r="I13" s="89"/>
      <c r="J13" s="89"/>
      <c r="K13" s="89"/>
      <c r="L13" s="89"/>
      <c r="M13" s="89"/>
      <c r="N13" s="51"/>
      <c r="O13" s="47"/>
      <c r="P13" s="47"/>
      <c r="Q13" s="47"/>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row>
    <row r="14" spans="1:48" ht="15.75" thickBot="1">
      <c r="A14" s="49"/>
      <c r="B14" s="50"/>
      <c r="C14" s="50"/>
      <c r="D14" s="50"/>
      <c r="E14" s="50"/>
      <c r="F14" s="50"/>
      <c r="G14" s="50"/>
      <c r="H14" s="50"/>
      <c r="I14" s="50"/>
      <c r="J14" s="50"/>
      <c r="K14" s="50"/>
      <c r="L14" s="50"/>
      <c r="M14" s="50"/>
      <c r="N14" s="51"/>
      <c r="O14" s="47"/>
      <c r="P14" s="47"/>
      <c r="Q14" s="47"/>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row>
    <row r="15" spans="1:48" ht="15.75" thickBot="1">
      <c r="A15" s="49"/>
      <c r="B15" s="93" t="s">
        <v>952</v>
      </c>
      <c r="C15" s="94"/>
      <c r="D15" s="94"/>
      <c r="E15" s="94"/>
      <c r="F15" s="94"/>
      <c r="G15" s="94"/>
      <c r="H15" s="94"/>
      <c r="I15" s="94"/>
      <c r="J15" s="94"/>
      <c r="K15" s="94"/>
      <c r="L15" s="94"/>
      <c r="M15" s="95"/>
      <c r="N15" s="51"/>
      <c r="O15" s="47"/>
      <c r="P15" s="47"/>
      <c r="Q15" s="47"/>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row>
    <row r="16" spans="1:48" ht="15">
      <c r="A16" s="49"/>
      <c r="B16" s="50"/>
      <c r="C16" s="50"/>
      <c r="D16" s="50"/>
      <c r="E16" s="50"/>
      <c r="F16" s="50"/>
      <c r="G16" s="50"/>
      <c r="H16" s="50"/>
      <c r="I16" s="50"/>
      <c r="J16" s="50"/>
      <c r="K16" s="50"/>
      <c r="L16" s="50"/>
      <c r="M16" s="50"/>
      <c r="N16" s="51"/>
      <c r="O16" s="47"/>
      <c r="P16" s="47"/>
      <c r="Q16" s="47"/>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row>
    <row r="17" spans="1:48" ht="15">
      <c r="A17" s="49"/>
      <c r="B17" s="50"/>
      <c r="C17" s="50"/>
      <c r="D17" s="50"/>
      <c r="E17" s="50"/>
      <c r="F17" s="50"/>
      <c r="G17" s="50"/>
      <c r="H17" s="50"/>
      <c r="I17" s="50"/>
      <c r="J17" s="50"/>
      <c r="K17" s="50"/>
      <c r="L17" s="50"/>
      <c r="M17" s="50"/>
      <c r="N17" s="51"/>
      <c r="O17" s="47"/>
      <c r="P17" s="47"/>
      <c r="Q17" s="47"/>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row>
    <row r="18" spans="1:48" ht="62.25" customHeight="1">
      <c r="A18" s="49"/>
      <c r="B18" s="89" t="s">
        <v>953</v>
      </c>
      <c r="C18" s="89"/>
      <c r="D18" s="89"/>
      <c r="E18" s="89"/>
      <c r="F18" s="89"/>
      <c r="G18" s="89"/>
      <c r="H18" s="89"/>
      <c r="I18" s="89"/>
      <c r="J18" s="89"/>
      <c r="K18" s="89"/>
      <c r="L18" s="89"/>
      <c r="M18" s="89"/>
      <c r="N18" s="51"/>
      <c r="O18" s="47"/>
      <c r="P18" s="47"/>
      <c r="Q18" s="47"/>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row>
    <row r="19" spans="1:48" ht="15">
      <c r="A19" s="49"/>
      <c r="B19" s="52"/>
      <c r="C19" s="52"/>
      <c r="D19" s="52"/>
      <c r="E19" s="52"/>
      <c r="F19" s="52"/>
      <c r="G19" s="52"/>
      <c r="H19" s="52"/>
      <c r="I19" s="52"/>
      <c r="J19" s="52"/>
      <c r="K19" s="52"/>
      <c r="L19" s="52"/>
      <c r="M19" s="52"/>
      <c r="N19" s="51"/>
      <c r="O19" s="47"/>
      <c r="P19" s="47"/>
      <c r="Q19" s="47"/>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row>
    <row r="20" spans="1:48" ht="27.75" customHeight="1">
      <c r="A20" s="49"/>
      <c r="B20" s="89" t="s">
        <v>954</v>
      </c>
      <c r="C20" s="89"/>
      <c r="D20" s="89"/>
      <c r="E20" s="89"/>
      <c r="F20" s="89"/>
      <c r="G20" s="89"/>
      <c r="H20" s="89"/>
      <c r="I20" s="89"/>
      <c r="J20" s="89"/>
      <c r="K20" s="89"/>
      <c r="L20" s="89"/>
      <c r="M20" s="89"/>
      <c r="N20" s="51"/>
      <c r="O20" s="47"/>
      <c r="P20" s="47"/>
      <c r="Q20" s="47"/>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row>
    <row r="21" spans="1:48" ht="15">
      <c r="A21" s="49"/>
      <c r="B21" s="50"/>
      <c r="C21" s="50"/>
      <c r="D21" s="50"/>
      <c r="E21" s="50"/>
      <c r="F21" s="50"/>
      <c r="G21" s="50"/>
      <c r="H21" s="50"/>
      <c r="I21" s="50"/>
      <c r="J21" s="50"/>
      <c r="K21" s="50"/>
      <c r="L21" s="50"/>
      <c r="M21" s="50"/>
      <c r="N21" s="51"/>
      <c r="O21" s="47"/>
      <c r="P21" s="47"/>
      <c r="Q21" s="47"/>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row>
    <row r="22" spans="1:48" ht="31.5" customHeight="1">
      <c r="A22" s="49"/>
      <c r="B22" s="89" t="s">
        <v>955</v>
      </c>
      <c r="C22" s="89"/>
      <c r="D22" s="89"/>
      <c r="E22" s="89"/>
      <c r="F22" s="89"/>
      <c r="G22" s="89"/>
      <c r="H22" s="89"/>
      <c r="I22" s="89"/>
      <c r="J22" s="89"/>
      <c r="K22" s="89"/>
      <c r="L22" s="89"/>
      <c r="M22" s="89"/>
      <c r="N22" s="51"/>
      <c r="O22" s="47"/>
      <c r="P22" s="47"/>
      <c r="Q22" s="47"/>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row>
    <row r="23" spans="1:48" ht="15">
      <c r="A23" s="49"/>
      <c r="B23" s="50"/>
      <c r="C23" s="50"/>
      <c r="D23" s="50"/>
      <c r="E23" s="50"/>
      <c r="F23" s="50"/>
      <c r="G23" s="50"/>
      <c r="H23" s="50"/>
      <c r="I23" s="50"/>
      <c r="J23" s="50"/>
      <c r="K23" s="50"/>
      <c r="L23" s="50"/>
      <c r="M23" s="50"/>
      <c r="N23" s="51"/>
      <c r="O23" s="47"/>
      <c r="P23" s="47"/>
      <c r="Q23" s="47"/>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row>
    <row r="24" spans="1:48" ht="15">
      <c r="A24" s="53"/>
      <c r="B24" s="90" t="s">
        <v>956</v>
      </c>
      <c r="C24" s="91"/>
      <c r="D24" s="91"/>
      <c r="E24" s="91"/>
      <c r="F24" s="50"/>
      <c r="G24" s="50"/>
      <c r="H24" s="50"/>
      <c r="I24" s="50"/>
      <c r="J24" s="50"/>
      <c r="K24" s="50"/>
      <c r="L24" s="50"/>
      <c r="M24" s="50"/>
      <c r="N24" s="51"/>
      <c r="O24" s="47"/>
      <c r="P24" s="47"/>
      <c r="Q24" s="47"/>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row>
    <row r="25" spans="1:48" ht="15">
      <c r="A25" s="49"/>
      <c r="B25" s="50"/>
      <c r="C25" s="50"/>
      <c r="D25" s="50"/>
      <c r="E25" s="50"/>
      <c r="F25" s="50"/>
      <c r="G25" s="50"/>
      <c r="H25" s="50"/>
      <c r="I25" s="50"/>
      <c r="J25" s="50"/>
      <c r="K25" s="50"/>
      <c r="L25" s="50"/>
      <c r="M25" s="50"/>
      <c r="N25" s="51"/>
      <c r="O25" s="47"/>
      <c r="P25" s="47"/>
      <c r="Q25" s="47"/>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row>
    <row r="26" spans="1:48" ht="15.75" thickBot="1">
      <c r="A26" s="54"/>
      <c r="B26" s="55"/>
      <c r="C26" s="55"/>
      <c r="D26" s="55"/>
      <c r="E26" s="55"/>
      <c r="F26" s="55"/>
      <c r="G26" s="55"/>
      <c r="H26" s="55"/>
      <c r="I26" s="55"/>
      <c r="J26" s="55"/>
      <c r="K26" s="55"/>
      <c r="L26" s="55"/>
      <c r="M26" s="55"/>
      <c r="N26" s="56"/>
      <c r="O26" s="47"/>
      <c r="P26" s="47"/>
      <c r="Q26" s="47"/>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row>
    <row r="27" spans="1:48" ht="15">
      <c r="A27" s="47"/>
      <c r="B27" s="47"/>
      <c r="C27" s="47"/>
      <c r="D27" s="47"/>
      <c r="E27" s="47"/>
      <c r="F27" s="47"/>
      <c r="G27" s="47"/>
      <c r="H27" s="47"/>
      <c r="I27" s="47"/>
      <c r="J27" s="47"/>
      <c r="K27" s="47"/>
      <c r="L27" s="47"/>
      <c r="M27" s="47"/>
      <c r="N27" s="47"/>
      <c r="O27" s="47"/>
      <c r="P27" s="47"/>
      <c r="Q27" s="47"/>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row>
    <row r="28" spans="1:48" ht="15">
      <c r="A28" s="47"/>
      <c r="B28" s="47"/>
      <c r="C28" s="47"/>
      <c r="D28" s="47"/>
      <c r="E28" s="47"/>
      <c r="F28" s="47"/>
      <c r="G28" s="47"/>
      <c r="H28" s="47"/>
      <c r="I28" s="47"/>
      <c r="J28" s="47"/>
      <c r="K28" s="47"/>
      <c r="L28" s="47"/>
      <c r="M28" s="47"/>
      <c r="N28" s="47"/>
      <c r="O28" s="47"/>
      <c r="P28" s="47"/>
      <c r="Q28" s="47"/>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ht="15">
      <c r="A29" s="47"/>
      <c r="B29" s="47"/>
      <c r="C29" s="47"/>
      <c r="D29" s="47"/>
      <c r="E29" s="47"/>
      <c r="F29" s="47"/>
      <c r="G29" s="47"/>
      <c r="H29" s="47"/>
      <c r="I29" s="47"/>
      <c r="J29" s="47"/>
      <c r="K29" s="47"/>
      <c r="L29" s="47"/>
      <c r="M29" s="47"/>
      <c r="N29" s="47"/>
      <c r="O29" s="47"/>
      <c r="P29" s="47"/>
      <c r="Q29" s="47"/>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ht="15">
      <c r="A30" s="47"/>
      <c r="B30" s="47"/>
      <c r="C30" s="47"/>
      <c r="D30" s="47"/>
      <c r="E30" s="47"/>
      <c r="F30" s="47"/>
      <c r="G30" s="47"/>
      <c r="H30" s="47"/>
      <c r="I30" s="47"/>
      <c r="J30" s="47"/>
      <c r="K30" s="47"/>
      <c r="L30" s="47"/>
      <c r="M30" s="47"/>
      <c r="N30" s="47"/>
      <c r="O30" s="47"/>
      <c r="P30" s="47"/>
      <c r="Q30" s="4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ht="15">
      <c r="A31" s="47"/>
      <c r="B31" s="47"/>
      <c r="C31" s="47"/>
      <c r="D31" s="47"/>
      <c r="E31" s="47"/>
      <c r="F31" s="47"/>
      <c r="G31" s="47"/>
      <c r="H31" s="47"/>
      <c r="I31" s="47"/>
      <c r="J31" s="47"/>
      <c r="K31" s="47"/>
      <c r="L31" s="47"/>
      <c r="M31" s="47"/>
      <c r="N31" s="47"/>
      <c r="O31" s="47"/>
      <c r="P31" s="47"/>
      <c r="Q31" s="4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ht="15">
      <c r="A32" s="47"/>
      <c r="B32" s="47"/>
      <c r="C32" s="47"/>
      <c r="D32" s="47"/>
      <c r="E32" s="47"/>
      <c r="F32" s="47"/>
      <c r="G32" s="47"/>
      <c r="H32" s="47"/>
      <c r="I32" s="47"/>
      <c r="J32" s="47"/>
      <c r="K32" s="47"/>
      <c r="L32" s="47"/>
      <c r="M32" s="47"/>
      <c r="N32" s="47"/>
      <c r="O32" s="47"/>
      <c r="P32" s="47"/>
      <c r="Q32" s="4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ht="15">
      <c r="A33" s="47"/>
      <c r="B33" s="47"/>
      <c r="C33" s="47"/>
      <c r="D33" s="47"/>
      <c r="E33" s="47"/>
      <c r="F33" s="47"/>
      <c r="G33" s="47"/>
      <c r="H33" s="47"/>
      <c r="I33" s="47"/>
      <c r="J33" s="47"/>
      <c r="K33" s="47"/>
      <c r="L33" s="47"/>
      <c r="M33" s="47"/>
      <c r="N33" s="47"/>
      <c r="O33" s="47"/>
      <c r="P33" s="47"/>
      <c r="Q33" s="4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ht="15">
      <c r="A34" s="47"/>
      <c r="B34" s="47"/>
      <c r="C34" s="47"/>
      <c r="D34" s="47"/>
      <c r="E34" s="47"/>
      <c r="F34" s="47"/>
      <c r="G34" s="47"/>
      <c r="H34" s="47"/>
      <c r="I34" s="47"/>
      <c r="J34" s="47"/>
      <c r="K34" s="47"/>
      <c r="L34" s="47"/>
      <c r="M34" s="47"/>
      <c r="N34" s="47"/>
      <c r="O34" s="47"/>
      <c r="P34" s="47"/>
      <c r="Q34" s="47"/>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ht="15">
      <c r="A35" s="47"/>
      <c r="B35" s="47"/>
      <c r="C35" s="47"/>
      <c r="D35" s="47"/>
      <c r="E35" s="47"/>
      <c r="F35" s="47"/>
      <c r="G35" s="47"/>
      <c r="H35" s="47"/>
      <c r="I35" s="47"/>
      <c r="J35" s="47"/>
      <c r="K35" s="47"/>
      <c r="L35" s="47"/>
      <c r="M35" s="47"/>
      <c r="N35" s="47"/>
      <c r="O35" s="47"/>
      <c r="P35" s="47"/>
      <c r="Q35" s="47"/>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ht="15">
      <c r="A36" s="47"/>
      <c r="B36" s="47"/>
      <c r="C36" s="47"/>
      <c r="D36" s="47"/>
      <c r="E36" s="47"/>
      <c r="F36" s="47"/>
      <c r="G36" s="47"/>
      <c r="H36" s="47"/>
      <c r="I36" s="47"/>
      <c r="J36" s="47"/>
      <c r="K36" s="47"/>
      <c r="L36" s="47"/>
      <c r="M36" s="47"/>
      <c r="N36" s="47"/>
      <c r="O36" s="47"/>
      <c r="P36" s="47"/>
      <c r="Q36" s="47"/>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15">
      <c r="A37" s="47"/>
      <c r="B37" s="47"/>
      <c r="C37" s="47"/>
      <c r="D37" s="47"/>
      <c r="E37" s="47"/>
      <c r="F37" s="47"/>
      <c r="G37" s="47"/>
      <c r="H37" s="47"/>
      <c r="I37" s="47"/>
      <c r="J37" s="47"/>
      <c r="K37" s="47"/>
      <c r="L37" s="47"/>
      <c r="M37" s="47"/>
      <c r="N37" s="47"/>
      <c r="O37" s="47"/>
      <c r="P37" s="47"/>
      <c r="Q37" s="47"/>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row>
    <row r="38" spans="1:48" ht="15">
      <c r="A38" s="47"/>
      <c r="B38" s="47"/>
      <c r="C38" s="47"/>
      <c r="D38" s="47"/>
      <c r="E38" s="47"/>
      <c r="F38" s="47"/>
      <c r="G38" s="47"/>
      <c r="H38" s="47"/>
      <c r="I38" s="47"/>
      <c r="J38" s="47"/>
      <c r="K38" s="47"/>
      <c r="L38" s="47"/>
      <c r="M38" s="47"/>
      <c r="N38" s="47"/>
      <c r="O38" s="47"/>
      <c r="P38" s="47"/>
      <c r="Q38" s="47"/>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row>
    <row r="39" spans="1:48" ht="15">
      <c r="A39" s="47"/>
      <c r="B39" s="47"/>
      <c r="C39" s="47"/>
      <c r="D39" s="47"/>
      <c r="E39" s="47"/>
      <c r="F39" s="47"/>
      <c r="G39" s="47"/>
      <c r="H39" s="47"/>
      <c r="I39" s="47"/>
      <c r="J39" s="47"/>
      <c r="K39" s="47"/>
      <c r="L39" s="47"/>
      <c r="M39" s="47"/>
      <c r="N39" s="47"/>
      <c r="O39" s="47"/>
      <c r="P39" s="47"/>
      <c r="Q39" s="47"/>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row>
    <row r="40" spans="1:48" ht="15">
      <c r="A40" s="47"/>
      <c r="B40" s="47"/>
      <c r="C40" s="47"/>
      <c r="D40" s="47"/>
      <c r="E40" s="47"/>
      <c r="F40" s="47"/>
      <c r="G40" s="47"/>
      <c r="H40" s="47"/>
      <c r="I40" s="47"/>
      <c r="J40" s="47"/>
      <c r="K40" s="47"/>
      <c r="L40" s="47"/>
      <c r="M40" s="47"/>
      <c r="N40" s="47"/>
      <c r="O40" s="47"/>
      <c r="P40" s="47"/>
      <c r="Q40" s="47"/>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row>
    <row r="41" spans="1:48" ht="15">
      <c r="A41" s="47"/>
      <c r="B41" s="47"/>
      <c r="C41" s="47"/>
      <c r="D41" s="47"/>
      <c r="E41" s="47"/>
      <c r="F41" s="47"/>
      <c r="G41" s="47"/>
      <c r="H41" s="47"/>
      <c r="I41" s="47"/>
      <c r="J41" s="47"/>
      <c r="K41" s="47"/>
      <c r="L41" s="47"/>
      <c r="M41" s="47"/>
      <c r="N41" s="47"/>
      <c r="O41" s="47"/>
      <c r="P41" s="47"/>
      <c r="Q41" s="47"/>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row>
    <row r="42" spans="1:48" ht="15">
      <c r="A42" s="47"/>
      <c r="B42" s="47"/>
      <c r="C42" s="47"/>
      <c r="D42" s="47"/>
      <c r="E42" s="47"/>
      <c r="F42" s="47"/>
      <c r="G42" s="47"/>
      <c r="H42" s="47"/>
      <c r="I42" s="47"/>
      <c r="J42" s="47"/>
      <c r="K42" s="47"/>
      <c r="L42" s="47"/>
      <c r="M42" s="47"/>
      <c r="N42" s="47"/>
      <c r="O42" s="47"/>
      <c r="P42" s="47"/>
      <c r="Q42" s="47"/>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row>
    <row r="43" spans="1:48" ht="15">
      <c r="A43" s="47"/>
      <c r="B43" s="47"/>
      <c r="C43" s="47"/>
      <c r="D43" s="47"/>
      <c r="E43" s="47"/>
      <c r="F43" s="47"/>
      <c r="G43" s="47"/>
      <c r="H43" s="47"/>
      <c r="I43" s="47"/>
      <c r="J43" s="47"/>
      <c r="K43" s="47"/>
      <c r="L43" s="47"/>
      <c r="M43" s="47"/>
      <c r="N43" s="47"/>
      <c r="O43" s="47"/>
      <c r="P43" s="47"/>
      <c r="Q43" s="47"/>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row>
    <row r="44" spans="1:48" ht="15">
      <c r="A44" s="47"/>
      <c r="B44" s="47"/>
      <c r="C44" s="47"/>
      <c r="D44" s="47"/>
      <c r="E44" s="47"/>
      <c r="F44" s="47"/>
      <c r="G44" s="47"/>
      <c r="H44" s="47"/>
      <c r="I44" s="47"/>
      <c r="J44" s="47"/>
      <c r="K44" s="47"/>
      <c r="L44" s="47"/>
      <c r="M44" s="47"/>
      <c r="N44" s="47"/>
      <c r="O44" s="47"/>
      <c r="P44" s="47"/>
      <c r="Q44" s="47"/>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row>
    <row r="45" spans="1:48" ht="15">
      <c r="A45" s="47"/>
      <c r="B45" s="47"/>
      <c r="C45" s="47"/>
      <c r="D45" s="47"/>
      <c r="E45" s="47"/>
      <c r="F45" s="47"/>
      <c r="G45" s="47"/>
      <c r="H45" s="47"/>
      <c r="I45" s="47"/>
      <c r="J45" s="47"/>
      <c r="K45" s="47"/>
      <c r="L45" s="47"/>
      <c r="M45" s="47"/>
      <c r="N45" s="47"/>
      <c r="O45" s="47"/>
      <c r="P45" s="47"/>
      <c r="Q45" s="47"/>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row>
    <row r="46" spans="1:48" ht="15">
      <c r="A46" s="47"/>
      <c r="B46" s="47"/>
      <c r="C46" s="47"/>
      <c r="D46" s="47"/>
      <c r="E46" s="47"/>
      <c r="F46" s="47"/>
      <c r="G46" s="47"/>
      <c r="H46" s="47"/>
      <c r="I46" s="47"/>
      <c r="J46" s="47"/>
      <c r="K46" s="47"/>
      <c r="L46" s="47"/>
      <c r="M46" s="47"/>
      <c r="N46" s="47"/>
      <c r="O46" s="47"/>
      <c r="P46" s="47"/>
      <c r="Q46" s="47"/>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row>
    <row r="47" spans="1:48" ht="15">
      <c r="A47" s="47"/>
      <c r="B47" s="47"/>
      <c r="C47" s="47"/>
      <c r="D47" s="47"/>
      <c r="E47" s="47"/>
      <c r="F47" s="47"/>
      <c r="G47" s="47"/>
      <c r="H47" s="47"/>
      <c r="I47" s="47"/>
      <c r="J47" s="47"/>
      <c r="K47" s="47"/>
      <c r="L47" s="47"/>
      <c r="M47" s="47"/>
      <c r="N47" s="47"/>
      <c r="O47" s="47"/>
      <c r="P47" s="47"/>
      <c r="Q47" s="47"/>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row>
    <row r="48" spans="1:48" ht="15">
      <c r="A48" s="47"/>
      <c r="B48" s="47"/>
      <c r="C48" s="47"/>
      <c r="D48" s="47"/>
      <c r="E48" s="47"/>
      <c r="F48" s="47"/>
      <c r="G48" s="47"/>
      <c r="H48" s="47"/>
      <c r="I48" s="47"/>
      <c r="J48" s="47"/>
      <c r="K48" s="47"/>
      <c r="L48" s="47"/>
      <c r="M48" s="47"/>
      <c r="N48" s="47"/>
      <c r="O48" s="47"/>
      <c r="P48" s="47"/>
      <c r="Q48" s="47"/>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row>
    <row r="49" spans="1:48" ht="15">
      <c r="A49" s="47"/>
      <c r="B49" s="47"/>
      <c r="C49" s="47"/>
      <c r="D49" s="47"/>
      <c r="E49" s="47"/>
      <c r="F49" s="47"/>
      <c r="G49" s="47"/>
      <c r="H49" s="47"/>
      <c r="I49" s="47"/>
      <c r="J49" s="47"/>
      <c r="K49" s="47"/>
      <c r="L49" s="47"/>
      <c r="M49" s="47"/>
      <c r="N49" s="47"/>
      <c r="O49" s="47"/>
      <c r="P49" s="47"/>
      <c r="Q49" s="47"/>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row>
    <row r="50" spans="1:48" ht="15">
      <c r="A50" s="47"/>
      <c r="B50" s="47"/>
      <c r="C50" s="47"/>
      <c r="D50" s="47"/>
      <c r="E50" s="47"/>
      <c r="F50" s="47"/>
      <c r="G50" s="47"/>
      <c r="H50" s="47"/>
      <c r="I50" s="47"/>
      <c r="J50" s="47"/>
      <c r="K50" s="47"/>
      <c r="L50" s="47"/>
      <c r="M50" s="47"/>
      <c r="N50" s="47"/>
      <c r="O50" s="47"/>
      <c r="P50" s="47"/>
      <c r="Q50" s="47"/>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row>
    <row r="51" spans="1:48" ht="15">
      <c r="A51" s="47"/>
      <c r="B51" s="47"/>
      <c r="C51" s="47"/>
      <c r="D51" s="47"/>
      <c r="E51" s="47"/>
      <c r="F51" s="47"/>
      <c r="G51" s="47"/>
      <c r="H51" s="47"/>
      <c r="I51" s="47"/>
      <c r="J51" s="47"/>
      <c r="K51" s="47"/>
      <c r="L51" s="47"/>
      <c r="M51" s="47"/>
      <c r="N51" s="47"/>
      <c r="O51" s="47"/>
      <c r="P51" s="47"/>
      <c r="Q51" s="47"/>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ht="15">
      <c r="A52" s="47"/>
      <c r="B52" s="47"/>
      <c r="C52" s="47"/>
      <c r="D52" s="47"/>
      <c r="E52" s="47"/>
      <c r="F52" s="47"/>
      <c r="G52" s="47"/>
      <c r="H52" s="47"/>
      <c r="I52" s="47"/>
      <c r="J52" s="47"/>
      <c r="K52" s="47"/>
      <c r="L52" s="47"/>
      <c r="M52" s="47"/>
      <c r="N52" s="47"/>
      <c r="O52" s="47"/>
      <c r="P52" s="47"/>
      <c r="Q52" s="47"/>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ht="1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1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row>
    <row r="55" spans="1:48" ht="1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row>
    <row r="56" spans="1:48" ht="1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row>
    <row r="57" spans="1:48" ht="1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row>
    <row r="58" spans="1:48" ht="1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row>
    <row r="59" spans="1:48" ht="1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row>
    <row r="60" spans="1:48" ht="1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row>
    <row r="61" spans="1:48" ht="1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row>
    <row r="62" spans="1:48" ht="1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row>
    <row r="63" spans="1:48" ht="1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row>
    <row r="64" spans="1:48" ht="1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row>
    <row r="65" spans="1:48" ht="1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row>
    <row r="66" spans="1:48" ht="1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row>
    <row r="67" spans="1:48" ht="1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row>
    <row r="68" spans="1:48" ht="1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row>
    <row r="69" spans="1:48" ht="1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row>
    <row r="70" spans="1:48" ht="1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row>
    <row r="71" spans="1:48" ht="1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row>
    <row r="72" spans="1:48" ht="1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row>
    <row r="73" spans="1:48" ht="1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row>
    <row r="74" spans="1:48" ht="1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row>
    <row r="75" spans="1:48" ht="1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row>
    <row r="76" spans="1:48" ht="1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row>
    <row r="77" spans="1:48" ht="1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row>
    <row r="78" spans="1:48" ht="1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row>
    <row r="79" spans="1:48" ht="1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row>
    <row r="80" spans="1:48" ht="1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row>
    <row r="81" spans="1:48" ht="1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row>
    <row r="82" spans="1:48" ht="1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row>
    <row r="83" spans="1:48" ht="1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row>
    <row r="84" spans="1:48" ht="1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row>
    <row r="85" spans="1:48" ht="1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row>
    <row r="86" spans="1:48" ht="1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row>
  </sheetData>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15"/>
  </sheetPr>
  <dimension ref="A1:S561"/>
  <sheetViews>
    <sheetView workbookViewId="0" topLeftCell="A4">
      <selection activeCell="D34" sqref="D34"/>
    </sheetView>
  </sheetViews>
  <sheetFormatPr defaultColWidth="9.00390625" defaultRowHeight="12.75"/>
  <cols>
    <col min="1" max="1" width="56.25390625" style="6" customWidth="1"/>
    <col min="2" max="2" width="12.00390625" style="6" customWidth="1"/>
    <col min="3" max="17" width="9.00390625" style="6" customWidth="1"/>
    <col min="18" max="18" width="9.00390625" style="34" customWidth="1"/>
    <col min="19" max="16384" width="9.00390625" style="6" customWidth="1"/>
  </cols>
  <sheetData>
    <row r="1" spans="1:18" s="2" customFormat="1" ht="36" customHeight="1">
      <c r="A1" s="100" t="str">
        <f>CONCATENATE("Capital outturn return (COR5) 2010-11: Receipts and Fixed Assets for ",$A$5)</f>
        <v>Capital outturn return (COR5) 2010-11: Receipts and Fixed Assets for England</v>
      </c>
      <c r="B1" s="100"/>
      <c r="C1" s="69"/>
      <c r="D1" s="69"/>
      <c r="E1" s="69"/>
      <c r="F1" s="69"/>
      <c r="G1" s="69"/>
      <c r="R1" s="38"/>
    </row>
    <row r="2" spans="1:18" s="2" customFormat="1" ht="12.75" customHeight="1">
      <c r="A2" s="3"/>
      <c r="B2" s="3"/>
      <c r="R2" s="38"/>
    </row>
    <row r="3" spans="1:2" ht="12">
      <c r="A3" s="4"/>
      <c r="B3" s="5"/>
    </row>
    <row r="4" spans="1:2" ht="13.5" thickBot="1">
      <c r="A4" s="1" t="s">
        <v>855</v>
      </c>
      <c r="B4" s="1"/>
    </row>
    <row r="5" spans="1:2" ht="14.25" thickBot="1">
      <c r="A5" s="96" t="s">
        <v>914</v>
      </c>
      <c r="B5" s="97"/>
    </row>
    <row r="6" spans="1:18" s="9" customFormat="1" ht="12.75">
      <c r="A6" s="8"/>
      <c r="B6" s="35" t="s">
        <v>0</v>
      </c>
      <c r="R6" s="34"/>
    </row>
    <row r="7" spans="1:2" ht="17.25" customHeight="1">
      <c r="A7" s="4"/>
      <c r="B7" s="5"/>
    </row>
    <row r="8" spans="1:18" s="12" customFormat="1" ht="12.75">
      <c r="A8" s="10" t="s">
        <v>958</v>
      </c>
      <c r="B8" s="11"/>
      <c r="R8" s="39"/>
    </row>
    <row r="9" ht="12.75">
      <c r="B9" s="13"/>
    </row>
    <row r="10" spans="1:2" ht="12.75">
      <c r="A10" s="30" t="s">
        <v>857</v>
      </c>
      <c r="B10" s="16">
        <f>VLOOKUP($A$5,Data2,'Col Refs'!B5,FALSE)</f>
        <v>2621192</v>
      </c>
    </row>
    <row r="11" spans="1:2" ht="12.75">
      <c r="A11" s="31" t="s">
        <v>858</v>
      </c>
      <c r="B11" s="16">
        <f>VLOOKUP($A$5,Data2,'Col Refs'!B6,FALSE)</f>
        <v>1497604</v>
      </c>
    </row>
    <row r="12" spans="1:2" ht="12.75">
      <c r="A12" s="31" t="s">
        <v>859</v>
      </c>
      <c r="B12" s="16">
        <f>VLOOKUP($A$5,Data2,'Col Refs'!B7,FALSE)</f>
        <v>1409116.44</v>
      </c>
    </row>
    <row r="13" spans="1:2" ht="12.75">
      <c r="A13" s="31" t="s">
        <v>860</v>
      </c>
      <c r="B13" s="16">
        <f>VLOOKUP($A$5,Data2,'Col Refs'!B8,FALSE)</f>
        <v>94381</v>
      </c>
    </row>
    <row r="14" spans="1:2" ht="12.75">
      <c r="A14" s="31" t="s">
        <v>861</v>
      </c>
      <c r="B14" s="16">
        <f>VLOOKUP($A$5,Data2,'Col Refs'!B9,FALSE)</f>
        <v>153773</v>
      </c>
    </row>
    <row r="15" spans="1:5" ht="12.75">
      <c r="A15" s="31" t="s">
        <v>862</v>
      </c>
      <c r="B15" s="16">
        <f>VLOOKUP($A$5,Data2,'Col Refs'!B10,FALSE)</f>
        <v>3</v>
      </c>
      <c r="C15" s="9"/>
      <c r="D15" s="9"/>
      <c r="E15" s="9"/>
    </row>
    <row r="16" spans="1:2" ht="12.75">
      <c r="A16" s="32" t="s">
        <v>863</v>
      </c>
      <c r="B16" s="17">
        <f>VLOOKUP($A$5,Data2,'Col Refs'!B11,FALSE)</f>
        <v>2461522.5700000003</v>
      </c>
    </row>
    <row r="17" spans="1:18" s="7" customFormat="1" ht="12.75">
      <c r="A17" s="10"/>
      <c r="B17" s="17"/>
      <c r="R17" s="40"/>
    </row>
    <row r="18" spans="1:18" s="7" customFormat="1" ht="12.75">
      <c r="A18" s="10" t="s">
        <v>970</v>
      </c>
      <c r="B18" s="16"/>
      <c r="R18" s="40"/>
    </row>
    <row r="19" spans="1:18" s="7" customFormat="1" ht="12.75">
      <c r="A19" s="22" t="s">
        <v>869</v>
      </c>
      <c r="B19" s="16"/>
      <c r="R19" s="40"/>
    </row>
    <row r="20" spans="1:18" s="7" customFormat="1" ht="12.75">
      <c r="A20" s="22" t="s">
        <v>870</v>
      </c>
      <c r="B20" s="16">
        <f>VLOOKUP($A$5,Data,'Col Refs'!B16,FALSE)</f>
        <v>66928073</v>
      </c>
      <c r="R20" s="40"/>
    </row>
    <row r="21" spans="1:18" s="7" customFormat="1" ht="12.75">
      <c r="A21" s="22" t="s">
        <v>871</v>
      </c>
      <c r="B21" s="16">
        <f>VLOOKUP($A$5,Data,'Col Refs'!B17,FALSE)</f>
        <v>60240372</v>
      </c>
      <c r="R21" s="40"/>
    </row>
    <row r="22" spans="1:18" s="7" customFormat="1" ht="12.75">
      <c r="A22" s="22" t="s">
        <v>872</v>
      </c>
      <c r="B22" s="16">
        <f>VLOOKUP($A$5,Data,'Col Refs'!B18,FALSE)</f>
        <v>48520201</v>
      </c>
      <c r="R22" s="40"/>
    </row>
    <row r="23" spans="1:18" s="7" customFormat="1" ht="12.75">
      <c r="A23" s="22" t="s">
        <v>873</v>
      </c>
      <c r="B23" s="16">
        <f>VLOOKUP($A$5,Data,'Col Refs'!B19,FALSE)</f>
        <v>5251329</v>
      </c>
      <c r="R23" s="40"/>
    </row>
    <row r="24" spans="1:18" s="7" customFormat="1" ht="12.75">
      <c r="A24" s="22" t="s">
        <v>874</v>
      </c>
      <c r="B24" s="16">
        <f>VLOOKUP($A$5,Data,'Col Refs'!B20,FALSE)</f>
        <v>30778865</v>
      </c>
      <c r="R24" s="40"/>
    </row>
    <row r="25" spans="1:18" s="7" customFormat="1" ht="12.75">
      <c r="A25" s="22" t="s">
        <v>875</v>
      </c>
      <c r="B25" s="16">
        <f>VLOOKUP($A$5,Data,'Col Refs'!B21,FALSE)</f>
        <v>1938521</v>
      </c>
      <c r="R25" s="40"/>
    </row>
    <row r="26" spans="1:18" s="7" customFormat="1" ht="12.75">
      <c r="A26" s="22" t="s">
        <v>960</v>
      </c>
      <c r="B26" s="16">
        <f>VLOOKUP($A$5,Data,'Col Refs'!B22,FALSE)</f>
        <v>2241634</v>
      </c>
      <c r="R26" s="40"/>
    </row>
    <row r="27" spans="1:18" s="7" customFormat="1" ht="12.75">
      <c r="A27" s="22" t="s">
        <v>961</v>
      </c>
      <c r="B27" s="16">
        <f>VLOOKUP($A$5,Data,'Col Refs'!B23,FALSE)</f>
        <v>6765047</v>
      </c>
      <c r="R27" s="40"/>
    </row>
    <row r="28" spans="1:18" s="7" customFormat="1" ht="12.75">
      <c r="A28" s="23" t="s">
        <v>962</v>
      </c>
      <c r="B28" s="17">
        <f>VLOOKUP($A$5,Data,'Col Refs'!B24,FALSE)</f>
        <v>222664042</v>
      </c>
      <c r="R28" s="40"/>
    </row>
    <row r="29" spans="1:18" s="7" customFormat="1" ht="12.75">
      <c r="A29" s="22" t="s">
        <v>876</v>
      </c>
      <c r="B29" s="16"/>
      <c r="R29" s="40"/>
    </row>
    <row r="30" spans="1:18" s="7" customFormat="1" ht="12.75">
      <c r="A30" s="22" t="s">
        <v>979</v>
      </c>
      <c r="B30" s="16">
        <f>VLOOKUP($A$5,Data,'Col Refs'!B26,FALSE)</f>
        <v>8920331</v>
      </c>
      <c r="R30" s="40"/>
    </row>
    <row r="31" spans="1:18" s="7" customFormat="1" ht="12.75">
      <c r="A31" s="23" t="s">
        <v>963</v>
      </c>
      <c r="B31" s="17">
        <f>VLOOKUP($A$5,Data,'Col Refs'!B27,FALSE)</f>
        <v>231584373</v>
      </c>
      <c r="R31" s="40"/>
    </row>
    <row r="32" spans="1:18" s="7" customFormat="1" ht="12.75">
      <c r="A32" s="22" t="s">
        <v>864</v>
      </c>
      <c r="B32" s="16">
        <f>VLOOKUP($A$5,Data,'Col Refs'!B28,FALSE)</f>
        <v>570459</v>
      </c>
      <c r="R32" s="40"/>
    </row>
    <row r="33" spans="1:18" s="7" customFormat="1" ht="12.75">
      <c r="A33" s="22" t="s">
        <v>964</v>
      </c>
      <c r="B33" s="16">
        <f>VLOOKUP($A$5,Data,'Col Refs'!B29,FALSE)</f>
        <v>621464</v>
      </c>
      <c r="R33" s="40"/>
    </row>
    <row r="34" spans="1:18" s="7" customFormat="1" ht="12.75">
      <c r="A34" s="23" t="s">
        <v>965</v>
      </c>
      <c r="B34" s="17">
        <f>VLOOKUP($A$5,Data,'Col Refs'!B30,FALSE)</f>
        <v>232776296</v>
      </c>
      <c r="R34" s="40"/>
    </row>
    <row r="35" spans="1:18" s="7" customFormat="1" ht="12.75">
      <c r="A35" s="10"/>
      <c r="B35" s="17"/>
      <c r="R35" s="40"/>
    </row>
    <row r="36" spans="1:2" ht="12.75">
      <c r="A36" s="36" t="s">
        <v>959</v>
      </c>
      <c r="B36" s="16"/>
    </row>
    <row r="37" spans="1:2" ht="12.75">
      <c r="A37" s="105" t="s">
        <v>980</v>
      </c>
      <c r="B37" s="16"/>
    </row>
    <row r="38" spans="1:18" s="7" customFormat="1" ht="12.75">
      <c r="A38" s="18"/>
      <c r="B38" s="16"/>
      <c r="R38" s="40"/>
    </row>
    <row r="39" spans="1:2" ht="12.75">
      <c r="A39" s="10"/>
      <c r="B39" s="17"/>
    </row>
    <row r="40" spans="1:2" ht="12.75">
      <c r="A40" s="10"/>
      <c r="B40" s="16"/>
    </row>
    <row r="41" spans="1:2" ht="12.75">
      <c r="A41" s="10"/>
      <c r="B41" s="17"/>
    </row>
    <row r="42" spans="1:2" ht="12.75">
      <c r="A42" s="10"/>
      <c r="B42" s="16"/>
    </row>
    <row r="43" spans="1:2" ht="12.75">
      <c r="A43" s="10"/>
      <c r="B43" s="17"/>
    </row>
    <row r="44" spans="1:18" s="7" customFormat="1" ht="12.75">
      <c r="A44" s="10"/>
      <c r="B44" s="16"/>
      <c r="R44" s="40"/>
    </row>
    <row r="45" spans="1:2" ht="12.75">
      <c r="A45" s="15"/>
      <c r="B45" s="16"/>
    </row>
    <row r="46" spans="1:18" s="7" customFormat="1" ht="12.75">
      <c r="A46" s="15"/>
      <c r="B46" s="16"/>
      <c r="R46" s="40"/>
    </row>
    <row r="47" spans="1:2" ht="12.75">
      <c r="A47" s="10"/>
      <c r="B47" s="17"/>
    </row>
    <row r="48" spans="1:18" s="7" customFormat="1" ht="12.75">
      <c r="A48" s="10"/>
      <c r="B48" s="16"/>
      <c r="R48" s="40"/>
    </row>
    <row r="49" spans="1:2" ht="12.75">
      <c r="A49" s="15"/>
      <c r="B49" s="16"/>
    </row>
    <row r="50" spans="1:2" ht="12.75">
      <c r="A50" s="15"/>
      <c r="B50" s="16"/>
    </row>
    <row r="51" spans="1:2" ht="12.75">
      <c r="A51" s="15"/>
      <c r="B51" s="16"/>
    </row>
    <row r="52" spans="1:2" ht="12.75">
      <c r="A52" s="15"/>
      <c r="B52" s="16"/>
    </row>
    <row r="53" spans="1:18" s="7" customFormat="1" ht="12.75">
      <c r="A53" s="15"/>
      <c r="B53" s="16"/>
      <c r="R53" s="40"/>
    </row>
    <row r="54" spans="1:2" ht="12.75">
      <c r="A54" s="15"/>
      <c r="B54" s="16"/>
    </row>
    <row r="55" spans="1:2" ht="12.75">
      <c r="A55" s="15"/>
      <c r="B55" s="16"/>
    </row>
    <row r="56" spans="1:2" ht="12.75">
      <c r="A56" s="18"/>
      <c r="B56" s="16"/>
    </row>
    <row r="57" spans="1:2" ht="12.75">
      <c r="A57" s="15"/>
      <c r="B57" s="16"/>
    </row>
    <row r="58" spans="1:2" ht="12.75">
      <c r="A58" s="15"/>
      <c r="B58" s="16"/>
    </row>
    <row r="59" spans="1:2" ht="12.75">
      <c r="A59" s="15"/>
      <c r="B59" s="16"/>
    </row>
    <row r="60" spans="1:2" ht="12.75">
      <c r="A60" s="10"/>
      <c r="B60" s="17"/>
    </row>
    <row r="61" spans="1:2" ht="12.75">
      <c r="A61" s="10"/>
      <c r="B61" s="16"/>
    </row>
    <row r="62" spans="1:2" ht="12.75">
      <c r="A62" s="15"/>
      <c r="B62" s="16"/>
    </row>
    <row r="63" spans="1:2" ht="12.75">
      <c r="A63" s="15"/>
      <c r="B63" s="16"/>
    </row>
    <row r="64" spans="1:2" ht="12.75">
      <c r="A64" s="15"/>
      <c r="B64" s="16"/>
    </row>
    <row r="65" spans="1:2" ht="12.75">
      <c r="A65" s="15"/>
      <c r="B65" s="16"/>
    </row>
    <row r="66" spans="1:2" ht="12.75">
      <c r="A66" s="15"/>
      <c r="B66" s="16"/>
    </row>
    <row r="67" spans="1:18" s="7" customFormat="1" ht="12" customHeight="1">
      <c r="A67" s="10"/>
      <c r="B67" s="17"/>
      <c r="R67" s="40"/>
    </row>
    <row r="68" spans="1:18" s="7" customFormat="1" ht="12.75">
      <c r="A68" s="10"/>
      <c r="B68" s="17"/>
      <c r="R68" s="33" t="s">
        <v>914</v>
      </c>
    </row>
    <row r="69" spans="1:18" ht="12.75">
      <c r="A69" s="15"/>
      <c r="B69" s="20"/>
      <c r="R69" s="33" t="s">
        <v>898</v>
      </c>
    </row>
    <row r="70" spans="1:18" ht="53.25" customHeight="1">
      <c r="A70" s="98"/>
      <c r="B70" s="99"/>
      <c r="R70" s="33" t="s">
        <v>899</v>
      </c>
    </row>
    <row r="71" spans="1:18" ht="12.75">
      <c r="A71" s="21"/>
      <c r="B71" s="20"/>
      <c r="R71" s="33" t="s">
        <v>900</v>
      </c>
    </row>
    <row r="72" spans="1:18" ht="12.75">
      <c r="A72" s="21"/>
      <c r="B72" s="20"/>
      <c r="R72" s="33" t="s">
        <v>901</v>
      </c>
    </row>
    <row r="73" spans="1:18" ht="12.75">
      <c r="A73" s="21"/>
      <c r="B73" s="20"/>
      <c r="R73" s="33" t="s">
        <v>902</v>
      </c>
    </row>
    <row r="74" spans="1:18" ht="12.75">
      <c r="A74" s="21"/>
      <c r="B74" s="20"/>
      <c r="R74" s="33" t="s">
        <v>903</v>
      </c>
    </row>
    <row r="75" spans="1:19" s="7" customFormat="1" ht="12.75">
      <c r="A75" s="21"/>
      <c r="B75" s="20"/>
      <c r="R75" s="33" t="s">
        <v>904</v>
      </c>
      <c r="S75" s="6"/>
    </row>
    <row r="76" spans="1:18" ht="12.75">
      <c r="A76" s="21"/>
      <c r="B76" s="20"/>
      <c r="R76" s="33" t="s">
        <v>905</v>
      </c>
    </row>
    <row r="77" spans="1:19" ht="12.75">
      <c r="A77" s="21"/>
      <c r="B77" s="20"/>
      <c r="R77" s="33" t="s">
        <v>906</v>
      </c>
      <c r="S77" s="7"/>
    </row>
    <row r="78" spans="1:18" ht="12.75">
      <c r="A78" s="21"/>
      <c r="B78" s="20"/>
      <c r="R78" s="33" t="s">
        <v>908</v>
      </c>
    </row>
    <row r="79" spans="1:19" ht="12.75">
      <c r="A79" s="21"/>
      <c r="B79" s="20"/>
      <c r="R79" s="33" t="s">
        <v>909</v>
      </c>
      <c r="S79" s="7"/>
    </row>
    <row r="80" spans="1:18" ht="12.75">
      <c r="A80" s="21"/>
      <c r="B80" s="20"/>
      <c r="R80" s="33" t="s">
        <v>910</v>
      </c>
    </row>
    <row r="81" spans="1:18" ht="12.75">
      <c r="A81" s="21"/>
      <c r="B81" s="20"/>
      <c r="R81" s="33" t="s">
        <v>923</v>
      </c>
    </row>
    <row r="82" spans="1:18" ht="12.75">
      <c r="A82" s="21"/>
      <c r="B82" s="20"/>
      <c r="R82" s="33" t="s">
        <v>924</v>
      </c>
    </row>
    <row r="83" spans="1:18" ht="12.75">
      <c r="A83" s="21"/>
      <c r="B83" s="20"/>
      <c r="R83" s="33" t="s">
        <v>913</v>
      </c>
    </row>
    <row r="84" spans="1:18" ht="12.75">
      <c r="A84" s="21"/>
      <c r="B84" s="20"/>
      <c r="R84" s="41" t="s">
        <v>1</v>
      </c>
    </row>
    <row r="85" spans="1:18" ht="12.75">
      <c r="A85" s="21"/>
      <c r="B85" s="20"/>
      <c r="R85" s="41" t="s">
        <v>2</v>
      </c>
    </row>
    <row r="86" spans="1:18" ht="12.75">
      <c r="A86" s="21"/>
      <c r="B86" s="20"/>
      <c r="R86" s="41" t="s">
        <v>3</v>
      </c>
    </row>
    <row r="87" spans="1:18" ht="12.75">
      <c r="A87" s="21"/>
      <c r="B87" s="20"/>
      <c r="R87" s="41" t="s">
        <v>4</v>
      </c>
    </row>
    <row r="88" spans="1:18" ht="12.75">
      <c r="A88" s="21"/>
      <c r="B88" s="20"/>
      <c r="R88" s="41" t="s">
        <v>5</v>
      </c>
    </row>
    <row r="89" spans="1:19" ht="12.75">
      <c r="A89" s="21"/>
      <c r="B89" s="20"/>
      <c r="R89" s="41" t="s">
        <v>6</v>
      </c>
      <c r="S89" s="7"/>
    </row>
    <row r="90" spans="1:18" ht="12.75">
      <c r="A90" s="21"/>
      <c r="B90" s="20"/>
      <c r="R90" s="41" t="s">
        <v>7</v>
      </c>
    </row>
    <row r="91" spans="1:19" ht="12.75">
      <c r="A91" s="21"/>
      <c r="B91" s="20"/>
      <c r="R91" s="41" t="s">
        <v>8</v>
      </c>
      <c r="S91" s="7"/>
    </row>
    <row r="92" spans="1:18" ht="12.75">
      <c r="A92" s="21"/>
      <c r="B92" s="20"/>
      <c r="R92" s="41" t="s">
        <v>9</v>
      </c>
    </row>
    <row r="93" spans="1:18" ht="12.75">
      <c r="A93" s="21"/>
      <c r="B93" s="20"/>
      <c r="R93" s="41" t="s">
        <v>10</v>
      </c>
    </row>
    <row r="94" spans="1:18" ht="12.75">
      <c r="A94" s="21"/>
      <c r="B94" s="20"/>
      <c r="R94" s="41" t="s">
        <v>11</v>
      </c>
    </row>
    <row r="95" spans="1:18" ht="12.75">
      <c r="A95" s="21"/>
      <c r="B95" s="20"/>
      <c r="R95" s="41" t="s">
        <v>12</v>
      </c>
    </row>
    <row r="96" spans="1:18" ht="12.75">
      <c r="A96" s="21"/>
      <c r="B96" s="20"/>
      <c r="R96" s="41" t="s">
        <v>13</v>
      </c>
    </row>
    <row r="97" spans="1:19" ht="12.75">
      <c r="A97" s="21"/>
      <c r="B97" s="20"/>
      <c r="R97" s="41" t="s">
        <v>14</v>
      </c>
      <c r="S97" s="7"/>
    </row>
    <row r="98" spans="1:18" ht="12.75">
      <c r="A98" s="21"/>
      <c r="B98" s="20"/>
      <c r="R98" s="41" t="s">
        <v>15</v>
      </c>
    </row>
    <row r="99" spans="1:18" ht="12.75">
      <c r="A99" s="21"/>
      <c r="B99" s="20"/>
      <c r="R99" s="41" t="s">
        <v>16</v>
      </c>
    </row>
    <row r="100" spans="1:18" ht="12.75">
      <c r="A100" s="21"/>
      <c r="B100" s="20"/>
      <c r="R100" s="41" t="s">
        <v>17</v>
      </c>
    </row>
    <row r="101" spans="1:18" ht="12.75">
      <c r="A101" s="21"/>
      <c r="B101" s="20"/>
      <c r="R101" s="41" t="s">
        <v>18</v>
      </c>
    </row>
    <row r="102" spans="1:18" ht="12.75">
      <c r="A102" s="21"/>
      <c r="B102" s="20"/>
      <c r="R102" s="41" t="s">
        <v>929</v>
      </c>
    </row>
    <row r="103" spans="1:19" ht="12.75">
      <c r="A103" s="21"/>
      <c r="B103" s="20"/>
      <c r="R103" s="41" t="s">
        <v>19</v>
      </c>
      <c r="S103" s="7"/>
    </row>
    <row r="104" spans="1:18" ht="12.75">
      <c r="A104" s="21"/>
      <c r="B104" s="20"/>
      <c r="R104" s="41" t="s">
        <v>20</v>
      </c>
    </row>
    <row r="105" spans="1:19" ht="12.75">
      <c r="A105" s="21"/>
      <c r="B105" s="20"/>
      <c r="R105" s="41" t="s">
        <v>21</v>
      </c>
      <c r="S105" s="7"/>
    </row>
    <row r="106" spans="1:18" ht="12.75">
      <c r="A106" s="21"/>
      <c r="B106" s="20"/>
      <c r="R106" s="41" t="s">
        <v>22</v>
      </c>
    </row>
    <row r="107" spans="1:19" ht="12.75">
      <c r="A107" s="21"/>
      <c r="B107" s="20"/>
      <c r="R107" s="41" t="s">
        <v>23</v>
      </c>
      <c r="S107" s="7"/>
    </row>
    <row r="108" spans="1:18" ht="12.75">
      <c r="A108" s="21"/>
      <c r="B108" s="20"/>
      <c r="R108" s="41" t="s">
        <v>24</v>
      </c>
    </row>
    <row r="109" spans="1:18" ht="12.75">
      <c r="A109" s="21"/>
      <c r="B109" s="20"/>
      <c r="R109" s="41" t="s">
        <v>25</v>
      </c>
    </row>
    <row r="110" spans="1:18" ht="12.75">
      <c r="A110" s="21"/>
      <c r="B110" s="20"/>
      <c r="R110" s="41" t="s">
        <v>26</v>
      </c>
    </row>
    <row r="111" spans="1:18" ht="12.75">
      <c r="A111" s="21"/>
      <c r="B111" s="20"/>
      <c r="R111" s="41" t="s">
        <v>27</v>
      </c>
    </row>
    <row r="112" spans="1:19" ht="12.75">
      <c r="A112" s="21"/>
      <c r="B112" s="20"/>
      <c r="R112" s="41" t="s">
        <v>28</v>
      </c>
      <c r="S112" s="7"/>
    </row>
    <row r="113" spans="1:18" ht="12.75">
      <c r="A113" s="21"/>
      <c r="B113" s="20"/>
      <c r="R113" s="41" t="s">
        <v>29</v>
      </c>
    </row>
    <row r="114" spans="1:18" ht="12.75">
      <c r="A114" s="21"/>
      <c r="B114" s="20"/>
      <c r="R114" s="41" t="s">
        <v>30</v>
      </c>
    </row>
    <row r="115" spans="1:18" ht="12.75">
      <c r="A115" s="21"/>
      <c r="B115" s="20"/>
      <c r="R115" s="41" t="s">
        <v>31</v>
      </c>
    </row>
    <row r="116" spans="1:18" ht="12.75">
      <c r="A116" s="21"/>
      <c r="B116" s="20"/>
      <c r="R116" s="41" t="s">
        <v>32</v>
      </c>
    </row>
    <row r="117" spans="1:18" ht="12.75">
      <c r="A117" s="21"/>
      <c r="B117" s="20"/>
      <c r="R117" s="41" t="s">
        <v>33</v>
      </c>
    </row>
    <row r="118" spans="1:18" ht="12.75">
      <c r="A118" s="19"/>
      <c r="B118" s="14"/>
      <c r="R118" s="41" t="s">
        <v>34</v>
      </c>
    </row>
    <row r="119" spans="1:18" ht="12.75">
      <c r="A119" s="19"/>
      <c r="B119" s="14"/>
      <c r="R119" s="41" t="s">
        <v>35</v>
      </c>
    </row>
    <row r="120" spans="1:18" ht="12.75">
      <c r="A120" s="19"/>
      <c r="B120" s="14"/>
      <c r="R120" s="41" t="s">
        <v>36</v>
      </c>
    </row>
    <row r="121" spans="1:18" ht="12.75">
      <c r="A121" s="19"/>
      <c r="B121" s="14"/>
      <c r="R121" s="41" t="s">
        <v>37</v>
      </c>
    </row>
    <row r="122" spans="1:18" ht="12.75">
      <c r="A122" s="19"/>
      <c r="B122" s="14"/>
      <c r="R122" s="41" t="s">
        <v>38</v>
      </c>
    </row>
    <row r="123" spans="1:18" ht="12.75">
      <c r="A123" s="19"/>
      <c r="B123" s="14"/>
      <c r="R123" s="41" t="s">
        <v>39</v>
      </c>
    </row>
    <row r="124" spans="1:18" ht="12.75">
      <c r="A124" s="19"/>
      <c r="B124" s="14"/>
      <c r="R124" s="41" t="s">
        <v>40</v>
      </c>
    </row>
    <row r="125" spans="1:18" ht="12.75">
      <c r="A125" s="19"/>
      <c r="B125" s="14"/>
      <c r="R125" s="41" t="s">
        <v>41</v>
      </c>
    </row>
    <row r="126" spans="1:19" ht="12.75">
      <c r="A126" s="19"/>
      <c r="B126" s="14"/>
      <c r="R126" s="41" t="s">
        <v>42</v>
      </c>
      <c r="S126" s="7"/>
    </row>
    <row r="127" spans="1:18" ht="12.75">
      <c r="A127" s="19"/>
      <c r="B127" s="14"/>
      <c r="R127" s="41" t="s">
        <v>43</v>
      </c>
    </row>
    <row r="128" spans="1:18" ht="12.75">
      <c r="A128" s="19"/>
      <c r="B128" s="14"/>
      <c r="R128" s="41" t="s">
        <v>44</v>
      </c>
    </row>
    <row r="129" spans="1:18" ht="12.75">
      <c r="A129" s="19"/>
      <c r="B129" s="14"/>
      <c r="R129" s="41" t="s">
        <v>45</v>
      </c>
    </row>
    <row r="130" spans="1:18" ht="12.75">
      <c r="A130" s="19"/>
      <c r="B130" s="14"/>
      <c r="R130" s="41" t="s">
        <v>46</v>
      </c>
    </row>
    <row r="131" spans="1:18" ht="12.75">
      <c r="A131" s="19"/>
      <c r="B131" s="14"/>
      <c r="R131" s="41" t="s">
        <v>47</v>
      </c>
    </row>
    <row r="132" spans="1:18" ht="12.75">
      <c r="A132" s="19"/>
      <c r="B132" s="14"/>
      <c r="R132" s="41" t="s">
        <v>48</v>
      </c>
    </row>
    <row r="133" spans="1:19" ht="12.75">
      <c r="A133" s="19"/>
      <c r="B133" s="14"/>
      <c r="R133" s="41" t="s">
        <v>49</v>
      </c>
      <c r="S133" s="7"/>
    </row>
    <row r="134" spans="1:18" ht="12.75">
      <c r="A134" s="19"/>
      <c r="B134" s="14"/>
      <c r="R134" s="41" t="s">
        <v>50</v>
      </c>
    </row>
    <row r="135" spans="1:18" ht="12.75">
      <c r="A135" s="19"/>
      <c r="B135" s="14"/>
      <c r="R135" s="41" t="s">
        <v>51</v>
      </c>
    </row>
    <row r="136" spans="1:18" ht="12.75">
      <c r="A136" s="19"/>
      <c r="B136" s="14"/>
      <c r="R136" s="41" t="s">
        <v>52</v>
      </c>
    </row>
    <row r="137" spans="1:18" ht="12.75">
      <c r="A137" s="19"/>
      <c r="B137" s="14"/>
      <c r="R137" s="41" t="s">
        <v>53</v>
      </c>
    </row>
    <row r="138" spans="1:18" ht="12.75">
      <c r="A138" s="19"/>
      <c r="B138" s="14"/>
      <c r="R138" s="41" t="s">
        <v>54</v>
      </c>
    </row>
    <row r="139" spans="1:18" ht="12.75">
      <c r="A139" s="19"/>
      <c r="B139" s="14"/>
      <c r="R139" s="41" t="s">
        <v>55</v>
      </c>
    </row>
    <row r="140" spans="1:18" ht="12.75">
      <c r="A140" s="19"/>
      <c r="B140" s="14"/>
      <c r="R140" s="41" t="s">
        <v>56</v>
      </c>
    </row>
    <row r="141" spans="1:18" ht="12.75">
      <c r="A141" s="19"/>
      <c r="B141" s="14"/>
      <c r="R141" s="41" t="s">
        <v>57</v>
      </c>
    </row>
    <row r="142" spans="1:18" ht="12.75">
      <c r="A142" s="19"/>
      <c r="B142" s="14"/>
      <c r="R142" s="41" t="s">
        <v>931</v>
      </c>
    </row>
    <row r="143" spans="1:18" ht="12.75">
      <c r="A143" s="19"/>
      <c r="B143" s="14"/>
      <c r="R143" s="41" t="s">
        <v>58</v>
      </c>
    </row>
    <row r="144" spans="1:18" ht="12.75">
      <c r="A144" s="19"/>
      <c r="B144" s="14"/>
      <c r="R144" s="41" t="s">
        <v>59</v>
      </c>
    </row>
    <row r="145" spans="1:18" ht="12.75">
      <c r="A145" s="19"/>
      <c r="B145" s="14"/>
      <c r="R145" s="41" t="s">
        <v>60</v>
      </c>
    </row>
    <row r="146" spans="1:18" ht="12.75">
      <c r="A146" s="19"/>
      <c r="B146" s="14"/>
      <c r="R146" s="41" t="s">
        <v>61</v>
      </c>
    </row>
    <row r="147" spans="1:18" ht="12.75">
      <c r="A147" s="19"/>
      <c r="B147" s="14"/>
      <c r="R147" s="41" t="s">
        <v>62</v>
      </c>
    </row>
    <row r="148" spans="1:18" ht="12.75">
      <c r="A148" s="19"/>
      <c r="B148" s="14"/>
      <c r="R148" s="41" t="s">
        <v>933</v>
      </c>
    </row>
    <row r="149" spans="1:18" ht="12.75">
      <c r="A149" s="19"/>
      <c r="B149" s="14"/>
      <c r="R149" s="41" t="s">
        <v>63</v>
      </c>
    </row>
    <row r="150" spans="1:18" ht="12.75">
      <c r="A150" s="19"/>
      <c r="B150" s="14"/>
      <c r="R150" s="41" t="s">
        <v>935</v>
      </c>
    </row>
    <row r="151" spans="1:18" ht="12.75">
      <c r="A151" s="19"/>
      <c r="B151" s="14"/>
      <c r="R151" s="41" t="s">
        <v>64</v>
      </c>
    </row>
    <row r="152" spans="1:18" ht="12.75">
      <c r="A152" s="19"/>
      <c r="B152" s="14"/>
      <c r="R152" s="41" t="s">
        <v>65</v>
      </c>
    </row>
    <row r="153" spans="1:18" ht="12.75">
      <c r="A153" s="19"/>
      <c r="B153" s="14"/>
      <c r="R153" s="41" t="s">
        <v>66</v>
      </c>
    </row>
    <row r="154" spans="1:18" ht="12.75">
      <c r="A154" s="19"/>
      <c r="B154" s="14"/>
      <c r="R154" s="41" t="s">
        <v>67</v>
      </c>
    </row>
    <row r="155" spans="1:18" ht="12.75">
      <c r="A155" s="19"/>
      <c r="B155" s="14"/>
      <c r="R155" s="41" t="s">
        <v>68</v>
      </c>
    </row>
    <row r="156" spans="1:18" ht="12.75">
      <c r="A156" s="19"/>
      <c r="B156" s="14"/>
      <c r="R156" s="41" t="s">
        <v>69</v>
      </c>
    </row>
    <row r="157" spans="1:18" ht="12.75">
      <c r="A157" s="19"/>
      <c r="B157" s="14"/>
      <c r="R157" s="41" t="s">
        <v>70</v>
      </c>
    </row>
    <row r="158" spans="1:18" ht="12.75">
      <c r="A158" s="19"/>
      <c r="B158" s="14"/>
      <c r="R158" s="41" t="s">
        <v>71</v>
      </c>
    </row>
    <row r="159" spans="1:18" ht="12.75">
      <c r="A159" s="19"/>
      <c r="B159" s="14"/>
      <c r="R159" s="41" t="s">
        <v>72</v>
      </c>
    </row>
    <row r="160" spans="1:18" ht="12.75">
      <c r="A160" s="19"/>
      <c r="B160" s="14"/>
      <c r="R160" s="41" t="s">
        <v>73</v>
      </c>
    </row>
    <row r="161" spans="2:18" ht="12.75">
      <c r="B161" s="9"/>
      <c r="R161" s="41" t="s">
        <v>74</v>
      </c>
    </row>
    <row r="162" spans="2:18" ht="12.75">
      <c r="B162" s="9"/>
      <c r="R162" s="41" t="s">
        <v>937</v>
      </c>
    </row>
    <row r="163" spans="2:18" ht="12.75">
      <c r="B163" s="9"/>
      <c r="R163" s="41" t="s">
        <v>75</v>
      </c>
    </row>
    <row r="164" spans="2:18" ht="12.75">
      <c r="B164" s="9"/>
      <c r="R164" s="41" t="s">
        <v>939</v>
      </c>
    </row>
    <row r="165" spans="2:18" ht="12.75">
      <c r="B165" s="9"/>
      <c r="R165" s="41" t="s">
        <v>76</v>
      </c>
    </row>
    <row r="166" spans="2:18" ht="12.75">
      <c r="B166" s="9"/>
      <c r="R166" s="41" t="s">
        <v>77</v>
      </c>
    </row>
    <row r="167" spans="2:18" ht="12.75">
      <c r="B167" s="9"/>
      <c r="R167" s="41" t="s">
        <v>78</v>
      </c>
    </row>
    <row r="168" spans="2:18" ht="12.75">
      <c r="B168" s="9"/>
      <c r="R168" s="41" t="s">
        <v>79</v>
      </c>
    </row>
    <row r="169" spans="2:18" ht="12.75">
      <c r="B169" s="9"/>
      <c r="R169" s="41" t="s">
        <v>80</v>
      </c>
    </row>
    <row r="170" spans="2:18" ht="12.75">
      <c r="B170" s="9"/>
      <c r="R170" s="41" t="s">
        <v>81</v>
      </c>
    </row>
    <row r="171" spans="2:18" ht="12.75">
      <c r="B171" s="9"/>
      <c r="R171" s="41" t="s">
        <v>82</v>
      </c>
    </row>
    <row r="172" spans="2:18" ht="12.75">
      <c r="B172" s="9"/>
      <c r="R172" s="41" t="s">
        <v>83</v>
      </c>
    </row>
    <row r="173" spans="2:18" ht="12.75">
      <c r="B173" s="9"/>
      <c r="R173" s="41" t="s">
        <v>84</v>
      </c>
    </row>
    <row r="174" spans="2:18" ht="12.75">
      <c r="B174" s="9"/>
      <c r="R174" s="41" t="s">
        <v>85</v>
      </c>
    </row>
    <row r="175" spans="2:18" ht="12.75">
      <c r="B175" s="9"/>
      <c r="R175" s="41" t="s">
        <v>86</v>
      </c>
    </row>
    <row r="176" spans="2:18" ht="12.75">
      <c r="B176" s="9"/>
      <c r="R176" s="41" t="s">
        <v>87</v>
      </c>
    </row>
    <row r="177" spans="2:18" ht="12.75">
      <c r="B177" s="9"/>
      <c r="R177" s="41" t="s">
        <v>88</v>
      </c>
    </row>
    <row r="178" spans="2:18" ht="12.75">
      <c r="B178" s="9"/>
      <c r="R178" s="41" t="s">
        <v>89</v>
      </c>
    </row>
    <row r="179" spans="2:18" ht="12.75">
      <c r="B179" s="9"/>
      <c r="R179" s="41" t="s">
        <v>90</v>
      </c>
    </row>
    <row r="180" spans="2:18" ht="12.75">
      <c r="B180" s="9"/>
      <c r="R180" s="41" t="s">
        <v>91</v>
      </c>
    </row>
    <row r="181" spans="2:18" ht="12.75">
      <c r="B181" s="9"/>
      <c r="R181" s="41" t="s">
        <v>92</v>
      </c>
    </row>
    <row r="182" spans="2:18" ht="12.75">
      <c r="B182" s="9"/>
      <c r="R182" s="41" t="s">
        <v>93</v>
      </c>
    </row>
    <row r="183" spans="2:18" ht="12.75">
      <c r="B183" s="9"/>
      <c r="R183" s="41" t="s">
        <v>926</v>
      </c>
    </row>
    <row r="184" spans="2:18" ht="12.75">
      <c r="B184" s="9"/>
      <c r="R184" s="41" t="s">
        <v>94</v>
      </c>
    </row>
    <row r="185" spans="2:18" ht="12.75">
      <c r="B185" s="9"/>
      <c r="R185" s="41" t="s">
        <v>95</v>
      </c>
    </row>
    <row r="186" spans="2:18" ht="12.75">
      <c r="B186" s="9"/>
      <c r="R186" s="41" t="s">
        <v>96</v>
      </c>
    </row>
    <row r="187" spans="2:18" ht="12.75">
      <c r="B187" s="9"/>
      <c r="R187" s="41" t="s">
        <v>97</v>
      </c>
    </row>
    <row r="188" spans="2:18" ht="12.75">
      <c r="B188" s="9"/>
      <c r="R188" s="41" t="s">
        <v>98</v>
      </c>
    </row>
    <row r="189" spans="2:18" ht="12.75">
      <c r="B189" s="9"/>
      <c r="R189" s="41" t="s">
        <v>99</v>
      </c>
    </row>
    <row r="190" spans="2:18" ht="12.75">
      <c r="B190" s="9"/>
      <c r="R190" s="41" t="s">
        <v>100</v>
      </c>
    </row>
    <row r="191" spans="2:18" ht="12.75">
      <c r="B191" s="9"/>
      <c r="R191" s="41" t="s">
        <v>101</v>
      </c>
    </row>
    <row r="192" spans="2:18" ht="12.75">
      <c r="B192" s="9"/>
      <c r="R192" s="41" t="s">
        <v>102</v>
      </c>
    </row>
    <row r="193" spans="2:18" ht="12.75">
      <c r="B193" s="9"/>
      <c r="R193" s="41" t="s">
        <v>103</v>
      </c>
    </row>
    <row r="194" spans="2:18" ht="12.75">
      <c r="B194" s="9"/>
      <c r="R194" s="41" t="s">
        <v>104</v>
      </c>
    </row>
    <row r="195" spans="2:18" ht="12.75">
      <c r="B195" s="9"/>
      <c r="R195" s="41" t="s">
        <v>105</v>
      </c>
    </row>
    <row r="196" spans="2:18" ht="12.75">
      <c r="B196" s="9"/>
      <c r="R196" s="41" t="s">
        <v>106</v>
      </c>
    </row>
    <row r="197" spans="2:18" ht="12.75">
      <c r="B197" s="9"/>
      <c r="R197" s="41" t="s">
        <v>107</v>
      </c>
    </row>
    <row r="198" spans="2:18" ht="12.75">
      <c r="B198" s="9"/>
      <c r="R198" s="41" t="s">
        <v>108</v>
      </c>
    </row>
    <row r="199" spans="2:18" ht="12.75">
      <c r="B199" s="9"/>
      <c r="R199" s="41" t="s">
        <v>109</v>
      </c>
    </row>
    <row r="200" spans="2:18" ht="12.75">
      <c r="B200" s="9"/>
      <c r="R200" s="41" t="s">
        <v>110</v>
      </c>
    </row>
    <row r="201" spans="2:18" ht="12.75">
      <c r="B201" s="9"/>
      <c r="R201" s="41" t="s">
        <v>111</v>
      </c>
    </row>
    <row r="202" spans="2:18" ht="12.75">
      <c r="B202" s="9"/>
      <c r="R202" s="41" t="s">
        <v>112</v>
      </c>
    </row>
    <row r="203" spans="2:18" ht="12.75">
      <c r="B203" s="9"/>
      <c r="R203" s="41" t="s">
        <v>113</v>
      </c>
    </row>
    <row r="204" spans="2:18" ht="12.75">
      <c r="B204" s="9"/>
      <c r="R204" s="41" t="s">
        <v>114</v>
      </c>
    </row>
    <row r="205" spans="2:18" ht="12.75">
      <c r="B205" s="9"/>
      <c r="R205" s="41" t="s">
        <v>115</v>
      </c>
    </row>
    <row r="206" spans="2:18" ht="12.75">
      <c r="B206" s="9"/>
      <c r="R206" s="41" t="s">
        <v>116</v>
      </c>
    </row>
    <row r="207" spans="2:18" ht="12.75">
      <c r="B207" s="9"/>
      <c r="R207" s="41" t="s">
        <v>117</v>
      </c>
    </row>
    <row r="208" spans="2:18" ht="12.75">
      <c r="B208" s="9"/>
      <c r="R208" s="41" t="s">
        <v>118</v>
      </c>
    </row>
    <row r="209" spans="2:18" ht="12.75">
      <c r="B209" s="9"/>
      <c r="R209" s="41" t="s">
        <v>119</v>
      </c>
    </row>
    <row r="210" spans="2:18" ht="12.75">
      <c r="B210" s="9"/>
      <c r="R210" s="41" t="s">
        <v>120</v>
      </c>
    </row>
    <row r="211" spans="2:18" ht="12.75">
      <c r="B211" s="9"/>
      <c r="R211" s="41" t="s">
        <v>121</v>
      </c>
    </row>
    <row r="212" spans="2:18" ht="12.75">
      <c r="B212" s="9"/>
      <c r="R212" s="41" t="s">
        <v>122</v>
      </c>
    </row>
    <row r="213" spans="2:18" ht="12.75">
      <c r="B213" s="9"/>
      <c r="R213" s="41" t="s">
        <v>123</v>
      </c>
    </row>
    <row r="214" spans="2:18" ht="12.75">
      <c r="B214" s="9"/>
      <c r="R214" s="41" t="s">
        <v>124</v>
      </c>
    </row>
    <row r="215" spans="2:18" ht="12.75">
      <c r="B215" s="9"/>
      <c r="R215" s="41" t="s">
        <v>878</v>
      </c>
    </row>
    <row r="216" spans="2:18" ht="12.75">
      <c r="B216" s="9"/>
      <c r="R216" s="41" t="s">
        <v>125</v>
      </c>
    </row>
    <row r="217" spans="2:18" ht="12.75">
      <c r="B217" s="9"/>
      <c r="R217" s="41" t="s">
        <v>126</v>
      </c>
    </row>
    <row r="218" spans="2:18" ht="12.75">
      <c r="B218" s="9"/>
      <c r="R218" s="41" t="s">
        <v>127</v>
      </c>
    </row>
    <row r="219" spans="2:18" ht="12.75">
      <c r="B219" s="9"/>
      <c r="R219" s="41" t="s">
        <v>128</v>
      </c>
    </row>
    <row r="220" spans="2:18" ht="12.75">
      <c r="B220" s="9"/>
      <c r="R220" s="41" t="s">
        <v>129</v>
      </c>
    </row>
    <row r="221" spans="2:18" ht="12.75">
      <c r="B221" s="9"/>
      <c r="R221" s="41" t="s">
        <v>130</v>
      </c>
    </row>
    <row r="222" spans="2:18" ht="12.75">
      <c r="B222" s="9"/>
      <c r="R222" s="41" t="s">
        <v>131</v>
      </c>
    </row>
    <row r="223" spans="2:18" ht="12.75">
      <c r="B223" s="9"/>
      <c r="R223" s="41" t="s">
        <v>132</v>
      </c>
    </row>
    <row r="224" spans="2:18" ht="12.75">
      <c r="B224" s="9"/>
      <c r="R224" s="41" t="s">
        <v>133</v>
      </c>
    </row>
    <row r="225" spans="2:18" ht="12.75">
      <c r="B225" s="9"/>
      <c r="R225" s="41" t="s">
        <v>134</v>
      </c>
    </row>
    <row r="226" spans="2:18" ht="12.75">
      <c r="B226" s="9"/>
      <c r="R226" s="41" t="s">
        <v>135</v>
      </c>
    </row>
    <row r="227" spans="2:18" ht="12.75">
      <c r="B227" s="9"/>
      <c r="R227" s="41" t="s">
        <v>136</v>
      </c>
    </row>
    <row r="228" spans="2:18" ht="12.75">
      <c r="B228" s="9"/>
      <c r="R228" s="41" t="s">
        <v>137</v>
      </c>
    </row>
    <row r="229" spans="2:18" ht="12.75">
      <c r="B229" s="9"/>
      <c r="R229" s="41" t="s">
        <v>138</v>
      </c>
    </row>
    <row r="230" spans="2:18" ht="12.75">
      <c r="B230" s="9"/>
      <c r="R230" s="41" t="s">
        <v>139</v>
      </c>
    </row>
    <row r="231" spans="2:18" ht="12.75">
      <c r="B231" s="9"/>
      <c r="R231" s="41" t="s">
        <v>140</v>
      </c>
    </row>
    <row r="232" spans="2:18" ht="12.75">
      <c r="B232" s="9"/>
      <c r="R232" s="41" t="s">
        <v>141</v>
      </c>
    </row>
    <row r="233" spans="2:18" ht="12.75">
      <c r="B233" s="9"/>
      <c r="R233" s="41" t="s">
        <v>946</v>
      </c>
    </row>
    <row r="234" ht="12.75">
      <c r="R234" s="41" t="s">
        <v>142</v>
      </c>
    </row>
    <row r="235" ht="12.75">
      <c r="R235" s="41" t="s">
        <v>834</v>
      </c>
    </row>
    <row r="236" ht="12.75">
      <c r="R236" s="41" t="s">
        <v>143</v>
      </c>
    </row>
    <row r="237" ht="12.75">
      <c r="R237" s="41" t="s">
        <v>144</v>
      </c>
    </row>
    <row r="238" ht="12.75">
      <c r="R238" s="41" t="s">
        <v>145</v>
      </c>
    </row>
    <row r="239" ht="12.75">
      <c r="R239" s="41" t="s">
        <v>146</v>
      </c>
    </row>
    <row r="240" ht="12.75">
      <c r="R240" s="41" t="s">
        <v>147</v>
      </c>
    </row>
    <row r="241" ht="12.75">
      <c r="R241" s="41" t="s">
        <v>148</v>
      </c>
    </row>
    <row r="242" ht="12.75">
      <c r="R242" s="41" t="s">
        <v>149</v>
      </c>
    </row>
    <row r="243" ht="12.75">
      <c r="R243" s="41" t="s">
        <v>150</v>
      </c>
    </row>
    <row r="244" ht="12.75">
      <c r="R244" s="41" t="s">
        <v>151</v>
      </c>
    </row>
    <row r="245" ht="12.75">
      <c r="R245" s="41" t="s">
        <v>152</v>
      </c>
    </row>
    <row r="246" ht="12.75">
      <c r="R246" s="41" t="s">
        <v>153</v>
      </c>
    </row>
    <row r="247" ht="12.75">
      <c r="R247" s="41" t="s">
        <v>154</v>
      </c>
    </row>
    <row r="248" ht="12.75">
      <c r="R248" s="41" t="s">
        <v>155</v>
      </c>
    </row>
    <row r="249" ht="12.75">
      <c r="R249" s="41" t="s">
        <v>156</v>
      </c>
    </row>
    <row r="250" ht="12.75">
      <c r="R250" s="41" t="s">
        <v>157</v>
      </c>
    </row>
    <row r="251" ht="12.75">
      <c r="R251" s="41" t="s">
        <v>158</v>
      </c>
    </row>
    <row r="252" ht="12.75">
      <c r="R252" s="41" t="s">
        <v>159</v>
      </c>
    </row>
    <row r="253" ht="12.75">
      <c r="R253" s="41" t="s">
        <v>160</v>
      </c>
    </row>
    <row r="254" ht="12.75">
      <c r="R254" s="41" t="s">
        <v>161</v>
      </c>
    </row>
    <row r="255" ht="12.75">
      <c r="R255" s="41" t="s">
        <v>816</v>
      </c>
    </row>
    <row r="256" ht="12.75">
      <c r="R256" s="41" t="s">
        <v>927</v>
      </c>
    </row>
    <row r="257" ht="12.75">
      <c r="R257" s="41" t="s">
        <v>162</v>
      </c>
    </row>
    <row r="258" ht="12.75">
      <c r="R258" s="41" t="s">
        <v>879</v>
      </c>
    </row>
    <row r="259" ht="12.75">
      <c r="R259" s="41" t="s">
        <v>163</v>
      </c>
    </row>
    <row r="260" ht="12.75">
      <c r="R260" s="41" t="s">
        <v>164</v>
      </c>
    </row>
    <row r="261" ht="12.75">
      <c r="R261" s="41" t="s">
        <v>165</v>
      </c>
    </row>
    <row r="262" ht="12.75">
      <c r="R262" s="41" t="s">
        <v>166</v>
      </c>
    </row>
    <row r="263" ht="12.75">
      <c r="R263" s="41" t="s">
        <v>167</v>
      </c>
    </row>
    <row r="264" ht="12.75">
      <c r="R264" s="41" t="s">
        <v>168</v>
      </c>
    </row>
    <row r="265" ht="12.75">
      <c r="R265" s="41" t="s">
        <v>169</v>
      </c>
    </row>
    <row r="266" ht="12.75">
      <c r="R266" s="41" t="s">
        <v>170</v>
      </c>
    </row>
    <row r="267" ht="12.75">
      <c r="R267" s="41" t="s">
        <v>171</v>
      </c>
    </row>
    <row r="268" ht="12.75">
      <c r="R268" s="41" t="s">
        <v>172</v>
      </c>
    </row>
    <row r="269" ht="12.75">
      <c r="R269" s="41" t="s">
        <v>173</v>
      </c>
    </row>
    <row r="270" ht="12.75">
      <c r="R270" s="41" t="s">
        <v>174</v>
      </c>
    </row>
    <row r="271" ht="12.75">
      <c r="R271" s="41" t="s">
        <v>175</v>
      </c>
    </row>
    <row r="272" ht="12.75">
      <c r="R272" s="41" t="s">
        <v>176</v>
      </c>
    </row>
    <row r="273" ht="12.75">
      <c r="R273" s="41" t="s">
        <v>177</v>
      </c>
    </row>
    <row r="274" ht="12.75">
      <c r="R274" s="41" t="s">
        <v>178</v>
      </c>
    </row>
    <row r="275" ht="12.75">
      <c r="R275" s="41" t="s">
        <v>179</v>
      </c>
    </row>
    <row r="276" ht="12.75">
      <c r="R276" s="41" t="s">
        <v>180</v>
      </c>
    </row>
    <row r="277" ht="12.75">
      <c r="R277" s="41" t="s">
        <v>181</v>
      </c>
    </row>
    <row r="278" ht="12.75">
      <c r="R278" s="41" t="s">
        <v>182</v>
      </c>
    </row>
    <row r="279" ht="12.75">
      <c r="R279" s="41" t="s">
        <v>183</v>
      </c>
    </row>
    <row r="280" ht="12.75">
      <c r="R280" s="41" t="s">
        <v>184</v>
      </c>
    </row>
    <row r="281" ht="12.75">
      <c r="R281" s="41" t="s">
        <v>185</v>
      </c>
    </row>
    <row r="282" ht="12.75">
      <c r="R282" s="41" t="s">
        <v>186</v>
      </c>
    </row>
    <row r="283" ht="12.75">
      <c r="R283" s="41" t="s">
        <v>187</v>
      </c>
    </row>
    <row r="284" ht="12.75">
      <c r="R284" s="41" t="s">
        <v>188</v>
      </c>
    </row>
    <row r="285" ht="12.75">
      <c r="R285" s="41" t="s">
        <v>189</v>
      </c>
    </row>
    <row r="286" ht="12.75">
      <c r="R286" s="41" t="s">
        <v>190</v>
      </c>
    </row>
    <row r="287" ht="12.75">
      <c r="R287" s="41" t="s">
        <v>191</v>
      </c>
    </row>
    <row r="288" ht="12.75">
      <c r="R288" s="41" t="s">
        <v>192</v>
      </c>
    </row>
    <row r="289" ht="12.75">
      <c r="R289" s="41" t="s">
        <v>193</v>
      </c>
    </row>
    <row r="290" ht="12.75">
      <c r="R290" s="41" t="s">
        <v>194</v>
      </c>
    </row>
    <row r="291" ht="12.75">
      <c r="R291" s="41" t="s">
        <v>195</v>
      </c>
    </row>
    <row r="292" ht="12.75">
      <c r="R292" s="41" t="s">
        <v>196</v>
      </c>
    </row>
    <row r="293" ht="12.75">
      <c r="R293" s="41" t="s">
        <v>197</v>
      </c>
    </row>
    <row r="294" ht="12.75">
      <c r="R294" s="41" t="s">
        <v>198</v>
      </c>
    </row>
    <row r="295" ht="12.75">
      <c r="R295" s="41" t="s">
        <v>199</v>
      </c>
    </row>
    <row r="296" ht="12.75">
      <c r="R296" s="41" t="s">
        <v>200</v>
      </c>
    </row>
    <row r="297" ht="12.75">
      <c r="R297" s="41" t="s">
        <v>201</v>
      </c>
    </row>
    <row r="298" ht="12.75">
      <c r="R298" s="41" t="s">
        <v>202</v>
      </c>
    </row>
    <row r="299" ht="12.75">
      <c r="R299" s="41" t="s">
        <v>203</v>
      </c>
    </row>
    <row r="300" ht="12.75">
      <c r="R300" s="41" t="s">
        <v>204</v>
      </c>
    </row>
    <row r="301" ht="12.75">
      <c r="R301" s="41" t="s">
        <v>205</v>
      </c>
    </row>
    <row r="302" ht="12.75">
      <c r="R302" s="41" t="s">
        <v>206</v>
      </c>
    </row>
    <row r="303" ht="12.75">
      <c r="R303" s="41" t="s">
        <v>207</v>
      </c>
    </row>
    <row r="304" ht="12.75">
      <c r="R304" s="41" t="s">
        <v>208</v>
      </c>
    </row>
    <row r="305" ht="12.75">
      <c r="R305" s="41" t="s">
        <v>209</v>
      </c>
    </row>
    <row r="306" ht="12.75">
      <c r="R306" s="41" t="s">
        <v>210</v>
      </c>
    </row>
    <row r="307" ht="12.75">
      <c r="R307" s="41" t="s">
        <v>211</v>
      </c>
    </row>
    <row r="308" ht="12.75">
      <c r="R308" s="41" t="s">
        <v>212</v>
      </c>
    </row>
    <row r="309" ht="12.75">
      <c r="R309" s="41" t="s">
        <v>213</v>
      </c>
    </row>
    <row r="310" ht="12.75">
      <c r="R310" s="41" t="s">
        <v>214</v>
      </c>
    </row>
    <row r="311" ht="12.75">
      <c r="R311" s="41" t="s">
        <v>215</v>
      </c>
    </row>
    <row r="312" ht="12.75">
      <c r="R312" s="41" t="s">
        <v>947</v>
      </c>
    </row>
    <row r="313" ht="12.75">
      <c r="R313" s="41" t="s">
        <v>216</v>
      </c>
    </row>
    <row r="314" ht="12.75">
      <c r="R314" s="41" t="s">
        <v>217</v>
      </c>
    </row>
    <row r="315" ht="12.75">
      <c r="R315" s="41" t="s">
        <v>218</v>
      </c>
    </row>
    <row r="316" ht="12.75">
      <c r="R316" s="41" t="s">
        <v>219</v>
      </c>
    </row>
    <row r="317" ht="12.75">
      <c r="R317" s="41" t="s">
        <v>220</v>
      </c>
    </row>
    <row r="318" ht="12.75">
      <c r="R318" s="41" t="s">
        <v>221</v>
      </c>
    </row>
    <row r="319" ht="12.75">
      <c r="R319" s="41" t="s">
        <v>222</v>
      </c>
    </row>
    <row r="320" ht="12.75">
      <c r="R320" s="41" t="s">
        <v>223</v>
      </c>
    </row>
    <row r="321" ht="12.75">
      <c r="R321" s="41" t="s">
        <v>224</v>
      </c>
    </row>
    <row r="322" ht="12.75">
      <c r="R322" s="41" t="s">
        <v>225</v>
      </c>
    </row>
    <row r="323" ht="12.75">
      <c r="R323" s="41" t="s">
        <v>882</v>
      </c>
    </row>
    <row r="324" ht="12.75">
      <c r="R324" s="41" t="s">
        <v>226</v>
      </c>
    </row>
    <row r="325" ht="12.75">
      <c r="R325" s="41" t="s">
        <v>227</v>
      </c>
    </row>
    <row r="326" ht="12.75">
      <c r="R326" s="41" t="s">
        <v>228</v>
      </c>
    </row>
    <row r="327" ht="12.75">
      <c r="R327" s="41" t="s">
        <v>229</v>
      </c>
    </row>
    <row r="328" ht="12.75">
      <c r="R328" s="41" t="s">
        <v>230</v>
      </c>
    </row>
    <row r="329" ht="12.75">
      <c r="R329" s="41" t="s">
        <v>231</v>
      </c>
    </row>
    <row r="330" ht="12.75">
      <c r="R330" s="41" t="s">
        <v>232</v>
      </c>
    </row>
    <row r="331" ht="12.75">
      <c r="R331" s="41" t="s">
        <v>233</v>
      </c>
    </row>
    <row r="332" ht="12.75">
      <c r="R332" s="41" t="s">
        <v>234</v>
      </c>
    </row>
    <row r="333" ht="12.75">
      <c r="R333" s="41" t="s">
        <v>235</v>
      </c>
    </row>
    <row r="334" ht="12.75">
      <c r="R334" s="41" t="s">
        <v>236</v>
      </c>
    </row>
    <row r="335" ht="12.75">
      <c r="R335" s="41" t="s">
        <v>237</v>
      </c>
    </row>
    <row r="336" ht="12.75">
      <c r="R336" s="41" t="s">
        <v>238</v>
      </c>
    </row>
    <row r="337" ht="12.75">
      <c r="R337" s="41" t="s">
        <v>239</v>
      </c>
    </row>
    <row r="338" ht="12.75">
      <c r="R338" s="41" t="s">
        <v>240</v>
      </c>
    </row>
    <row r="339" ht="12.75">
      <c r="R339" s="41" t="s">
        <v>241</v>
      </c>
    </row>
    <row r="340" ht="12.75">
      <c r="R340" s="41" t="s">
        <v>242</v>
      </c>
    </row>
    <row r="341" ht="12.75">
      <c r="R341" s="41" t="s">
        <v>243</v>
      </c>
    </row>
    <row r="342" ht="12.75">
      <c r="R342" s="41" t="s">
        <v>244</v>
      </c>
    </row>
    <row r="343" ht="12.75">
      <c r="R343" s="41" t="s">
        <v>849</v>
      </c>
    </row>
    <row r="344" ht="12.75">
      <c r="R344" s="41" t="s">
        <v>245</v>
      </c>
    </row>
    <row r="345" ht="12.75">
      <c r="R345" s="41" t="s">
        <v>246</v>
      </c>
    </row>
    <row r="346" ht="12.75">
      <c r="R346" s="41" t="s">
        <v>247</v>
      </c>
    </row>
    <row r="347" ht="12.75">
      <c r="R347" s="41" t="s">
        <v>248</v>
      </c>
    </row>
    <row r="348" ht="12.75">
      <c r="R348" s="41" t="s">
        <v>249</v>
      </c>
    </row>
    <row r="349" ht="12.75">
      <c r="R349" s="41" t="s">
        <v>250</v>
      </c>
    </row>
    <row r="350" ht="12.75">
      <c r="R350" s="41" t="s">
        <v>251</v>
      </c>
    </row>
    <row r="351" ht="12.75">
      <c r="R351" s="41" t="s">
        <v>941</v>
      </c>
    </row>
    <row r="352" ht="12.75">
      <c r="R352" s="41" t="s">
        <v>252</v>
      </c>
    </row>
    <row r="353" ht="12.75">
      <c r="R353" s="41" t="s">
        <v>253</v>
      </c>
    </row>
    <row r="354" ht="12.75">
      <c r="R354" s="41" t="s">
        <v>254</v>
      </c>
    </row>
    <row r="355" ht="12.75">
      <c r="R355" s="41" t="s">
        <v>255</v>
      </c>
    </row>
    <row r="356" ht="12.75">
      <c r="R356" s="41" t="s">
        <v>256</v>
      </c>
    </row>
    <row r="357" ht="12.75">
      <c r="R357" s="41" t="s">
        <v>257</v>
      </c>
    </row>
    <row r="358" ht="12.75">
      <c r="R358" s="41" t="s">
        <v>258</v>
      </c>
    </row>
    <row r="359" ht="12.75">
      <c r="R359" s="41" t="s">
        <v>259</v>
      </c>
    </row>
    <row r="360" ht="12.75">
      <c r="R360" s="41" t="s">
        <v>260</v>
      </c>
    </row>
    <row r="361" ht="12.75">
      <c r="R361" s="41" t="s">
        <v>261</v>
      </c>
    </row>
    <row r="362" ht="12.75">
      <c r="R362" s="41" t="s">
        <v>262</v>
      </c>
    </row>
    <row r="363" ht="12.75">
      <c r="R363" s="41" t="s">
        <v>263</v>
      </c>
    </row>
    <row r="364" ht="12.75">
      <c r="R364" s="41" t="s">
        <v>264</v>
      </c>
    </row>
    <row r="365" ht="12.75">
      <c r="R365" s="41" t="s">
        <v>265</v>
      </c>
    </row>
    <row r="366" ht="12.75">
      <c r="R366" s="41" t="s">
        <v>266</v>
      </c>
    </row>
    <row r="367" ht="12.75">
      <c r="R367" s="41" t="s">
        <v>267</v>
      </c>
    </row>
    <row r="368" ht="12.75">
      <c r="R368" s="41" t="s">
        <v>268</v>
      </c>
    </row>
    <row r="369" ht="12.75">
      <c r="R369" s="41" t="s">
        <v>269</v>
      </c>
    </row>
    <row r="370" ht="12.75">
      <c r="R370" s="41" t="s">
        <v>270</v>
      </c>
    </row>
    <row r="371" ht="12.75">
      <c r="R371" s="41" t="s">
        <v>271</v>
      </c>
    </row>
    <row r="372" ht="12.75">
      <c r="R372" s="41" t="s">
        <v>272</v>
      </c>
    </row>
    <row r="373" ht="12.75">
      <c r="R373" s="41" t="s">
        <v>273</v>
      </c>
    </row>
    <row r="374" ht="12.75">
      <c r="R374" s="41" t="s">
        <v>274</v>
      </c>
    </row>
    <row r="375" ht="12.75">
      <c r="R375" s="41" t="s">
        <v>275</v>
      </c>
    </row>
    <row r="376" ht="12.75">
      <c r="R376" s="41" t="s">
        <v>276</v>
      </c>
    </row>
    <row r="377" ht="12.75">
      <c r="R377" s="41" t="s">
        <v>277</v>
      </c>
    </row>
    <row r="378" ht="12.75">
      <c r="R378" s="41" t="s">
        <v>278</v>
      </c>
    </row>
    <row r="379" ht="12.75">
      <c r="R379" s="41" t="s">
        <v>279</v>
      </c>
    </row>
    <row r="380" ht="12.75">
      <c r="R380" s="41" t="s">
        <v>280</v>
      </c>
    </row>
    <row r="381" ht="12.75">
      <c r="R381" s="41" t="s">
        <v>281</v>
      </c>
    </row>
    <row r="382" ht="12.75">
      <c r="R382" s="41" t="s">
        <v>282</v>
      </c>
    </row>
    <row r="383" ht="12.75">
      <c r="R383" s="41" t="s">
        <v>283</v>
      </c>
    </row>
    <row r="384" ht="12.75">
      <c r="R384" s="41" t="s">
        <v>284</v>
      </c>
    </row>
    <row r="385" ht="12.75">
      <c r="R385" s="41" t="s">
        <v>285</v>
      </c>
    </row>
    <row r="386" ht="12.75">
      <c r="R386" s="41" t="s">
        <v>286</v>
      </c>
    </row>
    <row r="387" ht="12.75">
      <c r="R387" s="41" t="s">
        <v>287</v>
      </c>
    </row>
    <row r="388" ht="12.75">
      <c r="R388" s="41" t="s">
        <v>288</v>
      </c>
    </row>
    <row r="389" ht="12.75">
      <c r="R389" s="41" t="s">
        <v>289</v>
      </c>
    </row>
    <row r="390" ht="12.75">
      <c r="R390" s="41" t="s">
        <v>290</v>
      </c>
    </row>
    <row r="391" ht="12.75">
      <c r="R391" s="41" t="s">
        <v>291</v>
      </c>
    </row>
    <row r="392" ht="12.75">
      <c r="R392" s="41" t="s">
        <v>292</v>
      </c>
    </row>
    <row r="393" ht="12.75">
      <c r="R393" s="41" t="s">
        <v>293</v>
      </c>
    </row>
    <row r="394" ht="12.75">
      <c r="R394" s="41" t="s">
        <v>294</v>
      </c>
    </row>
    <row r="395" ht="12.75">
      <c r="R395" s="41" t="s">
        <v>295</v>
      </c>
    </row>
    <row r="396" ht="12.75">
      <c r="R396" s="41" t="s">
        <v>296</v>
      </c>
    </row>
    <row r="397" ht="12.75">
      <c r="R397" s="41" t="s">
        <v>297</v>
      </c>
    </row>
    <row r="398" ht="12.75">
      <c r="R398" s="41" t="s">
        <v>298</v>
      </c>
    </row>
    <row r="399" ht="12.75">
      <c r="R399" s="41" t="s">
        <v>299</v>
      </c>
    </row>
    <row r="400" ht="12.75">
      <c r="R400" s="41" t="s">
        <v>943</v>
      </c>
    </row>
    <row r="401" ht="12.75">
      <c r="R401" s="41" t="s">
        <v>300</v>
      </c>
    </row>
    <row r="402" ht="12.75">
      <c r="R402" s="41" t="s">
        <v>301</v>
      </c>
    </row>
    <row r="403" ht="12.75">
      <c r="R403" s="41" t="s">
        <v>302</v>
      </c>
    </row>
    <row r="404" ht="12.75">
      <c r="R404" s="41" t="s">
        <v>303</v>
      </c>
    </row>
    <row r="405" ht="12.75">
      <c r="R405" s="41" t="s">
        <v>304</v>
      </c>
    </row>
    <row r="406" ht="12.75">
      <c r="R406" s="41" t="s">
        <v>305</v>
      </c>
    </row>
    <row r="407" ht="12.75">
      <c r="R407" s="41" t="s">
        <v>306</v>
      </c>
    </row>
    <row r="408" ht="12.75">
      <c r="R408" s="41" t="s">
        <v>307</v>
      </c>
    </row>
    <row r="409" ht="12.75">
      <c r="R409" s="41" t="s">
        <v>308</v>
      </c>
    </row>
    <row r="410" ht="12.75">
      <c r="R410" s="41" t="s">
        <v>309</v>
      </c>
    </row>
    <row r="411" ht="12.75">
      <c r="R411" s="41" t="s">
        <v>310</v>
      </c>
    </row>
    <row r="412" ht="12.75">
      <c r="R412" s="41" t="s">
        <v>311</v>
      </c>
    </row>
    <row r="413" ht="12.75">
      <c r="R413" s="41" t="s">
        <v>312</v>
      </c>
    </row>
    <row r="414" ht="12.75">
      <c r="R414" s="41" t="s">
        <v>313</v>
      </c>
    </row>
    <row r="415" ht="12.75">
      <c r="R415" s="41" t="s">
        <v>314</v>
      </c>
    </row>
    <row r="416" ht="12.75">
      <c r="R416" s="41" t="s">
        <v>315</v>
      </c>
    </row>
    <row r="417" ht="12.75">
      <c r="R417" s="41" t="s">
        <v>316</v>
      </c>
    </row>
    <row r="418" ht="12.75">
      <c r="R418" s="41" t="s">
        <v>317</v>
      </c>
    </row>
    <row r="419" ht="12.75">
      <c r="R419" s="41" t="s">
        <v>318</v>
      </c>
    </row>
    <row r="420" ht="12.75">
      <c r="R420" s="41" t="s">
        <v>948</v>
      </c>
    </row>
    <row r="421" ht="12.75">
      <c r="R421" s="41" t="s">
        <v>319</v>
      </c>
    </row>
    <row r="422" ht="12.75">
      <c r="R422" s="41" t="s">
        <v>320</v>
      </c>
    </row>
    <row r="423" ht="12.75">
      <c r="R423" s="41" t="s">
        <v>321</v>
      </c>
    </row>
    <row r="424" ht="12.75">
      <c r="R424" s="41" t="s">
        <v>322</v>
      </c>
    </row>
    <row r="425" ht="12.75">
      <c r="R425" s="41" t="s">
        <v>323</v>
      </c>
    </row>
    <row r="426" ht="12.75">
      <c r="R426" s="41" t="s">
        <v>324</v>
      </c>
    </row>
    <row r="427" ht="12.75">
      <c r="R427" s="41" t="s">
        <v>325</v>
      </c>
    </row>
    <row r="428" ht="12.75">
      <c r="R428" s="41" t="s">
        <v>326</v>
      </c>
    </row>
    <row r="429" ht="12.75">
      <c r="R429" s="41" t="s">
        <v>327</v>
      </c>
    </row>
    <row r="430" ht="12.75">
      <c r="R430" s="41" t="s">
        <v>328</v>
      </c>
    </row>
    <row r="431" ht="12.75">
      <c r="R431" s="41" t="s">
        <v>329</v>
      </c>
    </row>
    <row r="432" ht="12.75">
      <c r="R432" s="41" t="s">
        <v>330</v>
      </c>
    </row>
    <row r="433" ht="12.75">
      <c r="R433" s="41" t="s">
        <v>331</v>
      </c>
    </row>
    <row r="434" ht="12.75">
      <c r="R434" s="41" t="s">
        <v>332</v>
      </c>
    </row>
    <row r="435" ht="12.75">
      <c r="R435" s="41" t="s">
        <v>333</v>
      </c>
    </row>
    <row r="436" ht="12.75">
      <c r="R436" s="41" t="s">
        <v>334</v>
      </c>
    </row>
    <row r="437" ht="12.75">
      <c r="R437" s="41" t="s">
        <v>335</v>
      </c>
    </row>
    <row r="438" ht="12.75">
      <c r="R438" s="41" t="s">
        <v>336</v>
      </c>
    </row>
    <row r="439" ht="12.75">
      <c r="R439" s="41" t="s">
        <v>337</v>
      </c>
    </row>
    <row r="440" ht="12.75">
      <c r="R440" s="41" t="s">
        <v>338</v>
      </c>
    </row>
    <row r="441" ht="12.75">
      <c r="R441" s="41" t="s">
        <v>339</v>
      </c>
    </row>
    <row r="442" ht="12.75">
      <c r="R442" s="41" t="s">
        <v>340</v>
      </c>
    </row>
    <row r="443" ht="12.75">
      <c r="R443" s="41" t="s">
        <v>341</v>
      </c>
    </row>
    <row r="444" ht="12.75">
      <c r="R444" s="41" t="s">
        <v>342</v>
      </c>
    </row>
    <row r="445" ht="12.75">
      <c r="R445" s="41" t="s">
        <v>343</v>
      </c>
    </row>
    <row r="446" ht="12.75">
      <c r="R446" s="41" t="s">
        <v>880</v>
      </c>
    </row>
    <row r="447" ht="12.75">
      <c r="R447" s="41" t="s">
        <v>344</v>
      </c>
    </row>
    <row r="448" ht="12.75">
      <c r="R448" s="41" t="s">
        <v>345</v>
      </c>
    </row>
    <row r="449" ht="12.75">
      <c r="R449" s="41" t="s">
        <v>346</v>
      </c>
    </row>
    <row r="450" ht="12.75">
      <c r="R450" s="41" t="s">
        <v>347</v>
      </c>
    </row>
    <row r="451" ht="12.75">
      <c r="R451" s="41" t="s">
        <v>348</v>
      </c>
    </row>
    <row r="452" ht="12.75">
      <c r="R452" s="41" t="s">
        <v>349</v>
      </c>
    </row>
    <row r="453" ht="12.75">
      <c r="R453" s="41" t="s">
        <v>350</v>
      </c>
    </row>
    <row r="454" ht="12.75">
      <c r="R454" s="41" t="s">
        <v>351</v>
      </c>
    </row>
    <row r="455" ht="12.75">
      <c r="R455" s="41" t="s">
        <v>352</v>
      </c>
    </row>
    <row r="456" ht="12.75">
      <c r="R456" s="41" t="s">
        <v>353</v>
      </c>
    </row>
    <row r="457" ht="12.75">
      <c r="R457" s="41" t="s">
        <v>354</v>
      </c>
    </row>
    <row r="458" ht="12.75">
      <c r="R458" s="41" t="s">
        <v>355</v>
      </c>
    </row>
    <row r="459" ht="12.75">
      <c r="R459" s="41" t="s">
        <v>356</v>
      </c>
    </row>
    <row r="460" ht="12.75">
      <c r="R460" s="41" t="s">
        <v>357</v>
      </c>
    </row>
    <row r="461" ht="12.75">
      <c r="R461" s="41" t="s">
        <v>358</v>
      </c>
    </row>
    <row r="462" ht="12.75">
      <c r="R462" s="41" t="s">
        <v>359</v>
      </c>
    </row>
    <row r="463" ht="12.75">
      <c r="R463" s="41" t="s">
        <v>360</v>
      </c>
    </row>
    <row r="464" ht="12.75">
      <c r="R464" s="41" t="s">
        <v>361</v>
      </c>
    </row>
    <row r="465" ht="12.75">
      <c r="R465" s="41" t="s">
        <v>362</v>
      </c>
    </row>
    <row r="466" ht="12.75">
      <c r="R466" s="41" t="s">
        <v>363</v>
      </c>
    </row>
    <row r="467" ht="12.75">
      <c r="R467" s="41" t="s">
        <v>364</v>
      </c>
    </row>
    <row r="468" ht="12.75">
      <c r="R468" s="41" t="s">
        <v>365</v>
      </c>
    </row>
    <row r="469" ht="12.75">
      <c r="R469" s="41" t="s">
        <v>366</v>
      </c>
    </row>
    <row r="470" ht="12.75">
      <c r="R470" s="41" t="s">
        <v>367</v>
      </c>
    </row>
    <row r="471" ht="12.75">
      <c r="R471" s="41" t="s">
        <v>368</v>
      </c>
    </row>
    <row r="472" ht="12.75">
      <c r="R472" s="41" t="s">
        <v>949</v>
      </c>
    </row>
    <row r="473" ht="12.75">
      <c r="R473" s="41" t="s">
        <v>369</v>
      </c>
    </row>
    <row r="474" ht="12.75">
      <c r="R474" s="41" t="s">
        <v>370</v>
      </c>
    </row>
    <row r="475" ht="12.75">
      <c r="R475" s="41" t="s">
        <v>371</v>
      </c>
    </row>
    <row r="476" ht="12.75">
      <c r="R476" s="41" t="s">
        <v>372</v>
      </c>
    </row>
    <row r="477" ht="12.75">
      <c r="R477" s="41" t="s">
        <v>373</v>
      </c>
    </row>
    <row r="478" ht="12.75">
      <c r="R478" s="41" t="s">
        <v>374</v>
      </c>
    </row>
    <row r="479" ht="12.75">
      <c r="R479" s="41" t="s">
        <v>375</v>
      </c>
    </row>
    <row r="480" ht="12.75">
      <c r="R480" s="41" t="s">
        <v>376</v>
      </c>
    </row>
    <row r="481" ht="12.75">
      <c r="R481" s="41" t="s">
        <v>377</v>
      </c>
    </row>
    <row r="482" ht="12.75">
      <c r="R482" s="41" t="s">
        <v>378</v>
      </c>
    </row>
    <row r="483" ht="12.75">
      <c r="R483" s="41" t="s">
        <v>379</v>
      </c>
    </row>
    <row r="484" ht="12.75">
      <c r="R484" s="41" t="s">
        <v>380</v>
      </c>
    </row>
    <row r="485" ht="12.75">
      <c r="R485" s="41" t="s">
        <v>381</v>
      </c>
    </row>
    <row r="486" ht="12.75">
      <c r="R486" s="41" t="s">
        <v>382</v>
      </c>
    </row>
    <row r="487" ht="12.75">
      <c r="R487" s="41" t="s">
        <v>383</v>
      </c>
    </row>
    <row r="488" ht="12.75">
      <c r="R488" s="41" t="s">
        <v>384</v>
      </c>
    </row>
    <row r="489" ht="12.75">
      <c r="R489" s="41" t="s">
        <v>385</v>
      </c>
    </row>
    <row r="490" ht="12.75">
      <c r="R490" s="41" t="s">
        <v>386</v>
      </c>
    </row>
    <row r="491" ht="12.75">
      <c r="R491" s="41" t="s">
        <v>387</v>
      </c>
    </row>
    <row r="492" ht="12.75">
      <c r="R492" s="41" t="s">
        <v>388</v>
      </c>
    </row>
    <row r="493" ht="12.75">
      <c r="R493" s="41" t="s">
        <v>389</v>
      </c>
    </row>
    <row r="494" ht="12.75">
      <c r="R494" s="41" t="s">
        <v>390</v>
      </c>
    </row>
    <row r="495" ht="12.75">
      <c r="R495" s="41" t="s">
        <v>391</v>
      </c>
    </row>
    <row r="496" ht="12.75">
      <c r="R496" s="41" t="s">
        <v>392</v>
      </c>
    </row>
    <row r="497" ht="12.75">
      <c r="R497" s="41" t="s">
        <v>950</v>
      </c>
    </row>
    <row r="498" ht="12.75">
      <c r="R498" s="41" t="s">
        <v>393</v>
      </c>
    </row>
    <row r="499" ht="12.75">
      <c r="R499" s="41" t="s">
        <v>394</v>
      </c>
    </row>
    <row r="500" ht="12.75">
      <c r="R500" s="41" t="s">
        <v>395</v>
      </c>
    </row>
    <row r="501" ht="12.75">
      <c r="R501" s="41" t="s">
        <v>396</v>
      </c>
    </row>
    <row r="502" ht="12.75">
      <c r="R502" s="41" t="s">
        <v>397</v>
      </c>
    </row>
    <row r="503" ht="12.75">
      <c r="R503" s="41" t="s">
        <v>951</v>
      </c>
    </row>
    <row r="504" ht="12.75">
      <c r="R504" s="41" t="s">
        <v>398</v>
      </c>
    </row>
    <row r="505" ht="12.75">
      <c r="R505" s="41" t="s">
        <v>399</v>
      </c>
    </row>
    <row r="506" ht="12.75">
      <c r="R506" s="41" t="s">
        <v>400</v>
      </c>
    </row>
    <row r="507" ht="12.75">
      <c r="R507" s="41" t="s">
        <v>401</v>
      </c>
    </row>
    <row r="508" ht="12.75">
      <c r="R508" s="41" t="s">
        <v>402</v>
      </c>
    </row>
    <row r="509" ht="12.75">
      <c r="R509" s="41" t="s">
        <v>403</v>
      </c>
    </row>
    <row r="510" ht="12.75">
      <c r="R510" s="41" t="s">
        <v>404</v>
      </c>
    </row>
    <row r="511" ht="12.75">
      <c r="R511" s="41" t="s">
        <v>945</v>
      </c>
    </row>
    <row r="512" ht="12.75">
      <c r="R512" s="41" t="s">
        <v>405</v>
      </c>
    </row>
    <row r="513" ht="12.75">
      <c r="R513" s="41" t="s">
        <v>406</v>
      </c>
    </row>
    <row r="514" ht="12.75">
      <c r="R514" s="41" t="s">
        <v>407</v>
      </c>
    </row>
    <row r="515" ht="12.75">
      <c r="R515" s="41" t="s">
        <v>408</v>
      </c>
    </row>
    <row r="516" ht="12.75">
      <c r="R516" s="41" t="s">
        <v>409</v>
      </c>
    </row>
    <row r="517" ht="12.75">
      <c r="R517" s="41" t="s">
        <v>410</v>
      </c>
    </row>
    <row r="518" ht="12.75">
      <c r="R518" s="41" t="s">
        <v>411</v>
      </c>
    </row>
    <row r="519" ht="12.75">
      <c r="R519" s="41" t="s">
        <v>412</v>
      </c>
    </row>
    <row r="520" ht="12.75">
      <c r="R520" s="41" t="s">
        <v>413</v>
      </c>
    </row>
    <row r="521" ht="12.75">
      <c r="R521" s="41" t="s">
        <v>414</v>
      </c>
    </row>
    <row r="522" ht="12.75">
      <c r="R522" s="41" t="s">
        <v>415</v>
      </c>
    </row>
    <row r="523" ht="12.75">
      <c r="R523" s="41" t="s">
        <v>416</v>
      </c>
    </row>
    <row r="524" ht="12.75">
      <c r="R524" s="41" t="s">
        <v>417</v>
      </c>
    </row>
    <row r="525" ht="12.75">
      <c r="R525" s="41" t="s">
        <v>418</v>
      </c>
    </row>
    <row r="526" ht="12.75">
      <c r="R526" s="41" t="s">
        <v>419</v>
      </c>
    </row>
    <row r="527" ht="12.75">
      <c r="R527" s="41"/>
    </row>
    <row r="528" ht="12.75">
      <c r="R528" s="41"/>
    </row>
    <row r="529" ht="12.75">
      <c r="R529" s="41"/>
    </row>
    <row r="530" ht="12.75">
      <c r="R530" s="41"/>
    </row>
    <row r="531" ht="12.75">
      <c r="R531" s="41"/>
    </row>
    <row r="532" ht="12.75">
      <c r="R532" s="41"/>
    </row>
    <row r="533" ht="12.75">
      <c r="R533" s="41"/>
    </row>
    <row r="534" ht="12.75">
      <c r="R534" s="41"/>
    </row>
    <row r="535" ht="12.75">
      <c r="R535" s="41"/>
    </row>
    <row r="536" ht="12.75">
      <c r="R536" s="41"/>
    </row>
    <row r="537" ht="12.75">
      <c r="R537" s="41"/>
    </row>
    <row r="538" ht="12.75">
      <c r="R538" s="41"/>
    </row>
    <row r="539" ht="12.75">
      <c r="R539" s="41"/>
    </row>
    <row r="540" ht="12.75">
      <c r="R540" s="41"/>
    </row>
    <row r="541" ht="12.75">
      <c r="R541" s="41"/>
    </row>
    <row r="542" ht="12.75">
      <c r="R542" s="41"/>
    </row>
    <row r="543" ht="12.75">
      <c r="R543" s="41"/>
    </row>
    <row r="544" ht="12.75">
      <c r="R544" s="41"/>
    </row>
    <row r="545" ht="12.75">
      <c r="R545" s="41"/>
    </row>
    <row r="546" ht="12.75">
      <c r="R546" s="41"/>
    </row>
    <row r="547" ht="12.75">
      <c r="R547" s="41"/>
    </row>
    <row r="548" ht="12.75">
      <c r="R548" s="41"/>
    </row>
    <row r="549" ht="12.75">
      <c r="R549" s="41"/>
    </row>
    <row r="550" ht="12.75">
      <c r="R550" s="41"/>
    </row>
    <row r="551" ht="12.75">
      <c r="R551" s="41"/>
    </row>
    <row r="552" ht="12.75">
      <c r="R552" s="41"/>
    </row>
    <row r="553" ht="12.75">
      <c r="R553" s="41"/>
    </row>
    <row r="554" ht="12.75">
      <c r="R554" s="41"/>
    </row>
    <row r="555" ht="12.75">
      <c r="R555" s="41"/>
    </row>
    <row r="556" ht="12.75">
      <c r="R556" s="41"/>
    </row>
    <row r="557" ht="12.75">
      <c r="R557" s="41"/>
    </row>
    <row r="558" ht="12.75">
      <c r="R558" s="41"/>
    </row>
    <row r="559" ht="12.75">
      <c r="R559" s="41"/>
    </row>
    <row r="560" ht="12.75">
      <c r="R560" s="41"/>
    </row>
    <row r="561" ht="12.75">
      <c r="R561" s="41"/>
    </row>
  </sheetData>
  <sheetProtection/>
  <mergeCells count="3">
    <mergeCell ref="A5:B5"/>
    <mergeCell ref="A70:B70"/>
    <mergeCell ref="A1:B1"/>
  </mergeCells>
  <dataValidations count="1">
    <dataValidation type="list" showInputMessage="1" showErrorMessage="1" sqref="A5:B5">
      <formula1>$R$68:$R$561</formula1>
    </dataValidation>
  </dataValidations>
  <printOptions/>
  <pageMargins left="0.75" right="0.75" top="1" bottom="1" header="0.5" footer="0.5"/>
  <pageSetup horizontalDpi="600" verticalDpi="600" orientation="landscape" paperSize="9" scale="65" r:id="rId2"/>
  <rowBreaks count="1" manualBreakCount="1">
    <brk id="43" max="13" man="1"/>
  </rowBreaks>
  <drawing r:id="rId1"/>
</worksheet>
</file>

<file path=xl/worksheets/sheet3.xml><?xml version="1.0" encoding="utf-8"?>
<worksheet xmlns="http://schemas.openxmlformats.org/spreadsheetml/2006/main" xmlns:r="http://schemas.openxmlformats.org/officeDocument/2006/relationships">
  <sheetPr>
    <tabColor indexed="11"/>
  </sheetPr>
  <dimension ref="A1:BT474"/>
  <sheetViews>
    <sheetView tabSelected="1" zoomScale="75" zoomScaleNormal="75" workbookViewId="0" topLeftCell="B1">
      <pane xSplit="4" ySplit="3" topLeftCell="G4" activePane="bottomRight" state="frozen"/>
      <selection pane="topLeft" activeCell="B1" sqref="B1"/>
      <selection pane="topRight" activeCell="E1" sqref="E1"/>
      <selection pane="bottomLeft" activeCell="B4" sqref="B4"/>
      <selection pane="bottomRight" activeCell="M20" sqref="M20"/>
    </sheetView>
  </sheetViews>
  <sheetFormatPr defaultColWidth="9.00390625" defaultRowHeight="12.75"/>
  <cols>
    <col min="1" max="2" width="9.00390625" style="24" customWidth="1"/>
    <col min="3" max="3" width="34.875" style="24" customWidth="1"/>
    <col min="4" max="4" width="7.375" style="24" customWidth="1"/>
    <col min="5" max="5" width="8.125" style="24" customWidth="1"/>
    <col min="6" max="12" width="15.625" style="24" customWidth="1"/>
    <col min="13" max="72" width="9.125" style="24" bestFit="1" customWidth="1"/>
    <col min="73" max="16384" width="9.00390625" style="24" customWidth="1"/>
  </cols>
  <sheetData>
    <row r="1" spans="2:12" s="28" customFormat="1" ht="15">
      <c r="B1" s="70" t="s">
        <v>975</v>
      </c>
      <c r="F1" s="71">
        <v>1</v>
      </c>
      <c r="G1" s="71">
        <v>2</v>
      </c>
      <c r="H1" s="71">
        <v>3</v>
      </c>
      <c r="I1" s="71">
        <v>4</v>
      </c>
      <c r="J1" s="71">
        <v>5</v>
      </c>
      <c r="K1" s="71">
        <v>6</v>
      </c>
      <c r="L1" s="71">
        <v>7</v>
      </c>
    </row>
    <row r="2" spans="6:12" ht="15.75">
      <c r="F2" s="101" t="s">
        <v>973</v>
      </c>
      <c r="G2" s="102"/>
      <c r="H2" s="102"/>
      <c r="I2" s="102"/>
      <c r="J2" s="102"/>
      <c r="K2" s="102"/>
      <c r="L2" s="103"/>
    </row>
    <row r="3" spans="1:12" s="29" customFormat="1" ht="79.5" customHeight="1" thickBot="1">
      <c r="A3" s="29" t="s">
        <v>921</v>
      </c>
      <c r="B3" s="29" t="s">
        <v>921</v>
      </c>
      <c r="C3" s="29" t="s">
        <v>922</v>
      </c>
      <c r="D3" s="29" t="s">
        <v>971</v>
      </c>
      <c r="E3" s="29" t="s">
        <v>972</v>
      </c>
      <c r="F3" s="72" t="s">
        <v>857</v>
      </c>
      <c r="G3" s="73" t="s">
        <v>866</v>
      </c>
      <c r="H3" s="73" t="s">
        <v>976</v>
      </c>
      <c r="I3" s="73" t="s">
        <v>860</v>
      </c>
      <c r="J3" s="73" t="s">
        <v>861</v>
      </c>
      <c r="K3" s="73" t="s">
        <v>862</v>
      </c>
      <c r="L3" s="73" t="s">
        <v>863</v>
      </c>
    </row>
    <row r="4" spans="1:12" ht="13.5" thickTop="1">
      <c r="A4" s="37" t="s">
        <v>686</v>
      </c>
      <c r="B4" s="37" t="s">
        <v>420</v>
      </c>
      <c r="C4" s="42" t="s">
        <v>18</v>
      </c>
      <c r="D4" s="37" t="s">
        <v>883</v>
      </c>
      <c r="E4" s="37" t="s">
        <v>884</v>
      </c>
      <c r="F4" s="74">
        <v>1003</v>
      </c>
      <c r="G4" s="75">
        <v>1476</v>
      </c>
      <c r="H4" s="75">
        <v>2383</v>
      </c>
      <c r="I4" s="75">
        <v>0</v>
      </c>
      <c r="J4" s="75">
        <v>0</v>
      </c>
      <c r="K4" s="75">
        <v>0</v>
      </c>
      <c r="L4" s="75">
        <v>96</v>
      </c>
    </row>
    <row r="5" spans="1:12" ht="12.75">
      <c r="A5" s="37" t="s">
        <v>451</v>
      </c>
      <c r="B5" s="37" t="s">
        <v>421</v>
      </c>
      <c r="C5" s="42" t="s">
        <v>38</v>
      </c>
      <c r="D5" s="37" t="s">
        <v>883</v>
      </c>
      <c r="E5" s="37" t="s">
        <v>884</v>
      </c>
      <c r="F5" s="76">
        <v>6567</v>
      </c>
      <c r="G5" s="77">
        <v>17014</v>
      </c>
      <c r="H5" s="77">
        <v>6962</v>
      </c>
      <c r="I5" s="77">
        <v>0</v>
      </c>
      <c r="J5" s="77">
        <v>2214</v>
      </c>
      <c r="K5" s="77">
        <v>0</v>
      </c>
      <c r="L5" s="77">
        <v>14405</v>
      </c>
    </row>
    <row r="6" spans="1:12" ht="12.75">
      <c r="A6" s="37" t="s">
        <v>459</v>
      </c>
      <c r="B6" s="37" t="s">
        <v>422</v>
      </c>
      <c r="C6" s="42" t="s">
        <v>306</v>
      </c>
      <c r="D6" s="37" t="s">
        <v>883</v>
      </c>
      <c r="E6" s="37" t="s">
        <v>884</v>
      </c>
      <c r="F6" s="76">
        <v>11984</v>
      </c>
      <c r="G6" s="77">
        <v>1626</v>
      </c>
      <c r="H6" s="77">
        <v>12388</v>
      </c>
      <c r="I6" s="77">
        <v>0</v>
      </c>
      <c r="J6" s="77">
        <v>0</v>
      </c>
      <c r="K6" s="77">
        <v>0</v>
      </c>
      <c r="L6" s="77">
        <v>1222</v>
      </c>
    </row>
    <row r="7" spans="1:12" ht="12.75">
      <c r="A7" s="37" t="s">
        <v>687</v>
      </c>
      <c r="B7" s="37" t="s">
        <v>423</v>
      </c>
      <c r="C7" s="42" t="s">
        <v>241</v>
      </c>
      <c r="D7" s="37" t="s">
        <v>883</v>
      </c>
      <c r="E7" s="37" t="s">
        <v>884</v>
      </c>
      <c r="F7" s="76">
        <v>13536</v>
      </c>
      <c r="G7" s="77">
        <v>3709</v>
      </c>
      <c r="H7" s="77">
        <v>8438</v>
      </c>
      <c r="I7" s="77">
        <v>0</v>
      </c>
      <c r="J7" s="77">
        <v>0</v>
      </c>
      <c r="K7" s="77">
        <v>0</v>
      </c>
      <c r="L7" s="77">
        <v>8807</v>
      </c>
    </row>
    <row r="8" spans="1:12" ht="12.75">
      <c r="A8" s="37" t="s">
        <v>629</v>
      </c>
      <c r="B8" s="37" t="s">
        <v>424</v>
      </c>
      <c r="C8" s="42" t="s">
        <v>206</v>
      </c>
      <c r="D8" s="37" t="s">
        <v>885</v>
      </c>
      <c r="E8" s="37" t="s">
        <v>884</v>
      </c>
      <c r="F8" s="76">
        <v>0</v>
      </c>
      <c r="G8" s="77">
        <v>2625</v>
      </c>
      <c r="H8" s="77">
        <v>1417</v>
      </c>
      <c r="I8" s="77">
        <v>0</v>
      </c>
      <c r="J8" s="77">
        <v>1208</v>
      </c>
      <c r="K8" s="77">
        <v>0</v>
      </c>
      <c r="L8" s="77">
        <v>0</v>
      </c>
    </row>
    <row r="9" spans="1:12" ht="12.75">
      <c r="A9" s="37" t="s">
        <v>557</v>
      </c>
      <c r="B9" s="37" t="s">
        <v>928</v>
      </c>
      <c r="C9" s="42" t="s">
        <v>929</v>
      </c>
      <c r="D9" s="37" t="s">
        <v>885</v>
      </c>
      <c r="E9" s="37" t="s">
        <v>884</v>
      </c>
      <c r="F9" s="76">
        <v>0</v>
      </c>
      <c r="G9" s="77">
        <v>868</v>
      </c>
      <c r="H9" s="77">
        <v>868</v>
      </c>
      <c r="I9" s="77">
        <v>0</v>
      </c>
      <c r="J9" s="77">
        <v>0</v>
      </c>
      <c r="K9" s="77">
        <v>0</v>
      </c>
      <c r="L9" s="77">
        <v>0</v>
      </c>
    </row>
    <row r="10" spans="1:12" ht="12.75">
      <c r="A10" s="37" t="s">
        <v>793</v>
      </c>
      <c r="B10" s="37" t="s">
        <v>930</v>
      </c>
      <c r="C10" s="42" t="s">
        <v>931</v>
      </c>
      <c r="D10" s="37" t="s">
        <v>885</v>
      </c>
      <c r="E10" s="37" t="s">
        <v>884</v>
      </c>
      <c r="F10" s="76">
        <v>30942</v>
      </c>
      <c r="G10" s="77">
        <v>1186</v>
      </c>
      <c r="H10" s="77">
        <v>13184</v>
      </c>
      <c r="I10" s="77">
        <v>0</v>
      </c>
      <c r="J10" s="77">
        <v>621</v>
      </c>
      <c r="K10" s="77">
        <v>0</v>
      </c>
      <c r="L10" s="77">
        <v>18323</v>
      </c>
    </row>
    <row r="11" spans="1:12" ht="12.75">
      <c r="A11" s="37" t="s">
        <v>802</v>
      </c>
      <c r="B11" s="37" t="s">
        <v>425</v>
      </c>
      <c r="C11" s="42" t="s">
        <v>31</v>
      </c>
      <c r="D11" s="37" t="s">
        <v>888</v>
      </c>
      <c r="E11" s="37" t="s">
        <v>884</v>
      </c>
      <c r="F11" s="76">
        <v>0</v>
      </c>
      <c r="G11" s="77">
        <v>3286</v>
      </c>
      <c r="H11" s="77">
        <v>3273</v>
      </c>
      <c r="I11" s="77">
        <v>0</v>
      </c>
      <c r="J11" s="77">
        <v>13</v>
      </c>
      <c r="K11" s="77">
        <v>0</v>
      </c>
      <c r="L11" s="77">
        <v>0</v>
      </c>
    </row>
    <row r="12" spans="1:12" ht="12.75">
      <c r="A12" s="37" t="s">
        <v>433</v>
      </c>
      <c r="B12" s="37" t="s">
        <v>426</v>
      </c>
      <c r="C12" s="42" t="s">
        <v>385</v>
      </c>
      <c r="D12" s="37" t="s">
        <v>888</v>
      </c>
      <c r="E12" s="37" t="s">
        <v>884</v>
      </c>
      <c r="F12" s="76">
        <v>0</v>
      </c>
      <c r="G12" s="77">
        <v>1854</v>
      </c>
      <c r="H12" s="77">
        <v>1854</v>
      </c>
      <c r="I12" s="77">
        <v>0</v>
      </c>
      <c r="J12" s="77">
        <v>0</v>
      </c>
      <c r="K12" s="77">
        <v>0</v>
      </c>
      <c r="L12" s="77">
        <v>0</v>
      </c>
    </row>
    <row r="13" spans="1:12" ht="12.75">
      <c r="A13" s="37" t="s">
        <v>660</v>
      </c>
      <c r="B13" s="37" t="s">
        <v>427</v>
      </c>
      <c r="C13" s="42" t="s">
        <v>271</v>
      </c>
      <c r="D13" s="37" t="s">
        <v>888</v>
      </c>
      <c r="E13" s="37" t="s">
        <v>884</v>
      </c>
      <c r="F13" s="76">
        <v>237</v>
      </c>
      <c r="G13" s="77">
        <v>2148</v>
      </c>
      <c r="H13" s="77">
        <v>1810</v>
      </c>
      <c r="I13" s="77">
        <v>0</v>
      </c>
      <c r="J13" s="77">
        <v>453</v>
      </c>
      <c r="K13" s="77">
        <v>0</v>
      </c>
      <c r="L13" s="77">
        <v>122</v>
      </c>
    </row>
    <row r="14" spans="1:12" ht="12.75">
      <c r="A14" s="37" t="s">
        <v>744</v>
      </c>
      <c r="B14" s="37" t="s">
        <v>428</v>
      </c>
      <c r="C14" s="42" t="s">
        <v>300</v>
      </c>
      <c r="D14" s="37" t="s">
        <v>888</v>
      </c>
      <c r="E14" s="37" t="s">
        <v>884</v>
      </c>
      <c r="F14" s="76">
        <v>4046</v>
      </c>
      <c r="G14" s="77">
        <v>5688</v>
      </c>
      <c r="H14" s="77">
        <v>6061</v>
      </c>
      <c r="I14" s="77">
        <v>0</v>
      </c>
      <c r="J14" s="77">
        <v>1343</v>
      </c>
      <c r="K14" s="77">
        <v>0</v>
      </c>
      <c r="L14" s="77">
        <v>2330</v>
      </c>
    </row>
    <row r="15" spans="1:12" ht="12.75">
      <c r="A15" s="37" t="s">
        <v>745</v>
      </c>
      <c r="B15" s="37" t="s">
        <v>429</v>
      </c>
      <c r="C15" s="42" t="s">
        <v>406</v>
      </c>
      <c r="D15" s="37" t="s">
        <v>888</v>
      </c>
      <c r="E15" s="37" t="s">
        <v>884</v>
      </c>
      <c r="F15" s="76">
        <v>644</v>
      </c>
      <c r="G15" s="77">
        <v>2245</v>
      </c>
      <c r="H15" s="77">
        <v>2889</v>
      </c>
      <c r="I15" s="77">
        <v>0</v>
      </c>
      <c r="J15" s="77">
        <v>0</v>
      </c>
      <c r="K15" s="77">
        <v>0</v>
      </c>
      <c r="L15" s="77">
        <v>0</v>
      </c>
    </row>
    <row r="16" spans="1:12" ht="12.75">
      <c r="A16" s="37" t="s">
        <v>710</v>
      </c>
      <c r="B16" s="37" t="s">
        <v>430</v>
      </c>
      <c r="C16" s="42" t="s">
        <v>409</v>
      </c>
      <c r="D16" s="37" t="s">
        <v>888</v>
      </c>
      <c r="E16" s="37" t="s">
        <v>884</v>
      </c>
      <c r="F16" s="76">
        <v>0</v>
      </c>
      <c r="G16" s="77">
        <v>5364</v>
      </c>
      <c r="H16" s="77">
        <v>172</v>
      </c>
      <c r="I16" s="77">
        <v>0</v>
      </c>
      <c r="J16" s="77">
        <v>291</v>
      </c>
      <c r="K16" s="77">
        <v>0</v>
      </c>
      <c r="L16" s="77">
        <v>4901</v>
      </c>
    </row>
    <row r="17" spans="1:12" ht="12.75">
      <c r="A17" s="37" t="s">
        <v>452</v>
      </c>
      <c r="B17" s="37" t="s">
        <v>431</v>
      </c>
      <c r="C17" s="42" t="s">
        <v>223</v>
      </c>
      <c r="D17" s="37" t="s">
        <v>888</v>
      </c>
      <c r="E17" s="37" t="s">
        <v>884</v>
      </c>
      <c r="F17" s="76">
        <v>5362</v>
      </c>
      <c r="G17" s="77">
        <v>10166</v>
      </c>
      <c r="H17" s="77">
        <v>1661</v>
      </c>
      <c r="I17" s="77">
        <v>0</v>
      </c>
      <c r="J17" s="77">
        <v>878</v>
      </c>
      <c r="K17" s="77">
        <v>0</v>
      </c>
      <c r="L17" s="77">
        <v>12989</v>
      </c>
    </row>
    <row r="18" spans="1:12" ht="12.75">
      <c r="A18" s="37" t="s">
        <v>498</v>
      </c>
      <c r="B18" s="37" t="s">
        <v>432</v>
      </c>
      <c r="C18" s="42" t="s">
        <v>44</v>
      </c>
      <c r="D18" s="37" t="s">
        <v>888</v>
      </c>
      <c r="E18" s="37" t="s">
        <v>886</v>
      </c>
      <c r="F18" s="76">
        <v>0</v>
      </c>
      <c r="G18" s="77">
        <v>8061</v>
      </c>
      <c r="H18" s="77">
        <v>6450</v>
      </c>
      <c r="I18" s="77">
        <v>0</v>
      </c>
      <c r="J18" s="77">
        <v>0</v>
      </c>
      <c r="K18" s="77">
        <v>0</v>
      </c>
      <c r="L18" s="77">
        <v>1611</v>
      </c>
    </row>
    <row r="19" spans="1:12" ht="12.75">
      <c r="A19" s="37" t="s">
        <v>520</v>
      </c>
      <c r="B19" s="37" t="s">
        <v>433</v>
      </c>
      <c r="C19" s="42" t="s">
        <v>9</v>
      </c>
      <c r="D19" s="37" t="s">
        <v>888</v>
      </c>
      <c r="E19" s="37" t="s">
        <v>887</v>
      </c>
      <c r="F19" s="76">
        <v>15010</v>
      </c>
      <c r="G19" s="77">
        <v>1942</v>
      </c>
      <c r="H19" s="77">
        <v>11574</v>
      </c>
      <c r="I19" s="77">
        <v>0</v>
      </c>
      <c r="J19" s="77">
        <v>0</v>
      </c>
      <c r="K19" s="77">
        <v>0</v>
      </c>
      <c r="L19" s="77">
        <v>5378</v>
      </c>
    </row>
    <row r="20" spans="1:12" ht="12.75">
      <c r="A20" s="37" t="s">
        <v>630</v>
      </c>
      <c r="B20" s="37" t="s">
        <v>434</v>
      </c>
      <c r="C20" s="42" t="s">
        <v>66</v>
      </c>
      <c r="D20" s="37" t="s">
        <v>888</v>
      </c>
      <c r="E20" s="37" t="s">
        <v>887</v>
      </c>
      <c r="F20" s="76">
        <v>5005</v>
      </c>
      <c r="G20" s="77">
        <v>3</v>
      </c>
      <c r="H20" s="77">
        <v>674</v>
      </c>
      <c r="I20" s="77">
        <v>0</v>
      </c>
      <c r="J20" s="77">
        <v>2</v>
      </c>
      <c r="K20" s="77">
        <v>0</v>
      </c>
      <c r="L20" s="77">
        <v>4332</v>
      </c>
    </row>
    <row r="21" spans="1:12" ht="12.75">
      <c r="A21" s="37" t="s">
        <v>420</v>
      </c>
      <c r="B21" s="37" t="s">
        <v>435</v>
      </c>
      <c r="C21" s="42" t="s">
        <v>303</v>
      </c>
      <c r="D21" s="37" t="s">
        <v>888</v>
      </c>
      <c r="E21" s="37" t="s">
        <v>887</v>
      </c>
      <c r="F21" s="76">
        <v>13521</v>
      </c>
      <c r="G21" s="77">
        <v>51</v>
      </c>
      <c r="H21" s="77">
        <v>856</v>
      </c>
      <c r="I21" s="77">
        <v>0</v>
      </c>
      <c r="J21" s="77">
        <v>0</v>
      </c>
      <c r="K21" s="77">
        <v>0</v>
      </c>
      <c r="L21" s="77">
        <v>12716</v>
      </c>
    </row>
    <row r="22" spans="1:12" ht="12.75">
      <c r="A22" s="37" t="s">
        <v>928</v>
      </c>
      <c r="B22" s="37" t="s">
        <v>436</v>
      </c>
      <c r="C22" s="42" t="s">
        <v>415</v>
      </c>
      <c r="D22" s="37" t="s">
        <v>888</v>
      </c>
      <c r="E22" s="37" t="s">
        <v>887</v>
      </c>
      <c r="F22" s="76">
        <v>0</v>
      </c>
      <c r="G22" s="77">
        <v>8124</v>
      </c>
      <c r="H22" s="77">
        <v>1298</v>
      </c>
      <c r="I22" s="77">
        <v>0</v>
      </c>
      <c r="J22" s="77">
        <v>3224</v>
      </c>
      <c r="K22" s="77">
        <v>0</v>
      </c>
      <c r="L22" s="77">
        <v>3602</v>
      </c>
    </row>
    <row r="23" spans="1:12" ht="12.75">
      <c r="A23" s="37" t="s">
        <v>803</v>
      </c>
      <c r="B23" s="37" t="s">
        <v>437</v>
      </c>
      <c r="C23" s="42" t="s">
        <v>265</v>
      </c>
      <c r="D23" s="37" t="s">
        <v>885</v>
      </c>
      <c r="E23" s="37" t="s">
        <v>884</v>
      </c>
      <c r="F23" s="76">
        <v>0</v>
      </c>
      <c r="G23" s="77">
        <v>3983</v>
      </c>
      <c r="H23" s="77">
        <v>3973</v>
      </c>
      <c r="I23" s="77">
        <v>0</v>
      </c>
      <c r="J23" s="77">
        <v>10</v>
      </c>
      <c r="K23" s="77">
        <v>0</v>
      </c>
      <c r="L23" s="77">
        <v>0</v>
      </c>
    </row>
    <row r="24" spans="1:12" ht="12.75">
      <c r="A24" s="37" t="s">
        <v>765</v>
      </c>
      <c r="B24" s="37" t="s">
        <v>438</v>
      </c>
      <c r="C24" s="42" t="s">
        <v>50</v>
      </c>
      <c r="D24" s="37" t="s">
        <v>885</v>
      </c>
      <c r="E24" s="37" t="s">
        <v>886</v>
      </c>
      <c r="F24" s="76">
        <v>0</v>
      </c>
      <c r="G24" s="77">
        <v>2668</v>
      </c>
      <c r="H24" s="77">
        <v>2668</v>
      </c>
      <c r="I24" s="77">
        <v>0</v>
      </c>
      <c r="J24" s="77">
        <v>0</v>
      </c>
      <c r="K24" s="77">
        <v>0</v>
      </c>
      <c r="L24" s="77">
        <v>0</v>
      </c>
    </row>
    <row r="25" spans="1:12" ht="12.75">
      <c r="A25" s="37" t="s">
        <v>804</v>
      </c>
      <c r="B25" s="37" t="s">
        <v>439</v>
      </c>
      <c r="C25" s="42" t="s">
        <v>49</v>
      </c>
      <c r="D25" s="37" t="s">
        <v>885</v>
      </c>
      <c r="E25" s="37" t="s">
        <v>887</v>
      </c>
      <c r="F25" s="76">
        <v>12155</v>
      </c>
      <c r="G25" s="77">
        <v>3809</v>
      </c>
      <c r="H25" s="77">
        <v>1253</v>
      </c>
      <c r="I25" s="77">
        <v>0</v>
      </c>
      <c r="J25" s="77">
        <v>1946</v>
      </c>
      <c r="K25" s="77">
        <v>0</v>
      </c>
      <c r="L25" s="77">
        <v>12765</v>
      </c>
    </row>
    <row r="26" spans="1:12" ht="12.75">
      <c r="A26" s="37" t="s">
        <v>746</v>
      </c>
      <c r="B26" s="37" t="s">
        <v>440</v>
      </c>
      <c r="C26" s="42" t="s">
        <v>103</v>
      </c>
      <c r="D26" s="37" t="s">
        <v>885</v>
      </c>
      <c r="E26" s="37" t="s">
        <v>887</v>
      </c>
      <c r="F26" s="76">
        <v>1182</v>
      </c>
      <c r="G26" s="77">
        <v>1674</v>
      </c>
      <c r="H26" s="77">
        <v>495</v>
      </c>
      <c r="I26" s="77">
        <v>0</v>
      </c>
      <c r="J26" s="77">
        <v>5</v>
      </c>
      <c r="K26" s="77">
        <v>0</v>
      </c>
      <c r="L26" s="77">
        <v>2356</v>
      </c>
    </row>
    <row r="27" spans="1:12" ht="12.75">
      <c r="A27" s="37" t="s">
        <v>719</v>
      </c>
      <c r="B27" s="37" t="s">
        <v>441</v>
      </c>
      <c r="C27" s="42" t="s">
        <v>128</v>
      </c>
      <c r="D27" s="37" t="s">
        <v>885</v>
      </c>
      <c r="E27" s="37" t="s">
        <v>887</v>
      </c>
      <c r="F27" s="76">
        <v>12993</v>
      </c>
      <c r="G27" s="77">
        <v>269</v>
      </c>
      <c r="H27" s="77">
        <v>3468</v>
      </c>
      <c r="I27" s="77">
        <v>0</v>
      </c>
      <c r="J27" s="77">
        <v>31</v>
      </c>
      <c r="K27" s="77">
        <v>0</v>
      </c>
      <c r="L27" s="77">
        <v>9763</v>
      </c>
    </row>
    <row r="28" spans="1:12" ht="12.75">
      <c r="A28" s="37" t="s">
        <v>587</v>
      </c>
      <c r="B28" s="37" t="s">
        <v>442</v>
      </c>
      <c r="C28" s="42" t="s">
        <v>304</v>
      </c>
      <c r="D28" s="37" t="s">
        <v>885</v>
      </c>
      <c r="E28" s="37" t="s">
        <v>887</v>
      </c>
      <c r="F28" s="76">
        <v>1700</v>
      </c>
      <c r="G28" s="77">
        <v>2112</v>
      </c>
      <c r="H28" s="77">
        <v>1530</v>
      </c>
      <c r="I28" s="77">
        <v>0</v>
      </c>
      <c r="J28" s="77">
        <v>856</v>
      </c>
      <c r="K28" s="77">
        <v>0</v>
      </c>
      <c r="L28" s="77">
        <v>1426</v>
      </c>
    </row>
    <row r="29" spans="1:12" ht="12.75">
      <c r="A29" s="37" t="s">
        <v>569</v>
      </c>
      <c r="B29" s="37" t="s">
        <v>443</v>
      </c>
      <c r="C29" s="42" t="s">
        <v>171</v>
      </c>
      <c r="D29" s="37" t="s">
        <v>885</v>
      </c>
      <c r="E29" s="37" t="s">
        <v>887</v>
      </c>
      <c r="F29" s="76">
        <v>0</v>
      </c>
      <c r="G29" s="77">
        <v>254</v>
      </c>
      <c r="H29" s="77">
        <v>252</v>
      </c>
      <c r="I29" s="77">
        <v>0</v>
      </c>
      <c r="J29" s="77">
        <v>2</v>
      </c>
      <c r="K29" s="77">
        <v>0</v>
      </c>
      <c r="L29" s="77">
        <v>0</v>
      </c>
    </row>
    <row r="30" spans="1:12" ht="12.75">
      <c r="A30" s="37" t="s">
        <v>570</v>
      </c>
      <c r="B30" s="37" t="s">
        <v>444</v>
      </c>
      <c r="C30" s="42" t="s">
        <v>146</v>
      </c>
      <c r="D30" s="37" t="s">
        <v>889</v>
      </c>
      <c r="E30" s="37" t="s">
        <v>884</v>
      </c>
      <c r="F30" s="76">
        <v>10098</v>
      </c>
      <c r="G30" s="77">
        <v>1750</v>
      </c>
      <c r="H30" s="77">
        <v>3810</v>
      </c>
      <c r="I30" s="77">
        <v>0</v>
      </c>
      <c r="J30" s="77">
        <v>0</v>
      </c>
      <c r="K30" s="77">
        <v>0</v>
      </c>
      <c r="L30" s="77">
        <v>8038</v>
      </c>
    </row>
    <row r="31" spans="1:12" ht="12.75">
      <c r="A31" s="37" t="s">
        <v>460</v>
      </c>
      <c r="B31" s="37" t="s">
        <v>445</v>
      </c>
      <c r="C31" s="42" t="s">
        <v>375</v>
      </c>
      <c r="D31" s="37" t="s">
        <v>889</v>
      </c>
      <c r="E31" s="37" t="s">
        <v>884</v>
      </c>
      <c r="F31" s="76">
        <v>346</v>
      </c>
      <c r="G31" s="77">
        <v>2795</v>
      </c>
      <c r="H31" s="77">
        <v>2473</v>
      </c>
      <c r="I31" s="77">
        <v>0</v>
      </c>
      <c r="J31" s="77">
        <v>0</v>
      </c>
      <c r="K31" s="77">
        <v>0</v>
      </c>
      <c r="L31" s="77">
        <v>668</v>
      </c>
    </row>
    <row r="32" spans="1:12" ht="12.75">
      <c r="A32" s="37" t="s">
        <v>695</v>
      </c>
      <c r="B32" s="37" t="s">
        <v>932</v>
      </c>
      <c r="C32" s="42" t="s">
        <v>933</v>
      </c>
      <c r="D32" s="37" t="s">
        <v>889</v>
      </c>
      <c r="E32" s="37" t="s">
        <v>884</v>
      </c>
      <c r="F32" s="76">
        <v>31311</v>
      </c>
      <c r="G32" s="77">
        <v>7698</v>
      </c>
      <c r="H32" s="77">
        <v>17038</v>
      </c>
      <c r="I32" s="77">
        <v>0</v>
      </c>
      <c r="J32" s="77">
        <v>0</v>
      </c>
      <c r="K32" s="77">
        <v>0</v>
      </c>
      <c r="L32" s="77">
        <v>21971</v>
      </c>
    </row>
    <row r="33" spans="1:12" ht="12.75">
      <c r="A33" s="37" t="s">
        <v>595</v>
      </c>
      <c r="B33" s="37" t="s">
        <v>934</v>
      </c>
      <c r="C33" s="42" t="s">
        <v>935</v>
      </c>
      <c r="D33" s="37" t="s">
        <v>889</v>
      </c>
      <c r="E33" s="37" t="s">
        <v>884</v>
      </c>
      <c r="F33" s="76">
        <v>18645</v>
      </c>
      <c r="G33" s="77">
        <v>2631</v>
      </c>
      <c r="H33" s="77">
        <v>5575.29</v>
      </c>
      <c r="I33" s="77">
        <v>0</v>
      </c>
      <c r="J33" s="77">
        <v>175</v>
      </c>
      <c r="K33" s="77">
        <v>0</v>
      </c>
      <c r="L33" s="77">
        <v>15525.72</v>
      </c>
    </row>
    <row r="34" spans="1:12" ht="12.75">
      <c r="A34" s="37" t="s">
        <v>479</v>
      </c>
      <c r="B34" s="37" t="s">
        <v>446</v>
      </c>
      <c r="C34" s="42" t="s">
        <v>158</v>
      </c>
      <c r="D34" s="37" t="s">
        <v>890</v>
      </c>
      <c r="E34" s="37" t="s">
        <v>884</v>
      </c>
      <c r="F34" s="76">
        <v>891</v>
      </c>
      <c r="G34" s="77">
        <v>618</v>
      </c>
      <c r="H34" s="77">
        <v>1509</v>
      </c>
      <c r="I34" s="77">
        <v>0</v>
      </c>
      <c r="J34" s="77">
        <v>0</v>
      </c>
      <c r="K34" s="77">
        <v>0</v>
      </c>
      <c r="L34" s="77">
        <v>0</v>
      </c>
    </row>
    <row r="35" spans="1:12" ht="12.75">
      <c r="A35" s="37" t="s">
        <v>425</v>
      </c>
      <c r="B35" s="37" t="s">
        <v>447</v>
      </c>
      <c r="C35" s="42" t="s">
        <v>222</v>
      </c>
      <c r="D35" s="37" t="s">
        <v>890</v>
      </c>
      <c r="E35" s="37" t="s">
        <v>884</v>
      </c>
      <c r="F35" s="76">
        <v>10297</v>
      </c>
      <c r="G35" s="77">
        <v>355</v>
      </c>
      <c r="H35" s="77">
        <v>-1782</v>
      </c>
      <c r="I35" s="77">
        <v>0</v>
      </c>
      <c r="J35" s="77">
        <v>0</v>
      </c>
      <c r="K35" s="77">
        <v>0</v>
      </c>
      <c r="L35" s="77">
        <v>12434</v>
      </c>
    </row>
    <row r="36" spans="1:12" ht="12.75">
      <c r="A36" s="37" t="s">
        <v>726</v>
      </c>
      <c r="B36" s="37" t="s">
        <v>448</v>
      </c>
      <c r="C36" s="42" t="s">
        <v>273</v>
      </c>
      <c r="D36" s="37" t="s">
        <v>890</v>
      </c>
      <c r="E36" s="37" t="s">
        <v>884</v>
      </c>
      <c r="F36" s="76">
        <v>0</v>
      </c>
      <c r="G36" s="77">
        <v>1342</v>
      </c>
      <c r="H36" s="77">
        <v>1342</v>
      </c>
      <c r="I36" s="77">
        <v>0</v>
      </c>
      <c r="J36" s="77">
        <v>0</v>
      </c>
      <c r="K36" s="77">
        <v>0</v>
      </c>
      <c r="L36" s="77">
        <v>0</v>
      </c>
    </row>
    <row r="37" spans="1:12" ht="12.75">
      <c r="A37" s="37" t="s">
        <v>499</v>
      </c>
      <c r="B37" s="37" t="s">
        <v>449</v>
      </c>
      <c r="C37" s="42" t="s">
        <v>334</v>
      </c>
      <c r="D37" s="37" t="s">
        <v>890</v>
      </c>
      <c r="E37" s="37" t="s">
        <v>884</v>
      </c>
      <c r="F37" s="76">
        <v>9404</v>
      </c>
      <c r="G37" s="77">
        <v>4150</v>
      </c>
      <c r="H37" s="77">
        <v>6932</v>
      </c>
      <c r="I37" s="77">
        <v>0</v>
      </c>
      <c r="J37" s="77">
        <v>0</v>
      </c>
      <c r="K37" s="77">
        <v>0</v>
      </c>
      <c r="L37" s="77">
        <v>6622</v>
      </c>
    </row>
    <row r="38" spans="1:12" ht="12.75">
      <c r="A38" s="37" t="s">
        <v>603</v>
      </c>
      <c r="B38" s="37" t="s">
        <v>936</v>
      </c>
      <c r="C38" s="42" t="s">
        <v>937</v>
      </c>
      <c r="D38" s="37" t="s">
        <v>883</v>
      </c>
      <c r="E38" s="37" t="s">
        <v>884</v>
      </c>
      <c r="F38" s="76">
        <v>20018</v>
      </c>
      <c r="G38" s="77">
        <v>6518</v>
      </c>
      <c r="H38" s="77">
        <v>112</v>
      </c>
      <c r="I38" s="77">
        <v>0</v>
      </c>
      <c r="J38" s="77">
        <v>735</v>
      </c>
      <c r="K38" s="77">
        <v>0</v>
      </c>
      <c r="L38" s="77">
        <v>25689</v>
      </c>
    </row>
    <row r="39" spans="1:12" ht="12.75">
      <c r="A39" s="37" t="s">
        <v>747</v>
      </c>
      <c r="B39" s="37" t="s">
        <v>450</v>
      </c>
      <c r="C39" s="42" t="s">
        <v>80</v>
      </c>
      <c r="D39" s="37" t="s">
        <v>889</v>
      </c>
      <c r="E39" s="37" t="s">
        <v>886</v>
      </c>
      <c r="F39" s="76">
        <v>0</v>
      </c>
      <c r="G39" s="77">
        <v>2510</v>
      </c>
      <c r="H39" s="77">
        <v>1874</v>
      </c>
      <c r="I39" s="77">
        <v>0</v>
      </c>
      <c r="J39" s="77">
        <v>0</v>
      </c>
      <c r="K39" s="77">
        <v>0</v>
      </c>
      <c r="L39" s="77">
        <v>636</v>
      </c>
    </row>
    <row r="40" spans="1:12" ht="12.75">
      <c r="A40" s="37" t="s">
        <v>500</v>
      </c>
      <c r="B40" s="37" t="s">
        <v>451</v>
      </c>
      <c r="C40" s="42" t="s">
        <v>2</v>
      </c>
      <c r="D40" s="37" t="s">
        <v>889</v>
      </c>
      <c r="E40" s="37" t="s">
        <v>887</v>
      </c>
      <c r="F40" s="76">
        <v>1451</v>
      </c>
      <c r="G40" s="77">
        <v>230</v>
      </c>
      <c r="H40" s="77">
        <v>530</v>
      </c>
      <c r="I40" s="77">
        <v>0</v>
      </c>
      <c r="J40" s="77">
        <v>0</v>
      </c>
      <c r="K40" s="77">
        <v>0</v>
      </c>
      <c r="L40" s="77">
        <v>1151</v>
      </c>
    </row>
    <row r="41" spans="1:12" ht="12.75">
      <c r="A41" s="37" t="s">
        <v>488</v>
      </c>
      <c r="B41" s="37" t="s">
        <v>452</v>
      </c>
      <c r="C41" s="42" t="s">
        <v>14</v>
      </c>
      <c r="D41" s="37" t="s">
        <v>889</v>
      </c>
      <c r="E41" s="37" t="s">
        <v>887</v>
      </c>
      <c r="F41" s="76">
        <v>1675</v>
      </c>
      <c r="G41" s="77">
        <v>434</v>
      </c>
      <c r="H41" s="77">
        <v>529</v>
      </c>
      <c r="I41" s="77">
        <v>0</v>
      </c>
      <c r="J41" s="77">
        <v>193</v>
      </c>
      <c r="K41" s="77">
        <v>0</v>
      </c>
      <c r="L41" s="77">
        <v>1387</v>
      </c>
    </row>
    <row r="42" spans="1:12" ht="12.75">
      <c r="A42" s="37" t="s">
        <v>421</v>
      </c>
      <c r="B42" s="37" t="s">
        <v>453</v>
      </c>
      <c r="C42" s="42" t="s">
        <v>56</v>
      </c>
      <c r="D42" s="37" t="s">
        <v>889</v>
      </c>
      <c r="E42" s="37" t="s">
        <v>887</v>
      </c>
      <c r="F42" s="76">
        <v>0</v>
      </c>
      <c r="G42" s="77">
        <v>273</v>
      </c>
      <c r="H42" s="77">
        <v>241</v>
      </c>
      <c r="I42" s="77">
        <v>32</v>
      </c>
      <c r="J42" s="77">
        <v>0</v>
      </c>
      <c r="K42" s="77">
        <v>0</v>
      </c>
      <c r="L42" s="77">
        <v>0</v>
      </c>
    </row>
    <row r="43" spans="1:12" ht="12.75">
      <c r="A43" s="37" t="s">
        <v>604</v>
      </c>
      <c r="B43" s="37" t="s">
        <v>454</v>
      </c>
      <c r="C43" s="42" t="s">
        <v>73</v>
      </c>
      <c r="D43" s="37" t="s">
        <v>889</v>
      </c>
      <c r="E43" s="37" t="s">
        <v>887</v>
      </c>
      <c r="F43" s="76">
        <v>5531</v>
      </c>
      <c r="G43" s="77">
        <v>420</v>
      </c>
      <c r="H43" s="77">
        <v>1712</v>
      </c>
      <c r="I43" s="77">
        <v>0</v>
      </c>
      <c r="J43" s="77">
        <v>1</v>
      </c>
      <c r="K43" s="77">
        <v>0</v>
      </c>
      <c r="L43" s="77">
        <v>4238</v>
      </c>
    </row>
    <row r="44" spans="1:12" ht="12.75">
      <c r="A44" s="37" t="s">
        <v>748</v>
      </c>
      <c r="B44" s="37" t="s">
        <v>455</v>
      </c>
      <c r="C44" s="42" t="s">
        <v>117</v>
      </c>
      <c r="D44" s="37" t="s">
        <v>889</v>
      </c>
      <c r="E44" s="37" t="s">
        <v>887</v>
      </c>
      <c r="F44" s="76">
        <v>0</v>
      </c>
      <c r="G44" s="77">
        <v>551</v>
      </c>
      <c r="H44" s="77">
        <v>522</v>
      </c>
      <c r="I44" s="77">
        <v>0</v>
      </c>
      <c r="J44" s="77">
        <v>0</v>
      </c>
      <c r="K44" s="77">
        <v>0</v>
      </c>
      <c r="L44" s="77">
        <v>29</v>
      </c>
    </row>
    <row r="45" spans="1:12" ht="12.75">
      <c r="A45" s="37" t="s">
        <v>533</v>
      </c>
      <c r="B45" s="37" t="s">
        <v>456</v>
      </c>
      <c r="C45" s="42" t="s">
        <v>310</v>
      </c>
      <c r="D45" s="37" t="s">
        <v>889</v>
      </c>
      <c r="E45" s="37" t="s">
        <v>887</v>
      </c>
      <c r="F45" s="76">
        <v>15</v>
      </c>
      <c r="G45" s="77">
        <v>1664</v>
      </c>
      <c r="H45" s="77">
        <v>295</v>
      </c>
      <c r="I45" s="77">
        <v>0</v>
      </c>
      <c r="J45" s="77">
        <v>0</v>
      </c>
      <c r="K45" s="77">
        <v>0</v>
      </c>
      <c r="L45" s="77">
        <v>1384</v>
      </c>
    </row>
    <row r="46" spans="1:12" ht="12.75">
      <c r="A46" s="37" t="s">
        <v>540</v>
      </c>
      <c r="B46" s="37" t="s">
        <v>457</v>
      </c>
      <c r="C46" s="42" t="s">
        <v>87</v>
      </c>
      <c r="D46" s="37" t="s">
        <v>891</v>
      </c>
      <c r="E46" s="37" t="s">
        <v>884</v>
      </c>
      <c r="F46" s="76">
        <v>7807</v>
      </c>
      <c r="G46" s="77">
        <v>2604</v>
      </c>
      <c r="H46" s="77">
        <v>3603</v>
      </c>
      <c r="I46" s="77">
        <v>58</v>
      </c>
      <c r="J46" s="77">
        <v>797</v>
      </c>
      <c r="K46" s="77">
        <v>0</v>
      </c>
      <c r="L46" s="77">
        <v>5953</v>
      </c>
    </row>
    <row r="47" spans="1:12" ht="12.75">
      <c r="A47" s="37" t="s">
        <v>631</v>
      </c>
      <c r="B47" s="37" t="s">
        <v>458</v>
      </c>
      <c r="C47" s="42" t="s">
        <v>88</v>
      </c>
      <c r="D47" s="37" t="s">
        <v>891</v>
      </c>
      <c r="E47" s="37" t="s">
        <v>886</v>
      </c>
      <c r="F47" s="76">
        <v>14677</v>
      </c>
      <c r="G47" s="77">
        <v>3671</v>
      </c>
      <c r="H47" s="77">
        <v>5229</v>
      </c>
      <c r="I47" s="77">
        <v>0</v>
      </c>
      <c r="J47" s="77">
        <v>0</v>
      </c>
      <c r="K47" s="77">
        <v>0</v>
      </c>
      <c r="L47" s="77">
        <v>13119</v>
      </c>
    </row>
    <row r="48" spans="1:12" ht="12.75">
      <c r="A48" s="37" t="s">
        <v>432</v>
      </c>
      <c r="B48" s="37" t="s">
        <v>459</v>
      </c>
      <c r="C48" s="42" t="s">
        <v>3</v>
      </c>
      <c r="D48" s="37" t="s">
        <v>891</v>
      </c>
      <c r="E48" s="37" t="s">
        <v>887</v>
      </c>
      <c r="F48" s="76">
        <v>2056</v>
      </c>
      <c r="G48" s="77">
        <v>438</v>
      </c>
      <c r="H48" s="77">
        <v>953</v>
      </c>
      <c r="I48" s="77">
        <v>0</v>
      </c>
      <c r="J48" s="77">
        <v>0</v>
      </c>
      <c r="K48" s="77">
        <v>0</v>
      </c>
      <c r="L48" s="77">
        <v>1541</v>
      </c>
    </row>
    <row r="49" spans="1:12" ht="12.75">
      <c r="A49" s="37" t="s">
        <v>805</v>
      </c>
      <c r="B49" s="37" t="s">
        <v>460</v>
      </c>
      <c r="C49" s="42" t="s">
        <v>27</v>
      </c>
      <c r="D49" s="37" t="s">
        <v>891</v>
      </c>
      <c r="E49" s="37" t="s">
        <v>887</v>
      </c>
      <c r="F49" s="76">
        <v>0</v>
      </c>
      <c r="G49" s="77">
        <v>310</v>
      </c>
      <c r="H49" s="77">
        <v>77</v>
      </c>
      <c r="I49" s="77">
        <v>0</v>
      </c>
      <c r="J49" s="77">
        <v>233</v>
      </c>
      <c r="K49" s="77">
        <v>0</v>
      </c>
      <c r="L49" s="77">
        <v>0</v>
      </c>
    </row>
    <row r="50" spans="1:12" ht="12.75">
      <c r="A50" s="37" t="s">
        <v>572</v>
      </c>
      <c r="B50" s="37" t="s">
        <v>461</v>
      </c>
      <c r="C50" s="42" t="s">
        <v>64</v>
      </c>
      <c r="D50" s="37" t="s">
        <v>891</v>
      </c>
      <c r="E50" s="37" t="s">
        <v>887</v>
      </c>
      <c r="F50" s="76">
        <v>0</v>
      </c>
      <c r="G50" s="77">
        <v>1689</v>
      </c>
      <c r="H50" s="77">
        <v>683</v>
      </c>
      <c r="I50" s="77">
        <v>430</v>
      </c>
      <c r="J50" s="77">
        <v>576</v>
      </c>
      <c r="K50" s="77">
        <v>0</v>
      </c>
      <c r="L50" s="77">
        <v>0</v>
      </c>
    </row>
    <row r="51" spans="1:12" ht="12.75">
      <c r="A51" s="37" t="s">
        <v>696</v>
      </c>
      <c r="B51" s="37" t="s">
        <v>462</v>
      </c>
      <c r="C51" s="42" t="s">
        <v>90</v>
      </c>
      <c r="D51" s="37" t="s">
        <v>891</v>
      </c>
      <c r="E51" s="37" t="s">
        <v>887</v>
      </c>
      <c r="F51" s="76">
        <v>3674</v>
      </c>
      <c r="G51" s="77">
        <v>381</v>
      </c>
      <c r="H51" s="77">
        <v>783</v>
      </c>
      <c r="I51" s="77">
        <v>0</v>
      </c>
      <c r="J51" s="77">
        <v>1</v>
      </c>
      <c r="K51" s="77">
        <v>0</v>
      </c>
      <c r="L51" s="77">
        <v>3271</v>
      </c>
    </row>
    <row r="52" spans="1:12" ht="12.75">
      <c r="A52" s="37" t="s">
        <v>727</v>
      </c>
      <c r="B52" s="37" t="s">
        <v>463</v>
      </c>
      <c r="C52" s="42" t="s">
        <v>122</v>
      </c>
      <c r="D52" s="37" t="s">
        <v>891</v>
      </c>
      <c r="E52" s="37" t="s">
        <v>887</v>
      </c>
      <c r="F52" s="76">
        <v>5139</v>
      </c>
      <c r="G52" s="77">
        <v>492</v>
      </c>
      <c r="H52" s="77">
        <v>1473</v>
      </c>
      <c r="I52" s="77">
        <v>0</v>
      </c>
      <c r="J52" s="77">
        <v>0</v>
      </c>
      <c r="K52" s="77">
        <v>0</v>
      </c>
      <c r="L52" s="77">
        <v>4158</v>
      </c>
    </row>
    <row r="53" spans="1:12" ht="12.75">
      <c r="A53" s="37" t="s">
        <v>439</v>
      </c>
      <c r="B53" s="37" t="s">
        <v>464</v>
      </c>
      <c r="C53" s="42" t="s">
        <v>164</v>
      </c>
      <c r="D53" s="37" t="s">
        <v>891</v>
      </c>
      <c r="E53" s="37" t="s">
        <v>887</v>
      </c>
      <c r="F53" s="76">
        <v>11</v>
      </c>
      <c r="G53" s="77">
        <v>500</v>
      </c>
      <c r="H53" s="77">
        <v>287</v>
      </c>
      <c r="I53" s="77">
        <v>0</v>
      </c>
      <c r="J53" s="77">
        <v>221</v>
      </c>
      <c r="K53" s="77">
        <v>0</v>
      </c>
      <c r="L53" s="77">
        <v>3</v>
      </c>
    </row>
    <row r="54" spans="1:12" ht="12.75">
      <c r="A54" s="37" t="s">
        <v>438</v>
      </c>
      <c r="B54" s="37" t="s">
        <v>465</v>
      </c>
      <c r="C54" s="42" t="s">
        <v>234</v>
      </c>
      <c r="D54" s="37" t="s">
        <v>891</v>
      </c>
      <c r="E54" s="37" t="s">
        <v>887</v>
      </c>
      <c r="F54" s="76">
        <v>0</v>
      </c>
      <c r="G54" s="77">
        <v>1373</v>
      </c>
      <c r="H54" s="77">
        <v>260</v>
      </c>
      <c r="I54" s="77">
        <v>0</v>
      </c>
      <c r="J54" s="77">
        <v>424</v>
      </c>
      <c r="K54" s="77">
        <v>0</v>
      </c>
      <c r="L54" s="77">
        <v>689</v>
      </c>
    </row>
    <row r="55" spans="1:12" ht="12.75">
      <c r="A55" s="37" t="s">
        <v>806</v>
      </c>
      <c r="B55" s="37" t="s">
        <v>466</v>
      </c>
      <c r="C55" s="42" t="s">
        <v>305</v>
      </c>
      <c r="D55" s="37" t="s">
        <v>891</v>
      </c>
      <c r="E55" s="37" t="s">
        <v>887</v>
      </c>
      <c r="F55" s="76">
        <v>0</v>
      </c>
      <c r="G55" s="77">
        <v>756</v>
      </c>
      <c r="H55" s="77">
        <v>657</v>
      </c>
      <c r="I55" s="77">
        <v>0</v>
      </c>
      <c r="J55" s="77">
        <v>0</v>
      </c>
      <c r="K55" s="77">
        <v>0</v>
      </c>
      <c r="L55" s="77">
        <v>99</v>
      </c>
    </row>
    <row r="56" spans="1:12" ht="12.75">
      <c r="A56" s="37" t="s">
        <v>766</v>
      </c>
      <c r="B56" s="37" t="s">
        <v>467</v>
      </c>
      <c r="C56" s="42" t="s">
        <v>266</v>
      </c>
      <c r="D56" s="37" t="s">
        <v>883</v>
      </c>
      <c r="E56" s="37" t="s">
        <v>884</v>
      </c>
      <c r="F56" s="76">
        <v>21359</v>
      </c>
      <c r="G56" s="77">
        <v>3996</v>
      </c>
      <c r="H56" s="77">
        <v>2814</v>
      </c>
      <c r="I56" s="77">
        <v>0</v>
      </c>
      <c r="J56" s="77">
        <v>44</v>
      </c>
      <c r="K56" s="77">
        <v>0</v>
      </c>
      <c r="L56" s="77">
        <v>22497</v>
      </c>
    </row>
    <row r="57" spans="1:12" ht="12.75">
      <c r="A57" s="37" t="s">
        <v>732</v>
      </c>
      <c r="B57" s="37" t="s">
        <v>468</v>
      </c>
      <c r="C57" s="42" t="s">
        <v>363</v>
      </c>
      <c r="D57" s="37" t="s">
        <v>883</v>
      </c>
      <c r="E57" s="37" t="s">
        <v>884</v>
      </c>
      <c r="F57" s="76">
        <v>372</v>
      </c>
      <c r="G57" s="77">
        <v>543</v>
      </c>
      <c r="H57" s="77">
        <v>443</v>
      </c>
      <c r="I57" s="77">
        <v>0</v>
      </c>
      <c r="J57" s="77">
        <v>0</v>
      </c>
      <c r="K57" s="77">
        <v>0</v>
      </c>
      <c r="L57" s="77">
        <v>472</v>
      </c>
    </row>
    <row r="58" spans="1:12" ht="12.75">
      <c r="A58" s="37" t="s">
        <v>651</v>
      </c>
      <c r="B58" s="37" t="s">
        <v>469</v>
      </c>
      <c r="C58" s="42" t="s">
        <v>92</v>
      </c>
      <c r="D58" s="37" t="s">
        <v>883</v>
      </c>
      <c r="E58" s="37" t="s">
        <v>886</v>
      </c>
      <c r="F58" s="76">
        <v>50476</v>
      </c>
      <c r="G58" s="77">
        <v>3526</v>
      </c>
      <c r="H58" s="77">
        <v>10684</v>
      </c>
      <c r="I58" s="77">
        <v>1</v>
      </c>
      <c r="J58" s="77">
        <v>0</v>
      </c>
      <c r="K58" s="77">
        <v>0</v>
      </c>
      <c r="L58" s="77">
        <v>43317</v>
      </c>
    </row>
    <row r="59" spans="1:12" ht="12.75">
      <c r="A59" s="37" t="s">
        <v>558</v>
      </c>
      <c r="B59" s="37" t="s">
        <v>470</v>
      </c>
      <c r="C59" s="42" t="s">
        <v>104</v>
      </c>
      <c r="D59" s="37" t="s">
        <v>883</v>
      </c>
      <c r="E59" s="37" t="s">
        <v>887</v>
      </c>
      <c r="F59" s="76">
        <v>172</v>
      </c>
      <c r="G59" s="77">
        <v>1037</v>
      </c>
      <c r="H59" s="77">
        <v>942</v>
      </c>
      <c r="I59" s="77">
        <v>0</v>
      </c>
      <c r="J59" s="77">
        <v>267</v>
      </c>
      <c r="K59" s="77">
        <v>0</v>
      </c>
      <c r="L59" s="77">
        <v>0</v>
      </c>
    </row>
    <row r="60" spans="1:12" ht="12.75">
      <c r="A60" s="37" t="s">
        <v>453</v>
      </c>
      <c r="B60" s="37" t="s">
        <v>471</v>
      </c>
      <c r="C60" s="42" t="s">
        <v>125</v>
      </c>
      <c r="D60" s="37" t="s">
        <v>883</v>
      </c>
      <c r="E60" s="37" t="s">
        <v>887</v>
      </c>
      <c r="F60" s="76">
        <v>311</v>
      </c>
      <c r="G60" s="77">
        <v>1089</v>
      </c>
      <c r="H60" s="77">
        <v>776</v>
      </c>
      <c r="I60" s="77">
        <v>0</v>
      </c>
      <c r="J60" s="77">
        <v>495</v>
      </c>
      <c r="K60" s="77">
        <v>0</v>
      </c>
      <c r="L60" s="77">
        <v>129</v>
      </c>
    </row>
    <row r="61" spans="1:12" ht="12.75">
      <c r="A61" s="37" t="s">
        <v>501</v>
      </c>
      <c r="B61" s="37" t="s">
        <v>472</v>
      </c>
      <c r="C61" s="42" t="s">
        <v>219</v>
      </c>
      <c r="D61" s="37" t="s">
        <v>883</v>
      </c>
      <c r="E61" s="37" t="s">
        <v>887</v>
      </c>
      <c r="F61" s="76">
        <v>229</v>
      </c>
      <c r="G61" s="77">
        <v>620</v>
      </c>
      <c r="H61" s="77">
        <v>469</v>
      </c>
      <c r="I61" s="77">
        <v>0</v>
      </c>
      <c r="J61" s="77">
        <v>380</v>
      </c>
      <c r="K61" s="77">
        <v>0</v>
      </c>
      <c r="L61" s="77">
        <v>0</v>
      </c>
    </row>
    <row r="62" spans="1:12" ht="12.75">
      <c r="A62" s="37" t="s">
        <v>930</v>
      </c>
      <c r="B62" s="37" t="s">
        <v>473</v>
      </c>
      <c r="C62" s="42" t="s">
        <v>232</v>
      </c>
      <c r="D62" s="37" t="s">
        <v>883</v>
      </c>
      <c r="E62" s="37" t="s">
        <v>887</v>
      </c>
      <c r="F62" s="76">
        <v>570</v>
      </c>
      <c r="G62" s="77">
        <v>7875</v>
      </c>
      <c r="H62" s="77">
        <v>1856</v>
      </c>
      <c r="I62" s="77">
        <v>4000</v>
      </c>
      <c r="J62" s="77">
        <v>0</v>
      </c>
      <c r="K62" s="77">
        <v>0</v>
      </c>
      <c r="L62" s="77">
        <v>2589</v>
      </c>
    </row>
    <row r="63" spans="1:12" ht="12.75">
      <c r="A63" s="37" t="s">
        <v>588</v>
      </c>
      <c r="B63" s="37" t="s">
        <v>474</v>
      </c>
      <c r="C63" s="42" t="s">
        <v>307</v>
      </c>
      <c r="D63" s="37" t="s">
        <v>883</v>
      </c>
      <c r="E63" s="37" t="s">
        <v>887</v>
      </c>
      <c r="F63" s="76">
        <v>7595</v>
      </c>
      <c r="G63" s="77">
        <v>494</v>
      </c>
      <c r="H63" s="77">
        <v>1558</v>
      </c>
      <c r="I63" s="77">
        <v>0</v>
      </c>
      <c r="J63" s="77">
        <v>0</v>
      </c>
      <c r="K63" s="77">
        <v>0</v>
      </c>
      <c r="L63" s="77">
        <v>6531</v>
      </c>
    </row>
    <row r="64" spans="1:12" ht="12.75">
      <c r="A64" s="37" t="s">
        <v>502</v>
      </c>
      <c r="B64" s="37" t="s">
        <v>475</v>
      </c>
      <c r="C64" s="42" t="s">
        <v>352</v>
      </c>
      <c r="D64" s="37" t="s">
        <v>883</v>
      </c>
      <c r="E64" s="37" t="s">
        <v>887</v>
      </c>
      <c r="F64" s="76">
        <v>1840</v>
      </c>
      <c r="G64" s="77">
        <v>2148</v>
      </c>
      <c r="H64" s="77">
        <v>1476</v>
      </c>
      <c r="I64" s="77">
        <v>0</v>
      </c>
      <c r="J64" s="77">
        <v>0</v>
      </c>
      <c r="K64" s="77">
        <v>0</v>
      </c>
      <c r="L64" s="77">
        <v>2512</v>
      </c>
    </row>
    <row r="65" spans="1:12" ht="12.75">
      <c r="A65" s="37" t="s">
        <v>511</v>
      </c>
      <c r="B65" s="37" t="s">
        <v>476</v>
      </c>
      <c r="C65" s="42" t="s">
        <v>364</v>
      </c>
      <c r="D65" s="37" t="s">
        <v>883</v>
      </c>
      <c r="E65" s="37" t="s">
        <v>887</v>
      </c>
      <c r="F65" s="76">
        <v>2007</v>
      </c>
      <c r="G65" s="77">
        <v>519</v>
      </c>
      <c r="H65" s="77">
        <v>1207</v>
      </c>
      <c r="I65" s="77">
        <v>0</v>
      </c>
      <c r="J65" s="77">
        <v>0</v>
      </c>
      <c r="K65" s="77">
        <v>0</v>
      </c>
      <c r="L65" s="77">
        <v>1319</v>
      </c>
    </row>
    <row r="66" spans="1:12" ht="12.75">
      <c r="A66" s="37" t="s">
        <v>637</v>
      </c>
      <c r="B66" s="37" t="s">
        <v>477</v>
      </c>
      <c r="C66" s="42" t="s">
        <v>386</v>
      </c>
      <c r="D66" s="37" t="s">
        <v>883</v>
      </c>
      <c r="E66" s="37" t="s">
        <v>887</v>
      </c>
      <c r="F66" s="76">
        <v>1515</v>
      </c>
      <c r="G66" s="77">
        <v>50</v>
      </c>
      <c r="H66" s="77">
        <v>367</v>
      </c>
      <c r="I66" s="77">
        <v>74</v>
      </c>
      <c r="J66" s="77">
        <v>0</v>
      </c>
      <c r="K66" s="77">
        <v>0</v>
      </c>
      <c r="L66" s="77">
        <v>1124</v>
      </c>
    </row>
    <row r="67" spans="1:12" ht="12.75">
      <c r="A67" s="37" t="s">
        <v>807</v>
      </c>
      <c r="B67" s="37" t="s">
        <v>478</v>
      </c>
      <c r="C67" s="42" t="s">
        <v>267</v>
      </c>
      <c r="D67" s="37" t="s">
        <v>883</v>
      </c>
      <c r="E67" s="37" t="s">
        <v>884</v>
      </c>
      <c r="F67" s="76">
        <v>0</v>
      </c>
      <c r="G67" s="77">
        <v>1171</v>
      </c>
      <c r="H67" s="77">
        <v>648</v>
      </c>
      <c r="I67" s="77">
        <v>0</v>
      </c>
      <c r="J67" s="77">
        <v>523</v>
      </c>
      <c r="K67" s="77">
        <v>0</v>
      </c>
      <c r="L67" s="77">
        <v>0</v>
      </c>
    </row>
    <row r="68" spans="1:12" ht="12.75">
      <c r="A68" s="37" t="s">
        <v>932</v>
      </c>
      <c r="B68" s="37" t="s">
        <v>479</v>
      </c>
      <c r="C68" s="42" t="s">
        <v>30</v>
      </c>
      <c r="D68" s="37" t="s">
        <v>883</v>
      </c>
      <c r="E68" s="37" t="s">
        <v>884</v>
      </c>
      <c r="F68" s="76">
        <v>17793</v>
      </c>
      <c r="G68" s="77">
        <v>1772</v>
      </c>
      <c r="H68" s="77">
        <v>5304</v>
      </c>
      <c r="I68" s="77">
        <v>0</v>
      </c>
      <c r="J68" s="77">
        <v>325</v>
      </c>
      <c r="K68" s="77">
        <v>0</v>
      </c>
      <c r="L68" s="77">
        <v>13936</v>
      </c>
    </row>
    <row r="69" spans="1:12" ht="12.75">
      <c r="A69" s="37" t="s">
        <v>767</v>
      </c>
      <c r="B69" s="37" t="s">
        <v>480</v>
      </c>
      <c r="C69" s="42" t="s">
        <v>95</v>
      </c>
      <c r="D69" s="37" t="s">
        <v>883</v>
      </c>
      <c r="E69" s="37" t="s">
        <v>886</v>
      </c>
      <c r="F69" s="76">
        <v>9934</v>
      </c>
      <c r="G69" s="77">
        <v>2283</v>
      </c>
      <c r="H69" s="77">
        <v>954</v>
      </c>
      <c r="I69" s="77">
        <v>48</v>
      </c>
      <c r="J69" s="77">
        <v>0</v>
      </c>
      <c r="K69" s="77">
        <v>0</v>
      </c>
      <c r="L69" s="77">
        <v>11215</v>
      </c>
    </row>
    <row r="70" spans="1:12" ht="12.75">
      <c r="A70" s="37" t="s">
        <v>934</v>
      </c>
      <c r="B70" s="37" t="s">
        <v>481</v>
      </c>
      <c r="C70" s="42" t="s">
        <v>68</v>
      </c>
      <c r="D70" s="37" t="s">
        <v>883</v>
      </c>
      <c r="E70" s="37" t="s">
        <v>887</v>
      </c>
      <c r="F70" s="76">
        <v>2067</v>
      </c>
      <c r="G70" s="77">
        <v>90</v>
      </c>
      <c r="H70" s="77">
        <v>347</v>
      </c>
      <c r="I70" s="77">
        <v>22</v>
      </c>
      <c r="J70" s="77">
        <v>0</v>
      </c>
      <c r="K70" s="77">
        <v>0</v>
      </c>
      <c r="L70" s="77">
        <v>1788</v>
      </c>
    </row>
    <row r="71" spans="1:12" ht="12.75">
      <c r="A71" s="37" t="s">
        <v>461</v>
      </c>
      <c r="B71" s="37" t="s">
        <v>482</v>
      </c>
      <c r="C71" s="42" t="s">
        <v>105</v>
      </c>
      <c r="D71" s="37" t="s">
        <v>883</v>
      </c>
      <c r="E71" s="37" t="s">
        <v>887</v>
      </c>
      <c r="F71" s="76">
        <v>342</v>
      </c>
      <c r="G71" s="77">
        <v>1658</v>
      </c>
      <c r="H71" s="77">
        <v>216</v>
      </c>
      <c r="I71" s="77">
        <v>0</v>
      </c>
      <c r="J71" s="77">
        <v>0</v>
      </c>
      <c r="K71" s="77">
        <v>0</v>
      </c>
      <c r="L71" s="77">
        <v>1784</v>
      </c>
    </row>
    <row r="72" spans="1:12" ht="12.75">
      <c r="A72" s="37" t="s">
        <v>688</v>
      </c>
      <c r="B72" s="37" t="s">
        <v>483</v>
      </c>
      <c r="C72" s="42" t="s">
        <v>233</v>
      </c>
      <c r="D72" s="37" t="s">
        <v>883</v>
      </c>
      <c r="E72" s="37" t="s">
        <v>887</v>
      </c>
      <c r="F72" s="76">
        <v>2666</v>
      </c>
      <c r="G72" s="77">
        <v>431</v>
      </c>
      <c r="H72" s="77">
        <v>1039</v>
      </c>
      <c r="I72" s="77">
        <v>0</v>
      </c>
      <c r="J72" s="77">
        <v>0</v>
      </c>
      <c r="K72" s="77">
        <v>0</v>
      </c>
      <c r="L72" s="77">
        <v>2058</v>
      </c>
    </row>
    <row r="73" spans="1:12" ht="12.75">
      <c r="A73" s="37" t="s">
        <v>434</v>
      </c>
      <c r="B73" s="37" t="s">
        <v>484</v>
      </c>
      <c r="C73" s="42" t="s">
        <v>270</v>
      </c>
      <c r="D73" s="37" t="s">
        <v>883</v>
      </c>
      <c r="E73" s="37" t="s">
        <v>887</v>
      </c>
      <c r="F73" s="76">
        <v>781</v>
      </c>
      <c r="G73" s="77">
        <v>388</v>
      </c>
      <c r="H73" s="77">
        <v>444</v>
      </c>
      <c r="I73" s="77">
        <v>0</v>
      </c>
      <c r="J73" s="77">
        <v>0</v>
      </c>
      <c r="K73" s="77">
        <v>0</v>
      </c>
      <c r="L73" s="77">
        <v>725</v>
      </c>
    </row>
    <row r="74" spans="1:12" ht="12.75">
      <c r="A74" s="37" t="s">
        <v>573</v>
      </c>
      <c r="B74" s="37" t="s">
        <v>485</v>
      </c>
      <c r="C74" s="42" t="s">
        <v>387</v>
      </c>
      <c r="D74" s="37" t="s">
        <v>883</v>
      </c>
      <c r="E74" s="37" t="s">
        <v>887</v>
      </c>
      <c r="F74" s="76">
        <v>15925</v>
      </c>
      <c r="G74" s="77">
        <v>1134</v>
      </c>
      <c r="H74" s="77">
        <v>1930</v>
      </c>
      <c r="I74" s="77">
        <v>0</v>
      </c>
      <c r="J74" s="77">
        <v>0</v>
      </c>
      <c r="K74" s="77">
        <v>0</v>
      </c>
      <c r="L74" s="77">
        <v>15129</v>
      </c>
    </row>
    <row r="75" spans="1:12" ht="12.75">
      <c r="A75" s="37" t="s">
        <v>481</v>
      </c>
      <c r="B75" s="37" t="s">
        <v>486</v>
      </c>
      <c r="C75" s="42" t="s">
        <v>401</v>
      </c>
      <c r="D75" s="37" t="s">
        <v>883</v>
      </c>
      <c r="E75" s="37" t="s">
        <v>887</v>
      </c>
      <c r="F75" s="76">
        <v>1943</v>
      </c>
      <c r="G75" s="77">
        <v>760</v>
      </c>
      <c r="H75" s="77">
        <v>939</v>
      </c>
      <c r="I75" s="77">
        <v>0</v>
      </c>
      <c r="J75" s="77">
        <v>0</v>
      </c>
      <c r="K75" s="77">
        <v>0</v>
      </c>
      <c r="L75" s="77">
        <v>1764</v>
      </c>
    </row>
    <row r="76" spans="1:12" ht="12.75">
      <c r="A76" s="37" t="s">
        <v>731</v>
      </c>
      <c r="B76" s="37" t="s">
        <v>487</v>
      </c>
      <c r="C76" s="42" t="s">
        <v>83</v>
      </c>
      <c r="D76" s="37" t="s">
        <v>890</v>
      </c>
      <c r="E76" s="37" t="s">
        <v>884</v>
      </c>
      <c r="F76" s="76">
        <v>684</v>
      </c>
      <c r="G76" s="77">
        <v>2300</v>
      </c>
      <c r="H76" s="77">
        <v>1241</v>
      </c>
      <c r="I76" s="77">
        <v>1373</v>
      </c>
      <c r="J76" s="77">
        <v>274</v>
      </c>
      <c r="K76" s="77">
        <v>0</v>
      </c>
      <c r="L76" s="77">
        <v>96</v>
      </c>
    </row>
    <row r="77" spans="1:12" ht="12.75">
      <c r="A77" s="37" t="s">
        <v>808</v>
      </c>
      <c r="B77" s="37" t="s">
        <v>938</v>
      </c>
      <c r="C77" s="42" t="s">
        <v>939</v>
      </c>
      <c r="D77" s="37" t="s">
        <v>890</v>
      </c>
      <c r="E77" s="37" t="s">
        <v>884</v>
      </c>
      <c r="F77" s="76">
        <v>23614</v>
      </c>
      <c r="G77" s="77">
        <v>6355</v>
      </c>
      <c r="H77" s="77">
        <v>27526</v>
      </c>
      <c r="I77" s="77">
        <v>0</v>
      </c>
      <c r="J77" s="77">
        <v>1200</v>
      </c>
      <c r="K77" s="77">
        <v>0</v>
      </c>
      <c r="L77" s="77">
        <v>1243</v>
      </c>
    </row>
    <row r="78" spans="1:12" ht="12.75">
      <c r="A78" s="37" t="s">
        <v>768</v>
      </c>
      <c r="B78" s="37" t="s">
        <v>488</v>
      </c>
      <c r="C78" s="42" t="s">
        <v>37</v>
      </c>
      <c r="D78" s="37" t="s">
        <v>888</v>
      </c>
      <c r="E78" s="37" t="s">
        <v>884</v>
      </c>
      <c r="F78" s="76">
        <v>0</v>
      </c>
      <c r="G78" s="77">
        <v>2831</v>
      </c>
      <c r="H78" s="77">
        <v>0</v>
      </c>
      <c r="I78" s="77">
        <v>0</v>
      </c>
      <c r="J78" s="77">
        <v>0</v>
      </c>
      <c r="K78" s="77">
        <v>0</v>
      </c>
      <c r="L78" s="77">
        <v>2831</v>
      </c>
    </row>
    <row r="79" spans="1:12" ht="12.75">
      <c r="A79" s="37" t="s">
        <v>503</v>
      </c>
      <c r="B79" s="37" t="s">
        <v>489</v>
      </c>
      <c r="C79" s="42" t="s">
        <v>113</v>
      </c>
      <c r="D79" s="37" t="s">
        <v>888</v>
      </c>
      <c r="E79" s="37" t="s">
        <v>886</v>
      </c>
      <c r="F79" s="76">
        <v>4218</v>
      </c>
      <c r="G79" s="77">
        <v>3154</v>
      </c>
      <c r="H79" s="77">
        <v>1000</v>
      </c>
      <c r="I79" s="77">
        <v>0</v>
      </c>
      <c r="J79" s="77">
        <v>0</v>
      </c>
      <c r="K79" s="77">
        <v>0</v>
      </c>
      <c r="L79" s="77">
        <v>6372</v>
      </c>
    </row>
    <row r="80" spans="1:12" ht="12.75">
      <c r="A80" s="37" t="s">
        <v>454</v>
      </c>
      <c r="B80" s="37" t="s">
        <v>490</v>
      </c>
      <c r="C80" s="42" t="s">
        <v>115</v>
      </c>
      <c r="D80" s="37" t="s">
        <v>888</v>
      </c>
      <c r="E80" s="37" t="s">
        <v>887</v>
      </c>
      <c r="F80" s="76">
        <v>3389</v>
      </c>
      <c r="G80" s="77">
        <v>487</v>
      </c>
      <c r="H80" s="77">
        <v>2312</v>
      </c>
      <c r="I80" s="77">
        <v>21</v>
      </c>
      <c r="J80" s="77">
        <v>252</v>
      </c>
      <c r="K80" s="77">
        <v>0</v>
      </c>
      <c r="L80" s="77">
        <v>1291</v>
      </c>
    </row>
    <row r="81" spans="1:12" ht="12.75">
      <c r="A81" s="37" t="s">
        <v>620</v>
      </c>
      <c r="B81" s="37" t="s">
        <v>491</v>
      </c>
      <c r="C81" s="42" t="s">
        <v>159</v>
      </c>
      <c r="D81" s="37" t="s">
        <v>888</v>
      </c>
      <c r="E81" s="37" t="s">
        <v>887</v>
      </c>
      <c r="F81" s="76">
        <v>0</v>
      </c>
      <c r="G81" s="77">
        <v>839</v>
      </c>
      <c r="H81" s="77">
        <v>839</v>
      </c>
      <c r="I81" s="77">
        <v>0</v>
      </c>
      <c r="J81" s="77">
        <v>0</v>
      </c>
      <c r="K81" s="77">
        <v>0</v>
      </c>
      <c r="L81" s="77">
        <v>0</v>
      </c>
    </row>
    <row r="82" spans="1:12" ht="12.75">
      <c r="A82" s="37" t="s">
        <v>936</v>
      </c>
      <c r="B82" s="37" t="s">
        <v>492</v>
      </c>
      <c r="C82" s="42" t="s">
        <v>199</v>
      </c>
      <c r="D82" s="37" t="s">
        <v>888</v>
      </c>
      <c r="E82" s="37" t="s">
        <v>887</v>
      </c>
      <c r="F82" s="76">
        <v>2845</v>
      </c>
      <c r="G82" s="77">
        <v>762</v>
      </c>
      <c r="H82" s="77">
        <v>495</v>
      </c>
      <c r="I82" s="77">
        <v>0</v>
      </c>
      <c r="J82" s="77">
        <v>559</v>
      </c>
      <c r="K82" s="77">
        <v>0</v>
      </c>
      <c r="L82" s="77">
        <v>2553</v>
      </c>
    </row>
    <row r="83" spans="1:12" ht="12.75">
      <c r="A83" s="37" t="s">
        <v>512</v>
      </c>
      <c r="B83" s="37" t="s">
        <v>493</v>
      </c>
      <c r="C83" s="42" t="s">
        <v>282</v>
      </c>
      <c r="D83" s="37" t="s">
        <v>888</v>
      </c>
      <c r="E83" s="37" t="s">
        <v>887</v>
      </c>
      <c r="F83" s="76">
        <v>9127</v>
      </c>
      <c r="G83" s="77">
        <v>198</v>
      </c>
      <c r="H83" s="77">
        <v>3129</v>
      </c>
      <c r="I83" s="77">
        <v>0</v>
      </c>
      <c r="J83" s="77">
        <v>1</v>
      </c>
      <c r="K83" s="77">
        <v>0</v>
      </c>
      <c r="L83" s="77">
        <v>6195</v>
      </c>
    </row>
    <row r="84" spans="1:12" ht="12.75">
      <c r="A84" s="37" t="s">
        <v>938</v>
      </c>
      <c r="B84" s="37" t="s">
        <v>494</v>
      </c>
      <c r="C84" s="42" t="s">
        <v>382</v>
      </c>
      <c r="D84" s="37" t="s">
        <v>888</v>
      </c>
      <c r="E84" s="37" t="s">
        <v>887</v>
      </c>
      <c r="F84" s="76">
        <v>4933</v>
      </c>
      <c r="G84" s="77">
        <v>1702</v>
      </c>
      <c r="H84" s="77">
        <v>631</v>
      </c>
      <c r="I84" s="77">
        <v>0</v>
      </c>
      <c r="J84" s="77">
        <v>628</v>
      </c>
      <c r="K84" s="77">
        <v>0</v>
      </c>
      <c r="L84" s="77">
        <v>5376</v>
      </c>
    </row>
    <row r="85" spans="1:12" ht="12.75">
      <c r="A85" s="37" t="s">
        <v>720</v>
      </c>
      <c r="B85" s="37" t="s">
        <v>495</v>
      </c>
      <c r="C85" s="42" t="s">
        <v>321</v>
      </c>
      <c r="D85" s="37" t="s">
        <v>885</v>
      </c>
      <c r="E85" s="37" t="s">
        <v>884</v>
      </c>
      <c r="F85" s="76">
        <v>3467</v>
      </c>
      <c r="G85" s="77">
        <v>638</v>
      </c>
      <c r="H85" s="77">
        <v>0</v>
      </c>
      <c r="I85" s="77">
        <v>0</v>
      </c>
      <c r="J85" s="77">
        <v>369</v>
      </c>
      <c r="K85" s="77">
        <v>0</v>
      </c>
      <c r="L85" s="77">
        <v>3736</v>
      </c>
    </row>
    <row r="86" spans="1:12" ht="12.75">
      <c r="A86" s="37" t="s">
        <v>612</v>
      </c>
      <c r="B86" s="37" t="s">
        <v>496</v>
      </c>
      <c r="C86" s="42" t="s">
        <v>361</v>
      </c>
      <c r="D86" s="37" t="s">
        <v>885</v>
      </c>
      <c r="E86" s="37" t="s">
        <v>884</v>
      </c>
      <c r="F86" s="76">
        <v>1331</v>
      </c>
      <c r="G86" s="77">
        <v>1807</v>
      </c>
      <c r="H86" s="77">
        <v>58</v>
      </c>
      <c r="I86" s="77">
        <v>0</v>
      </c>
      <c r="J86" s="77">
        <v>738</v>
      </c>
      <c r="K86" s="77">
        <v>0</v>
      </c>
      <c r="L86" s="77">
        <v>2342</v>
      </c>
    </row>
    <row r="87" spans="1:12" ht="12.75">
      <c r="A87" s="37" t="s">
        <v>689</v>
      </c>
      <c r="B87" s="37" t="s">
        <v>497</v>
      </c>
      <c r="C87" s="42" t="s">
        <v>123</v>
      </c>
      <c r="D87" s="37" t="s">
        <v>885</v>
      </c>
      <c r="E87" s="37" t="s">
        <v>886</v>
      </c>
      <c r="F87" s="76">
        <v>11760</v>
      </c>
      <c r="G87" s="77">
        <v>14071</v>
      </c>
      <c r="H87" s="77">
        <v>6790</v>
      </c>
      <c r="I87" s="77">
        <v>0</v>
      </c>
      <c r="J87" s="77">
        <v>0</v>
      </c>
      <c r="K87" s="77">
        <v>0</v>
      </c>
      <c r="L87" s="77">
        <v>19041</v>
      </c>
    </row>
    <row r="88" spans="1:12" ht="12.75">
      <c r="A88" s="37" t="s">
        <v>749</v>
      </c>
      <c r="B88" s="37" t="s">
        <v>498</v>
      </c>
      <c r="C88" s="42" t="s">
        <v>15</v>
      </c>
      <c r="D88" s="37" t="s">
        <v>885</v>
      </c>
      <c r="E88" s="37" t="s">
        <v>887</v>
      </c>
      <c r="F88" s="76">
        <v>203</v>
      </c>
      <c r="G88" s="77">
        <v>3197</v>
      </c>
      <c r="H88" s="77">
        <v>2655</v>
      </c>
      <c r="I88" s="77">
        <v>437</v>
      </c>
      <c r="J88" s="77">
        <v>308</v>
      </c>
      <c r="K88" s="77">
        <v>0</v>
      </c>
      <c r="L88" s="77">
        <v>0</v>
      </c>
    </row>
    <row r="89" spans="1:12" ht="12.75">
      <c r="A89" s="37" t="s">
        <v>450</v>
      </c>
      <c r="B89" s="37" t="s">
        <v>499</v>
      </c>
      <c r="C89" s="42" t="s">
        <v>33</v>
      </c>
      <c r="D89" s="37" t="s">
        <v>885</v>
      </c>
      <c r="E89" s="37" t="s">
        <v>887</v>
      </c>
      <c r="F89" s="76">
        <v>17624</v>
      </c>
      <c r="G89" s="77">
        <v>4918</v>
      </c>
      <c r="H89" s="77">
        <v>4941</v>
      </c>
      <c r="I89" s="77">
        <v>0</v>
      </c>
      <c r="J89" s="77">
        <v>35</v>
      </c>
      <c r="K89" s="77">
        <v>0</v>
      </c>
      <c r="L89" s="77">
        <v>17566</v>
      </c>
    </row>
    <row r="90" spans="1:12" ht="12.75">
      <c r="A90" s="37" t="s">
        <v>769</v>
      </c>
      <c r="B90" s="37" t="s">
        <v>500</v>
      </c>
      <c r="C90" s="42" t="s">
        <v>36</v>
      </c>
      <c r="D90" s="37" t="s">
        <v>885</v>
      </c>
      <c r="E90" s="37" t="s">
        <v>887</v>
      </c>
      <c r="F90" s="76">
        <v>4490</v>
      </c>
      <c r="G90" s="77">
        <v>343</v>
      </c>
      <c r="H90" s="77">
        <v>1237</v>
      </c>
      <c r="I90" s="77">
        <v>0</v>
      </c>
      <c r="J90" s="77">
        <v>263</v>
      </c>
      <c r="K90" s="77">
        <v>0</v>
      </c>
      <c r="L90" s="77">
        <v>3333</v>
      </c>
    </row>
    <row r="91" spans="1:12" ht="12.75">
      <c r="A91" s="37" t="s">
        <v>541</v>
      </c>
      <c r="B91" s="37" t="s">
        <v>501</v>
      </c>
      <c r="C91" s="42" t="s">
        <v>57</v>
      </c>
      <c r="D91" s="37" t="s">
        <v>885</v>
      </c>
      <c r="E91" s="37" t="s">
        <v>887</v>
      </c>
      <c r="F91" s="76">
        <v>1514</v>
      </c>
      <c r="G91" s="77">
        <v>272</v>
      </c>
      <c r="H91" s="77">
        <v>733</v>
      </c>
      <c r="I91" s="77">
        <v>0</v>
      </c>
      <c r="J91" s="77">
        <v>128</v>
      </c>
      <c r="K91" s="77">
        <v>0</v>
      </c>
      <c r="L91" s="77">
        <v>925</v>
      </c>
    </row>
    <row r="92" spans="1:12" ht="12.75">
      <c r="A92" s="37" t="s">
        <v>487</v>
      </c>
      <c r="B92" s="37" t="s">
        <v>502</v>
      </c>
      <c r="C92" s="42" t="s">
        <v>59</v>
      </c>
      <c r="D92" s="37" t="s">
        <v>885</v>
      </c>
      <c r="E92" s="37" t="s">
        <v>887</v>
      </c>
      <c r="F92" s="76">
        <v>33424</v>
      </c>
      <c r="G92" s="77">
        <v>1303</v>
      </c>
      <c r="H92" s="77">
        <v>6056</v>
      </c>
      <c r="I92" s="77">
        <v>0</v>
      </c>
      <c r="J92" s="77">
        <v>11</v>
      </c>
      <c r="K92" s="77">
        <v>0</v>
      </c>
      <c r="L92" s="77">
        <v>28660</v>
      </c>
    </row>
    <row r="93" spans="1:12" ht="12.75">
      <c r="A93" s="37" t="s">
        <v>559</v>
      </c>
      <c r="B93" s="37" t="s">
        <v>503</v>
      </c>
      <c r="C93" s="42" t="s">
        <v>72</v>
      </c>
      <c r="D93" s="37" t="s">
        <v>885</v>
      </c>
      <c r="E93" s="37" t="s">
        <v>887</v>
      </c>
      <c r="F93" s="76">
        <v>4562</v>
      </c>
      <c r="G93" s="77">
        <v>1342</v>
      </c>
      <c r="H93" s="77">
        <v>2708</v>
      </c>
      <c r="I93" s="77">
        <v>0</v>
      </c>
      <c r="J93" s="77">
        <v>522</v>
      </c>
      <c r="K93" s="77">
        <v>0</v>
      </c>
      <c r="L93" s="77">
        <v>2674</v>
      </c>
    </row>
    <row r="94" spans="1:12" ht="12.75">
      <c r="A94" s="37" t="s">
        <v>845</v>
      </c>
      <c r="B94" s="37" t="s">
        <v>504</v>
      </c>
      <c r="C94" s="42" t="s">
        <v>120</v>
      </c>
      <c r="D94" s="37" t="s">
        <v>885</v>
      </c>
      <c r="E94" s="37" t="s">
        <v>887</v>
      </c>
      <c r="F94" s="76">
        <v>22819</v>
      </c>
      <c r="G94" s="77">
        <v>1027</v>
      </c>
      <c r="H94" s="77">
        <v>3342</v>
      </c>
      <c r="I94" s="77">
        <v>0</v>
      </c>
      <c r="J94" s="77">
        <v>744</v>
      </c>
      <c r="K94" s="77">
        <v>0</v>
      </c>
      <c r="L94" s="77">
        <v>19760</v>
      </c>
    </row>
    <row r="95" spans="1:12" ht="12.75">
      <c r="A95" s="37" t="s">
        <v>621</v>
      </c>
      <c r="B95" s="37" t="s">
        <v>505</v>
      </c>
      <c r="C95" s="42" t="s">
        <v>154</v>
      </c>
      <c r="D95" s="37" t="s">
        <v>885</v>
      </c>
      <c r="E95" s="37" t="s">
        <v>887</v>
      </c>
      <c r="F95" s="76">
        <v>0</v>
      </c>
      <c r="G95" s="77">
        <v>5741</v>
      </c>
      <c r="H95" s="77">
        <v>4583</v>
      </c>
      <c r="I95" s="77">
        <v>0</v>
      </c>
      <c r="J95" s="77">
        <v>1158</v>
      </c>
      <c r="K95" s="77">
        <v>0</v>
      </c>
      <c r="L95" s="77">
        <v>0</v>
      </c>
    </row>
    <row r="96" spans="1:12" ht="12.75">
      <c r="A96" s="37" t="s">
        <v>457</v>
      </c>
      <c r="B96" s="37" t="s">
        <v>506</v>
      </c>
      <c r="C96" s="42" t="s">
        <v>208</v>
      </c>
      <c r="D96" s="37" t="s">
        <v>885</v>
      </c>
      <c r="E96" s="37" t="s">
        <v>887</v>
      </c>
      <c r="F96" s="76">
        <v>8509</v>
      </c>
      <c r="G96" s="77">
        <v>181</v>
      </c>
      <c r="H96" s="77">
        <v>352</v>
      </c>
      <c r="I96" s="77">
        <v>0</v>
      </c>
      <c r="J96" s="77">
        <v>2</v>
      </c>
      <c r="K96" s="77">
        <v>0</v>
      </c>
      <c r="L96" s="77">
        <v>8336</v>
      </c>
    </row>
    <row r="97" spans="1:12" ht="12.75">
      <c r="A97" s="37" t="s">
        <v>458</v>
      </c>
      <c r="B97" s="37" t="s">
        <v>507</v>
      </c>
      <c r="C97" s="42" t="s">
        <v>280</v>
      </c>
      <c r="D97" s="37" t="s">
        <v>885</v>
      </c>
      <c r="E97" s="37" t="s">
        <v>887</v>
      </c>
      <c r="F97" s="76">
        <v>2454</v>
      </c>
      <c r="G97" s="77">
        <v>671</v>
      </c>
      <c r="H97" s="77">
        <v>786</v>
      </c>
      <c r="I97" s="77">
        <v>0</v>
      </c>
      <c r="J97" s="77">
        <v>8</v>
      </c>
      <c r="K97" s="77">
        <v>0</v>
      </c>
      <c r="L97" s="77">
        <v>2331</v>
      </c>
    </row>
    <row r="98" spans="1:12" ht="12.75">
      <c r="A98" s="37" t="s">
        <v>809</v>
      </c>
      <c r="B98" s="37" t="s">
        <v>508</v>
      </c>
      <c r="C98" s="42" t="s">
        <v>354</v>
      </c>
      <c r="D98" s="37" t="s">
        <v>885</v>
      </c>
      <c r="E98" s="37" t="s">
        <v>887</v>
      </c>
      <c r="F98" s="76">
        <v>1879</v>
      </c>
      <c r="G98" s="77">
        <v>409</v>
      </c>
      <c r="H98" s="77">
        <v>502</v>
      </c>
      <c r="I98" s="77">
        <v>0</v>
      </c>
      <c r="J98" s="77">
        <v>175</v>
      </c>
      <c r="K98" s="77">
        <v>0</v>
      </c>
      <c r="L98" s="77">
        <v>1611</v>
      </c>
    </row>
    <row r="99" spans="1:12" ht="12.75">
      <c r="A99" s="37" t="s">
        <v>462</v>
      </c>
      <c r="B99" s="37" t="s">
        <v>509</v>
      </c>
      <c r="C99" s="42" t="s">
        <v>369</v>
      </c>
      <c r="D99" s="37" t="s">
        <v>885</v>
      </c>
      <c r="E99" s="37" t="s">
        <v>887</v>
      </c>
      <c r="F99" s="76">
        <v>745</v>
      </c>
      <c r="G99" s="77">
        <v>1511</v>
      </c>
      <c r="H99" s="77">
        <v>1698</v>
      </c>
      <c r="I99" s="77">
        <v>0</v>
      </c>
      <c r="J99" s="77">
        <v>558</v>
      </c>
      <c r="K99" s="77">
        <v>0</v>
      </c>
      <c r="L99" s="77">
        <v>0</v>
      </c>
    </row>
    <row r="100" spans="1:12" ht="12.75">
      <c r="A100" s="37" t="s">
        <v>770</v>
      </c>
      <c r="B100" s="37" t="s">
        <v>510</v>
      </c>
      <c r="C100" s="42" t="s">
        <v>135</v>
      </c>
      <c r="D100" s="37" t="s">
        <v>883</v>
      </c>
      <c r="E100" s="37" t="s">
        <v>886</v>
      </c>
      <c r="F100" s="76">
        <v>69</v>
      </c>
      <c r="G100" s="77">
        <v>4171</v>
      </c>
      <c r="H100" s="77">
        <v>4240</v>
      </c>
      <c r="I100" s="77">
        <v>0</v>
      </c>
      <c r="J100" s="77">
        <v>0</v>
      </c>
      <c r="K100" s="77">
        <v>0</v>
      </c>
      <c r="L100" s="77">
        <v>0</v>
      </c>
    </row>
    <row r="101" spans="1:12" ht="12.75">
      <c r="A101" s="37" t="s">
        <v>469</v>
      </c>
      <c r="B101" s="37" t="s">
        <v>511</v>
      </c>
      <c r="C101" s="42" t="s">
        <v>60</v>
      </c>
      <c r="D101" s="37" t="s">
        <v>883</v>
      </c>
      <c r="E101" s="37" t="s">
        <v>887</v>
      </c>
      <c r="F101" s="76">
        <v>0</v>
      </c>
      <c r="G101" s="77">
        <v>2481</v>
      </c>
      <c r="H101" s="77">
        <v>485</v>
      </c>
      <c r="I101" s="77">
        <v>0</v>
      </c>
      <c r="J101" s="77">
        <v>0</v>
      </c>
      <c r="K101" s="77">
        <v>0</v>
      </c>
      <c r="L101" s="77">
        <v>1996</v>
      </c>
    </row>
    <row r="102" spans="1:12" ht="12.75">
      <c r="A102" s="37" t="s">
        <v>794</v>
      </c>
      <c r="B102" s="37" t="s">
        <v>512</v>
      </c>
      <c r="C102" s="42" t="s">
        <v>75</v>
      </c>
      <c r="D102" s="37" t="s">
        <v>883</v>
      </c>
      <c r="E102" s="37" t="s">
        <v>887</v>
      </c>
      <c r="F102" s="76">
        <v>13984</v>
      </c>
      <c r="G102" s="77">
        <v>1835</v>
      </c>
      <c r="H102" s="77">
        <v>4449</v>
      </c>
      <c r="I102" s="77">
        <v>0</v>
      </c>
      <c r="J102" s="77">
        <v>9</v>
      </c>
      <c r="K102" s="77">
        <v>0</v>
      </c>
      <c r="L102" s="77">
        <v>11361</v>
      </c>
    </row>
    <row r="103" spans="1:12" ht="12.75">
      <c r="A103" s="37" t="s">
        <v>925</v>
      </c>
      <c r="B103" s="37" t="s">
        <v>513</v>
      </c>
      <c r="C103" s="42" t="s">
        <v>130</v>
      </c>
      <c r="D103" s="37" t="s">
        <v>883</v>
      </c>
      <c r="E103" s="37" t="s">
        <v>887</v>
      </c>
      <c r="F103" s="76">
        <v>9027</v>
      </c>
      <c r="G103" s="77">
        <v>640</v>
      </c>
      <c r="H103" s="77">
        <v>546</v>
      </c>
      <c r="I103" s="77">
        <v>0</v>
      </c>
      <c r="J103" s="77">
        <v>12</v>
      </c>
      <c r="K103" s="77">
        <v>0</v>
      </c>
      <c r="L103" s="77">
        <v>9109</v>
      </c>
    </row>
    <row r="104" spans="1:12" ht="12.75">
      <c r="A104" s="37" t="s">
        <v>711</v>
      </c>
      <c r="B104" s="37" t="s">
        <v>514</v>
      </c>
      <c r="C104" s="42" t="s">
        <v>134</v>
      </c>
      <c r="D104" s="37" t="s">
        <v>883</v>
      </c>
      <c r="E104" s="37" t="s">
        <v>887</v>
      </c>
      <c r="F104" s="76">
        <v>544</v>
      </c>
      <c r="G104" s="77">
        <v>527</v>
      </c>
      <c r="H104" s="77">
        <v>399</v>
      </c>
      <c r="I104" s="77">
        <v>0</v>
      </c>
      <c r="J104" s="77">
        <v>258</v>
      </c>
      <c r="K104" s="77">
        <v>0</v>
      </c>
      <c r="L104" s="77">
        <v>414</v>
      </c>
    </row>
    <row r="105" spans="1:12" ht="12.75">
      <c r="A105" s="37" t="s">
        <v>480</v>
      </c>
      <c r="B105" s="37" t="s">
        <v>515</v>
      </c>
      <c r="C105" s="42" t="s">
        <v>337</v>
      </c>
      <c r="D105" s="37" t="s">
        <v>883</v>
      </c>
      <c r="E105" s="37" t="s">
        <v>887</v>
      </c>
      <c r="F105" s="76">
        <v>2507</v>
      </c>
      <c r="G105" s="77">
        <v>2470</v>
      </c>
      <c r="H105" s="77">
        <v>2264</v>
      </c>
      <c r="I105" s="77">
        <v>0</v>
      </c>
      <c r="J105" s="77">
        <v>903</v>
      </c>
      <c r="K105" s="77">
        <v>0</v>
      </c>
      <c r="L105" s="77">
        <v>1810</v>
      </c>
    </row>
    <row r="106" spans="1:12" ht="12.75">
      <c r="A106" s="37" t="s">
        <v>810</v>
      </c>
      <c r="B106" s="37" t="s">
        <v>516</v>
      </c>
      <c r="C106" s="42" t="s">
        <v>356</v>
      </c>
      <c r="D106" s="37" t="s">
        <v>883</v>
      </c>
      <c r="E106" s="37" t="s">
        <v>887</v>
      </c>
      <c r="F106" s="76">
        <v>18504</v>
      </c>
      <c r="G106" s="77">
        <v>108</v>
      </c>
      <c r="H106" s="77">
        <v>1277</v>
      </c>
      <c r="I106" s="77">
        <v>0</v>
      </c>
      <c r="J106" s="77">
        <v>20</v>
      </c>
      <c r="K106" s="77">
        <v>0</v>
      </c>
      <c r="L106" s="77">
        <v>17315</v>
      </c>
    </row>
    <row r="107" spans="1:12" ht="12.75">
      <c r="A107" s="37" t="s">
        <v>771</v>
      </c>
      <c r="B107" s="37" t="s">
        <v>517</v>
      </c>
      <c r="C107" s="42" t="s">
        <v>268</v>
      </c>
      <c r="D107" s="37" t="s">
        <v>888</v>
      </c>
      <c r="E107" s="37" t="s">
        <v>884</v>
      </c>
      <c r="F107" s="76">
        <v>2389</v>
      </c>
      <c r="G107" s="77">
        <v>3378</v>
      </c>
      <c r="H107" s="77">
        <v>3631</v>
      </c>
      <c r="I107" s="77">
        <v>0</v>
      </c>
      <c r="J107" s="77">
        <v>1098</v>
      </c>
      <c r="K107" s="77">
        <v>0</v>
      </c>
      <c r="L107" s="77">
        <v>1038</v>
      </c>
    </row>
    <row r="108" spans="1:12" ht="12.75">
      <c r="A108" s="37" t="s">
        <v>560</v>
      </c>
      <c r="B108" s="37" t="s">
        <v>518</v>
      </c>
      <c r="C108" s="42" t="s">
        <v>320</v>
      </c>
      <c r="D108" s="37" t="s">
        <v>888</v>
      </c>
      <c r="E108" s="37" t="s">
        <v>884</v>
      </c>
      <c r="F108" s="76">
        <v>1074</v>
      </c>
      <c r="G108" s="77">
        <v>5873</v>
      </c>
      <c r="H108" s="77">
        <v>3798</v>
      </c>
      <c r="I108" s="77">
        <v>0</v>
      </c>
      <c r="J108" s="77">
        <v>1408</v>
      </c>
      <c r="K108" s="77">
        <v>0</v>
      </c>
      <c r="L108" s="77">
        <v>1741</v>
      </c>
    </row>
    <row r="109" spans="1:12" ht="12.75">
      <c r="A109" s="37" t="s">
        <v>721</v>
      </c>
      <c r="B109" s="37" t="s">
        <v>519</v>
      </c>
      <c r="C109" s="42" t="s">
        <v>149</v>
      </c>
      <c r="D109" s="37" t="s">
        <v>888</v>
      </c>
      <c r="E109" s="37" t="s">
        <v>886</v>
      </c>
      <c r="F109" s="76">
        <v>0</v>
      </c>
      <c r="G109" s="77">
        <v>13030</v>
      </c>
      <c r="H109" s="77">
        <v>6257</v>
      </c>
      <c r="I109" s="77">
        <v>6773</v>
      </c>
      <c r="J109" s="77">
        <v>0</v>
      </c>
      <c r="K109" s="77">
        <v>0</v>
      </c>
      <c r="L109" s="77">
        <v>0</v>
      </c>
    </row>
    <row r="110" spans="1:12" ht="12.75">
      <c r="A110" s="37" t="s">
        <v>811</v>
      </c>
      <c r="B110" s="37" t="s">
        <v>520</v>
      </c>
      <c r="C110" s="42" t="s">
        <v>16</v>
      </c>
      <c r="D110" s="37" t="s">
        <v>888</v>
      </c>
      <c r="E110" s="37" t="s">
        <v>887</v>
      </c>
      <c r="F110" s="76">
        <v>74095</v>
      </c>
      <c r="G110" s="77">
        <v>17067</v>
      </c>
      <c r="H110" s="77">
        <v>19255</v>
      </c>
      <c r="I110" s="77">
        <v>0</v>
      </c>
      <c r="J110" s="77">
        <v>0</v>
      </c>
      <c r="K110" s="77">
        <v>0</v>
      </c>
      <c r="L110" s="77">
        <v>71907</v>
      </c>
    </row>
    <row r="111" spans="1:12" ht="12.75">
      <c r="A111" s="37" t="s">
        <v>772</v>
      </c>
      <c r="B111" s="37" t="s">
        <v>521</v>
      </c>
      <c r="C111" s="42" t="s">
        <v>106</v>
      </c>
      <c r="D111" s="37" t="s">
        <v>888</v>
      </c>
      <c r="E111" s="37" t="s">
        <v>887</v>
      </c>
      <c r="F111" s="76">
        <v>3107</v>
      </c>
      <c r="G111" s="77">
        <v>113</v>
      </c>
      <c r="H111" s="77">
        <v>0</v>
      </c>
      <c r="I111" s="77">
        <v>0</v>
      </c>
      <c r="J111" s="77">
        <v>0</v>
      </c>
      <c r="K111" s="77">
        <v>0</v>
      </c>
      <c r="L111" s="77">
        <v>3220</v>
      </c>
    </row>
    <row r="112" spans="1:12" ht="12.75">
      <c r="A112" s="37" t="s">
        <v>750</v>
      </c>
      <c r="B112" s="37" t="s">
        <v>522</v>
      </c>
      <c r="C112" s="42" t="s">
        <v>116</v>
      </c>
      <c r="D112" s="37" t="s">
        <v>888</v>
      </c>
      <c r="E112" s="37" t="s">
        <v>887</v>
      </c>
      <c r="F112" s="76">
        <v>4573</v>
      </c>
      <c r="G112" s="77">
        <v>423</v>
      </c>
      <c r="H112" s="77">
        <v>0</v>
      </c>
      <c r="I112" s="77">
        <v>0</v>
      </c>
      <c r="J112" s="77">
        <v>75</v>
      </c>
      <c r="K112" s="77">
        <v>0</v>
      </c>
      <c r="L112" s="77">
        <v>4921</v>
      </c>
    </row>
    <row r="113" spans="1:12" ht="12.75">
      <c r="A113" s="37" t="s">
        <v>440</v>
      </c>
      <c r="B113" s="37" t="s">
        <v>523</v>
      </c>
      <c r="C113" s="42" t="s">
        <v>127</v>
      </c>
      <c r="D113" s="37" t="s">
        <v>888</v>
      </c>
      <c r="E113" s="37" t="s">
        <v>887</v>
      </c>
      <c r="F113" s="76">
        <v>13246</v>
      </c>
      <c r="G113" s="77">
        <v>521</v>
      </c>
      <c r="H113" s="77">
        <v>671</v>
      </c>
      <c r="I113" s="77">
        <v>0</v>
      </c>
      <c r="J113" s="77">
        <v>189</v>
      </c>
      <c r="K113" s="77">
        <v>0</v>
      </c>
      <c r="L113" s="77">
        <v>12907</v>
      </c>
    </row>
    <row r="114" spans="1:12" ht="12.75">
      <c r="A114" s="37" t="s">
        <v>470</v>
      </c>
      <c r="B114" s="37" t="s">
        <v>524</v>
      </c>
      <c r="C114" s="42" t="s">
        <v>137</v>
      </c>
      <c r="D114" s="37" t="s">
        <v>888</v>
      </c>
      <c r="E114" s="37" t="s">
        <v>887</v>
      </c>
      <c r="F114" s="76">
        <v>65</v>
      </c>
      <c r="G114" s="77">
        <v>353</v>
      </c>
      <c r="H114" s="77">
        <v>84</v>
      </c>
      <c r="I114" s="77">
        <v>18</v>
      </c>
      <c r="J114" s="77">
        <v>251</v>
      </c>
      <c r="K114" s="77">
        <v>0</v>
      </c>
      <c r="L114" s="77">
        <v>65</v>
      </c>
    </row>
    <row r="115" spans="1:12" ht="12.75">
      <c r="A115" s="37" t="s">
        <v>482</v>
      </c>
      <c r="B115" s="37" t="s">
        <v>525</v>
      </c>
      <c r="C115" s="42" t="s">
        <v>157</v>
      </c>
      <c r="D115" s="37" t="s">
        <v>888</v>
      </c>
      <c r="E115" s="37" t="s">
        <v>887</v>
      </c>
      <c r="F115" s="76">
        <v>3767</v>
      </c>
      <c r="G115" s="77">
        <v>195</v>
      </c>
      <c r="H115" s="77">
        <v>397</v>
      </c>
      <c r="I115" s="77">
        <v>0</v>
      </c>
      <c r="J115" s="77">
        <v>3</v>
      </c>
      <c r="K115" s="77">
        <v>0</v>
      </c>
      <c r="L115" s="77">
        <v>3562</v>
      </c>
    </row>
    <row r="116" spans="1:12" ht="12.75">
      <c r="A116" s="37" t="s">
        <v>521</v>
      </c>
      <c r="B116" s="37" t="s">
        <v>526</v>
      </c>
      <c r="C116" s="42" t="s">
        <v>160</v>
      </c>
      <c r="D116" s="37" t="s">
        <v>888</v>
      </c>
      <c r="E116" s="37" t="s">
        <v>887</v>
      </c>
      <c r="F116" s="76">
        <v>659</v>
      </c>
      <c r="G116" s="77">
        <v>29</v>
      </c>
      <c r="H116" s="77">
        <v>221</v>
      </c>
      <c r="I116" s="77">
        <v>0</v>
      </c>
      <c r="J116" s="77">
        <v>3</v>
      </c>
      <c r="K116" s="77">
        <v>0</v>
      </c>
      <c r="L116" s="77">
        <v>464</v>
      </c>
    </row>
    <row r="117" spans="1:12" ht="12.75">
      <c r="A117" s="37" t="s">
        <v>542</v>
      </c>
      <c r="B117" s="37" t="s">
        <v>527</v>
      </c>
      <c r="C117" s="42" t="s">
        <v>225</v>
      </c>
      <c r="D117" s="37" t="s">
        <v>888</v>
      </c>
      <c r="E117" s="37" t="s">
        <v>887</v>
      </c>
      <c r="F117" s="76">
        <v>1932</v>
      </c>
      <c r="G117" s="77">
        <v>1796</v>
      </c>
      <c r="H117" s="77">
        <v>777</v>
      </c>
      <c r="I117" s="77">
        <v>0</v>
      </c>
      <c r="J117" s="77">
        <v>549</v>
      </c>
      <c r="K117" s="77">
        <v>0</v>
      </c>
      <c r="L117" s="77">
        <v>2402</v>
      </c>
    </row>
    <row r="118" spans="1:12" ht="12.75">
      <c r="A118" s="37" t="s">
        <v>596</v>
      </c>
      <c r="B118" s="37" t="s">
        <v>528</v>
      </c>
      <c r="C118" s="42" t="s">
        <v>287</v>
      </c>
      <c r="D118" s="37" t="s">
        <v>888</v>
      </c>
      <c r="E118" s="37" t="s">
        <v>887</v>
      </c>
      <c r="F118" s="76">
        <v>28344</v>
      </c>
      <c r="G118" s="77">
        <v>128</v>
      </c>
      <c r="H118" s="77">
        <v>4760</v>
      </c>
      <c r="I118" s="77">
        <v>0</v>
      </c>
      <c r="J118" s="77">
        <v>15</v>
      </c>
      <c r="K118" s="77">
        <v>0</v>
      </c>
      <c r="L118" s="77">
        <v>23697</v>
      </c>
    </row>
    <row r="119" spans="1:12" ht="12.75">
      <c r="A119" s="37" t="s">
        <v>832</v>
      </c>
      <c r="B119" s="37" t="s">
        <v>529</v>
      </c>
      <c r="C119" s="42" t="s">
        <v>355</v>
      </c>
      <c r="D119" s="37" t="s">
        <v>888</v>
      </c>
      <c r="E119" s="37" t="s">
        <v>887</v>
      </c>
      <c r="F119" s="76">
        <v>40604</v>
      </c>
      <c r="G119" s="77">
        <v>1275</v>
      </c>
      <c r="H119" s="77">
        <v>4252</v>
      </c>
      <c r="I119" s="77">
        <v>0</v>
      </c>
      <c r="J119" s="77">
        <v>0</v>
      </c>
      <c r="K119" s="77">
        <v>0</v>
      </c>
      <c r="L119" s="77">
        <v>37627</v>
      </c>
    </row>
    <row r="120" spans="1:12" ht="12.75">
      <c r="A120" s="37" t="s">
        <v>622</v>
      </c>
      <c r="B120" s="37" t="s">
        <v>530</v>
      </c>
      <c r="C120" s="42" t="s">
        <v>405</v>
      </c>
      <c r="D120" s="37" t="s">
        <v>888</v>
      </c>
      <c r="E120" s="37" t="s">
        <v>887</v>
      </c>
      <c r="F120" s="76">
        <v>4746</v>
      </c>
      <c r="G120" s="77">
        <v>1344</v>
      </c>
      <c r="H120" s="77">
        <v>1133</v>
      </c>
      <c r="I120" s="77">
        <v>0</v>
      </c>
      <c r="J120" s="77">
        <v>371</v>
      </c>
      <c r="K120" s="77">
        <v>0</v>
      </c>
      <c r="L120" s="77">
        <v>4586</v>
      </c>
    </row>
    <row r="121" spans="1:12" ht="12.75">
      <c r="A121" s="37" t="s">
        <v>550</v>
      </c>
      <c r="B121" s="37" t="s">
        <v>531</v>
      </c>
      <c r="C121" s="42" t="s">
        <v>927</v>
      </c>
      <c r="D121" s="37" t="s">
        <v>892</v>
      </c>
      <c r="E121" s="37" t="s">
        <v>884</v>
      </c>
      <c r="F121" s="76">
        <v>13565</v>
      </c>
      <c r="G121" s="77">
        <v>2068</v>
      </c>
      <c r="H121" s="77">
        <v>8569</v>
      </c>
      <c r="I121" s="77">
        <v>300</v>
      </c>
      <c r="J121" s="77">
        <v>11</v>
      </c>
      <c r="K121" s="77">
        <v>0</v>
      </c>
      <c r="L121" s="77">
        <v>6753</v>
      </c>
    </row>
    <row r="122" spans="1:12" ht="12.75">
      <c r="A122" s="37" t="s">
        <v>652</v>
      </c>
      <c r="B122" s="37" t="s">
        <v>532</v>
      </c>
      <c r="C122" s="42" t="s">
        <v>412</v>
      </c>
      <c r="D122" s="37" t="s">
        <v>892</v>
      </c>
      <c r="E122" s="37" t="s">
        <v>886</v>
      </c>
      <c r="F122" s="76">
        <v>0</v>
      </c>
      <c r="G122" s="77">
        <v>7819</v>
      </c>
      <c r="H122" s="77">
        <v>7819</v>
      </c>
      <c r="I122" s="77">
        <v>0</v>
      </c>
      <c r="J122" s="77">
        <v>0</v>
      </c>
      <c r="K122" s="77">
        <v>0</v>
      </c>
      <c r="L122" s="77">
        <v>0</v>
      </c>
    </row>
    <row r="123" spans="1:12" ht="12.75">
      <c r="A123" s="37" t="s">
        <v>489</v>
      </c>
      <c r="B123" s="37" t="s">
        <v>533</v>
      </c>
      <c r="C123" s="42" t="s">
        <v>41</v>
      </c>
      <c r="D123" s="37" t="s">
        <v>892</v>
      </c>
      <c r="E123" s="37" t="s">
        <v>887</v>
      </c>
      <c r="F123" s="76">
        <v>5129</v>
      </c>
      <c r="G123" s="77">
        <v>171</v>
      </c>
      <c r="H123" s="77">
        <v>2446</v>
      </c>
      <c r="I123" s="77">
        <v>0</v>
      </c>
      <c r="J123" s="77">
        <v>0</v>
      </c>
      <c r="K123" s="77">
        <v>0</v>
      </c>
      <c r="L123" s="77">
        <v>2854</v>
      </c>
    </row>
    <row r="124" spans="1:12" ht="12.75">
      <c r="A124" s="37" t="s">
        <v>812</v>
      </c>
      <c r="B124" s="37" t="s">
        <v>534</v>
      </c>
      <c r="C124" s="42" t="s">
        <v>274</v>
      </c>
      <c r="D124" s="37" t="s">
        <v>892</v>
      </c>
      <c r="E124" s="37" t="s">
        <v>887</v>
      </c>
      <c r="F124" s="76">
        <v>1025</v>
      </c>
      <c r="G124" s="77">
        <v>984</v>
      </c>
      <c r="H124" s="77">
        <v>307</v>
      </c>
      <c r="I124" s="77">
        <v>0</v>
      </c>
      <c r="J124" s="77">
        <v>449</v>
      </c>
      <c r="K124" s="77">
        <v>0</v>
      </c>
      <c r="L124" s="77">
        <v>1253</v>
      </c>
    </row>
    <row r="125" spans="1:12" ht="12.75">
      <c r="A125" s="37" t="s">
        <v>490</v>
      </c>
      <c r="B125" s="37" t="s">
        <v>535</v>
      </c>
      <c r="C125" s="42" t="s">
        <v>411</v>
      </c>
      <c r="D125" s="37" t="s">
        <v>892</v>
      </c>
      <c r="E125" s="37" t="s">
        <v>887</v>
      </c>
      <c r="F125" s="76">
        <v>1696</v>
      </c>
      <c r="G125" s="77">
        <v>356</v>
      </c>
      <c r="H125" s="77">
        <v>333</v>
      </c>
      <c r="I125" s="77">
        <v>0</v>
      </c>
      <c r="J125" s="77">
        <v>1</v>
      </c>
      <c r="K125" s="77">
        <v>0</v>
      </c>
      <c r="L125" s="77">
        <v>1718</v>
      </c>
    </row>
    <row r="126" spans="1:12" ht="12.75">
      <c r="A126" s="37" t="s">
        <v>522</v>
      </c>
      <c r="B126" s="37" t="s">
        <v>536</v>
      </c>
      <c r="C126" s="42" t="s">
        <v>414</v>
      </c>
      <c r="D126" s="37" t="s">
        <v>892</v>
      </c>
      <c r="E126" s="37" t="s">
        <v>887</v>
      </c>
      <c r="F126" s="76">
        <v>5093</v>
      </c>
      <c r="G126" s="77">
        <v>545</v>
      </c>
      <c r="H126" s="77">
        <v>546</v>
      </c>
      <c r="I126" s="77">
        <v>0</v>
      </c>
      <c r="J126" s="77">
        <v>9</v>
      </c>
      <c r="K126" s="77">
        <v>0</v>
      </c>
      <c r="L126" s="77">
        <v>5083</v>
      </c>
    </row>
    <row r="127" spans="1:12" ht="12.75">
      <c r="A127" s="37" t="s">
        <v>455</v>
      </c>
      <c r="B127" s="37" t="s">
        <v>537</v>
      </c>
      <c r="C127" s="42" t="s">
        <v>417</v>
      </c>
      <c r="D127" s="37" t="s">
        <v>892</v>
      </c>
      <c r="E127" s="37" t="s">
        <v>887</v>
      </c>
      <c r="F127" s="76">
        <v>11887</v>
      </c>
      <c r="G127" s="77">
        <v>347</v>
      </c>
      <c r="H127" s="77">
        <v>2128</v>
      </c>
      <c r="I127" s="77">
        <v>0</v>
      </c>
      <c r="J127" s="77">
        <v>2</v>
      </c>
      <c r="K127" s="77">
        <v>0</v>
      </c>
      <c r="L127" s="77">
        <v>10104</v>
      </c>
    </row>
    <row r="128" spans="1:12" ht="12.75">
      <c r="A128" s="37" t="s">
        <v>668</v>
      </c>
      <c r="B128" s="37" t="s">
        <v>538</v>
      </c>
      <c r="C128" s="42" t="s">
        <v>209</v>
      </c>
      <c r="D128" s="37" t="s">
        <v>892</v>
      </c>
      <c r="E128" s="37" t="s">
        <v>887</v>
      </c>
      <c r="F128" s="76">
        <v>1649</v>
      </c>
      <c r="G128" s="77">
        <v>202</v>
      </c>
      <c r="H128" s="77">
        <v>417</v>
      </c>
      <c r="I128" s="77">
        <v>0</v>
      </c>
      <c r="J128" s="77">
        <v>0</v>
      </c>
      <c r="K128" s="77">
        <v>0</v>
      </c>
      <c r="L128" s="77">
        <v>1434</v>
      </c>
    </row>
    <row r="129" spans="1:12" ht="12.75">
      <c r="A129" s="37" t="s">
        <v>751</v>
      </c>
      <c r="B129" s="37" t="s">
        <v>539</v>
      </c>
      <c r="C129" s="42" t="s">
        <v>162</v>
      </c>
      <c r="D129" s="37" t="s">
        <v>885</v>
      </c>
      <c r="E129" s="37" t="s">
        <v>886</v>
      </c>
      <c r="F129" s="76">
        <v>25748</v>
      </c>
      <c r="G129" s="77">
        <v>16043</v>
      </c>
      <c r="H129" s="77">
        <v>33867</v>
      </c>
      <c r="I129" s="77">
        <v>0</v>
      </c>
      <c r="J129" s="77">
        <v>0</v>
      </c>
      <c r="K129" s="77">
        <v>0</v>
      </c>
      <c r="L129" s="77">
        <v>7924</v>
      </c>
    </row>
    <row r="130" spans="1:12" ht="12.75">
      <c r="A130" s="37" t="s">
        <v>504</v>
      </c>
      <c r="B130" s="37" t="s">
        <v>540</v>
      </c>
      <c r="C130" s="42" t="s">
        <v>42</v>
      </c>
      <c r="D130" s="37" t="s">
        <v>885</v>
      </c>
      <c r="E130" s="37" t="s">
        <v>887</v>
      </c>
      <c r="F130" s="76">
        <v>36082</v>
      </c>
      <c r="G130" s="77">
        <v>769</v>
      </c>
      <c r="H130" s="77">
        <v>6564</v>
      </c>
      <c r="I130" s="77">
        <v>0</v>
      </c>
      <c r="J130" s="77">
        <v>0</v>
      </c>
      <c r="K130" s="77">
        <v>0</v>
      </c>
      <c r="L130" s="77">
        <v>30287</v>
      </c>
    </row>
    <row r="131" spans="1:12" ht="12.75">
      <c r="A131" s="37" t="s">
        <v>669</v>
      </c>
      <c r="B131" s="37" t="s">
        <v>541</v>
      </c>
      <c r="C131" s="42" t="s">
        <v>82</v>
      </c>
      <c r="D131" s="37" t="s">
        <v>885</v>
      </c>
      <c r="E131" s="37" t="s">
        <v>887</v>
      </c>
      <c r="F131" s="76">
        <v>36946</v>
      </c>
      <c r="G131" s="77">
        <v>3592</v>
      </c>
      <c r="H131" s="77">
        <v>2312</v>
      </c>
      <c r="I131" s="77">
        <v>0</v>
      </c>
      <c r="J131" s="77">
        <v>2599</v>
      </c>
      <c r="K131" s="77">
        <v>0</v>
      </c>
      <c r="L131" s="77">
        <v>35627</v>
      </c>
    </row>
    <row r="132" spans="1:12" ht="12.75">
      <c r="A132" s="37" t="s">
        <v>463</v>
      </c>
      <c r="B132" s="37" t="s">
        <v>542</v>
      </c>
      <c r="C132" s="42" t="s">
        <v>107</v>
      </c>
      <c r="D132" s="37" t="s">
        <v>885</v>
      </c>
      <c r="E132" s="37" t="s">
        <v>887</v>
      </c>
      <c r="F132" s="76">
        <v>7614</v>
      </c>
      <c r="G132" s="77">
        <v>1294</v>
      </c>
      <c r="H132" s="77">
        <v>5182</v>
      </c>
      <c r="I132" s="77">
        <v>0</v>
      </c>
      <c r="J132" s="77">
        <v>5</v>
      </c>
      <c r="K132" s="77">
        <v>0</v>
      </c>
      <c r="L132" s="77">
        <v>3721</v>
      </c>
    </row>
    <row r="133" spans="1:12" ht="12.75">
      <c r="A133" s="37" t="s">
        <v>497</v>
      </c>
      <c r="B133" s="37" t="s">
        <v>543</v>
      </c>
      <c r="C133" s="42" t="s">
        <v>163</v>
      </c>
      <c r="D133" s="37" t="s">
        <v>885</v>
      </c>
      <c r="E133" s="37" t="s">
        <v>887</v>
      </c>
      <c r="F133" s="76">
        <v>11374</v>
      </c>
      <c r="G133" s="77">
        <v>533</v>
      </c>
      <c r="H133" s="77">
        <v>973</v>
      </c>
      <c r="I133" s="77">
        <v>0</v>
      </c>
      <c r="J133" s="77">
        <v>5</v>
      </c>
      <c r="K133" s="77">
        <v>0</v>
      </c>
      <c r="L133" s="77">
        <v>10929</v>
      </c>
    </row>
    <row r="134" spans="1:12" ht="12.75">
      <c r="A134" s="37" t="s">
        <v>813</v>
      </c>
      <c r="B134" s="37" t="s">
        <v>544</v>
      </c>
      <c r="C134" s="42" t="s">
        <v>236</v>
      </c>
      <c r="D134" s="37" t="s">
        <v>885</v>
      </c>
      <c r="E134" s="37" t="s">
        <v>887</v>
      </c>
      <c r="F134" s="76">
        <v>2729</v>
      </c>
      <c r="G134" s="77">
        <v>267</v>
      </c>
      <c r="H134" s="77">
        <v>1890</v>
      </c>
      <c r="I134" s="77">
        <v>0</v>
      </c>
      <c r="J134" s="77">
        <v>13</v>
      </c>
      <c r="K134" s="77">
        <v>0</v>
      </c>
      <c r="L134" s="77">
        <v>1093</v>
      </c>
    </row>
    <row r="135" spans="1:12" ht="12.75">
      <c r="A135" s="37" t="s">
        <v>799</v>
      </c>
      <c r="B135" s="37" t="s">
        <v>545</v>
      </c>
      <c r="C135" s="42" t="s">
        <v>324</v>
      </c>
      <c r="D135" s="37" t="s">
        <v>885</v>
      </c>
      <c r="E135" s="37" t="s">
        <v>887</v>
      </c>
      <c r="F135" s="76">
        <v>8057</v>
      </c>
      <c r="G135" s="77">
        <v>2224</v>
      </c>
      <c r="H135" s="77">
        <v>923</v>
      </c>
      <c r="I135" s="77">
        <v>5</v>
      </c>
      <c r="J135" s="77">
        <v>1162</v>
      </c>
      <c r="K135" s="77">
        <v>0</v>
      </c>
      <c r="L135" s="77">
        <v>8191</v>
      </c>
    </row>
    <row r="136" spans="1:12" ht="12.75">
      <c r="A136" s="37" t="s">
        <v>471</v>
      </c>
      <c r="B136" s="37" t="s">
        <v>546</v>
      </c>
      <c r="C136" s="42" t="s">
        <v>332</v>
      </c>
      <c r="D136" s="37" t="s">
        <v>885</v>
      </c>
      <c r="E136" s="37" t="s">
        <v>887</v>
      </c>
      <c r="F136" s="76">
        <v>1094</v>
      </c>
      <c r="G136" s="77">
        <v>2569</v>
      </c>
      <c r="H136" s="77">
        <v>2464</v>
      </c>
      <c r="I136" s="77">
        <v>0</v>
      </c>
      <c r="J136" s="77">
        <v>997</v>
      </c>
      <c r="K136" s="77">
        <v>0</v>
      </c>
      <c r="L136" s="77">
        <v>202</v>
      </c>
    </row>
    <row r="137" spans="1:12" ht="12.75">
      <c r="A137" s="37" t="s">
        <v>846</v>
      </c>
      <c r="B137" s="37" t="s">
        <v>547</v>
      </c>
      <c r="C137" s="42" t="s">
        <v>360</v>
      </c>
      <c r="D137" s="37" t="s">
        <v>885</v>
      </c>
      <c r="E137" s="37" t="s">
        <v>887</v>
      </c>
      <c r="F137" s="76">
        <v>17327</v>
      </c>
      <c r="G137" s="77">
        <v>167</v>
      </c>
      <c r="H137" s="77">
        <v>4545</v>
      </c>
      <c r="I137" s="77">
        <v>0</v>
      </c>
      <c r="J137" s="77">
        <v>0</v>
      </c>
      <c r="K137" s="77">
        <v>0</v>
      </c>
      <c r="L137" s="77">
        <v>12949</v>
      </c>
    </row>
    <row r="138" spans="1:12" ht="12.75">
      <c r="A138" s="37" t="s">
        <v>523</v>
      </c>
      <c r="B138" s="37" t="s">
        <v>548</v>
      </c>
      <c r="C138" s="42" t="s">
        <v>379</v>
      </c>
      <c r="D138" s="37" t="s">
        <v>885</v>
      </c>
      <c r="E138" s="37" t="s">
        <v>887</v>
      </c>
      <c r="F138" s="76">
        <v>26646</v>
      </c>
      <c r="G138" s="77">
        <v>1514</v>
      </c>
      <c r="H138" s="77">
        <v>8746</v>
      </c>
      <c r="I138" s="77">
        <v>0</v>
      </c>
      <c r="J138" s="77">
        <v>0</v>
      </c>
      <c r="K138" s="77">
        <v>0</v>
      </c>
      <c r="L138" s="77">
        <v>19414</v>
      </c>
    </row>
    <row r="139" spans="1:12" ht="12.75">
      <c r="A139" s="37" t="s">
        <v>441</v>
      </c>
      <c r="B139" s="37" t="s">
        <v>549</v>
      </c>
      <c r="C139" s="42" t="s">
        <v>384</v>
      </c>
      <c r="D139" s="37" t="s">
        <v>885</v>
      </c>
      <c r="E139" s="37" t="s">
        <v>887</v>
      </c>
      <c r="F139" s="76">
        <v>13122</v>
      </c>
      <c r="G139" s="77">
        <v>7375</v>
      </c>
      <c r="H139" s="77">
        <v>8387</v>
      </c>
      <c r="I139" s="77">
        <v>0</v>
      </c>
      <c r="J139" s="77">
        <v>1620</v>
      </c>
      <c r="K139" s="77">
        <v>0</v>
      </c>
      <c r="L139" s="77">
        <v>10490</v>
      </c>
    </row>
    <row r="140" spans="1:12" ht="12.75">
      <c r="A140" s="37" t="s">
        <v>661</v>
      </c>
      <c r="B140" s="37" t="s">
        <v>550</v>
      </c>
      <c r="C140" s="42" t="s">
        <v>111</v>
      </c>
      <c r="D140" s="37" t="s">
        <v>893</v>
      </c>
      <c r="E140" s="37" t="s">
        <v>884</v>
      </c>
      <c r="F140" s="76">
        <v>2861</v>
      </c>
      <c r="G140" s="77">
        <v>3716</v>
      </c>
      <c r="H140" s="77">
        <v>5122</v>
      </c>
      <c r="I140" s="77">
        <v>0</v>
      </c>
      <c r="J140" s="77">
        <v>950</v>
      </c>
      <c r="K140" s="77">
        <v>0</v>
      </c>
      <c r="L140" s="77">
        <v>505</v>
      </c>
    </row>
    <row r="141" spans="1:12" ht="12.75">
      <c r="A141" s="37" t="s">
        <v>513</v>
      </c>
      <c r="B141" s="37" t="s">
        <v>551</v>
      </c>
      <c r="C141" s="42" t="s">
        <v>183</v>
      </c>
      <c r="D141" s="37" t="s">
        <v>893</v>
      </c>
      <c r="E141" s="37" t="s">
        <v>884</v>
      </c>
      <c r="F141" s="76">
        <v>2587</v>
      </c>
      <c r="G141" s="77">
        <v>2611</v>
      </c>
      <c r="H141" s="77">
        <v>707</v>
      </c>
      <c r="I141" s="77">
        <v>0</v>
      </c>
      <c r="J141" s="77">
        <v>1593</v>
      </c>
      <c r="K141" s="77">
        <v>0</v>
      </c>
      <c r="L141" s="77">
        <v>2898</v>
      </c>
    </row>
    <row r="142" spans="1:12" ht="12.75">
      <c r="A142" s="37" t="s">
        <v>574</v>
      </c>
      <c r="B142" s="37" t="s">
        <v>552</v>
      </c>
      <c r="C142" s="42" t="s">
        <v>235</v>
      </c>
      <c r="D142" s="37" t="s">
        <v>893</v>
      </c>
      <c r="E142" s="37" t="s">
        <v>884</v>
      </c>
      <c r="F142" s="76">
        <v>0</v>
      </c>
      <c r="G142" s="77">
        <v>1496</v>
      </c>
      <c r="H142" s="77">
        <v>700</v>
      </c>
      <c r="I142" s="77">
        <v>14</v>
      </c>
      <c r="J142" s="77">
        <v>0</v>
      </c>
      <c r="K142" s="77">
        <v>2</v>
      </c>
      <c r="L142" s="77">
        <v>780</v>
      </c>
    </row>
    <row r="143" spans="1:12" ht="12.75">
      <c r="A143" s="37" t="s">
        <v>714</v>
      </c>
      <c r="B143" s="37" t="s">
        <v>553</v>
      </c>
      <c r="C143" s="42" t="s">
        <v>238</v>
      </c>
      <c r="D143" s="37" t="s">
        <v>893</v>
      </c>
      <c r="E143" s="37" t="s">
        <v>884</v>
      </c>
      <c r="F143" s="76">
        <v>1599</v>
      </c>
      <c r="G143" s="77">
        <v>2446</v>
      </c>
      <c r="H143" s="77">
        <v>2424</v>
      </c>
      <c r="I143" s="77">
        <v>0</v>
      </c>
      <c r="J143" s="77">
        <v>14</v>
      </c>
      <c r="K143" s="77">
        <v>0</v>
      </c>
      <c r="L143" s="77">
        <v>1607</v>
      </c>
    </row>
    <row r="144" spans="1:12" ht="12.75">
      <c r="A144" s="37" t="s">
        <v>632</v>
      </c>
      <c r="B144" s="37" t="s">
        <v>554</v>
      </c>
      <c r="C144" s="42" t="s">
        <v>174</v>
      </c>
      <c r="D144" s="37" t="s">
        <v>888</v>
      </c>
      <c r="E144" s="37" t="s">
        <v>884</v>
      </c>
      <c r="F144" s="76">
        <v>0</v>
      </c>
      <c r="G144" s="77">
        <v>1454</v>
      </c>
      <c r="H144" s="77">
        <v>1454</v>
      </c>
      <c r="I144" s="77">
        <v>0</v>
      </c>
      <c r="J144" s="77">
        <v>0</v>
      </c>
      <c r="K144" s="77">
        <v>0</v>
      </c>
      <c r="L144" s="77">
        <v>0</v>
      </c>
    </row>
    <row r="145" spans="1:12" ht="12.75">
      <c r="A145" s="37" t="s">
        <v>514</v>
      </c>
      <c r="B145" s="37" t="s">
        <v>555</v>
      </c>
      <c r="C145" s="42" t="s">
        <v>212</v>
      </c>
      <c r="D145" s="37" t="s">
        <v>888</v>
      </c>
      <c r="E145" s="37" t="s">
        <v>884</v>
      </c>
      <c r="F145" s="76">
        <v>2024</v>
      </c>
      <c r="G145" s="77">
        <v>3764</v>
      </c>
      <c r="H145" s="77">
        <v>5751</v>
      </c>
      <c r="I145" s="77">
        <v>0</v>
      </c>
      <c r="J145" s="77">
        <v>0</v>
      </c>
      <c r="K145" s="77">
        <v>0</v>
      </c>
      <c r="L145" s="77">
        <v>37</v>
      </c>
    </row>
    <row r="146" spans="1:12" ht="12.75">
      <c r="A146" s="37" t="s">
        <v>510</v>
      </c>
      <c r="B146" s="37" t="s">
        <v>556</v>
      </c>
      <c r="C146" s="42" t="s">
        <v>178</v>
      </c>
      <c r="D146" s="37" t="s">
        <v>888</v>
      </c>
      <c r="E146" s="37" t="s">
        <v>886</v>
      </c>
      <c r="F146" s="76">
        <v>16016</v>
      </c>
      <c r="G146" s="77">
        <v>22768</v>
      </c>
      <c r="H146" s="77">
        <v>15430</v>
      </c>
      <c r="I146" s="77">
        <v>6850</v>
      </c>
      <c r="J146" s="77">
        <v>0</v>
      </c>
      <c r="K146" s="77">
        <v>0</v>
      </c>
      <c r="L146" s="77">
        <v>16504</v>
      </c>
    </row>
    <row r="147" spans="1:12" ht="12.75">
      <c r="A147" s="37" t="s">
        <v>773</v>
      </c>
      <c r="B147" s="37" t="s">
        <v>557</v>
      </c>
      <c r="C147" s="42" t="s">
        <v>6</v>
      </c>
      <c r="D147" s="37" t="s">
        <v>888</v>
      </c>
      <c r="E147" s="37" t="s">
        <v>887</v>
      </c>
      <c r="F147" s="76">
        <v>1088</v>
      </c>
      <c r="G147" s="77">
        <v>2323</v>
      </c>
      <c r="H147" s="77">
        <v>2100</v>
      </c>
      <c r="I147" s="77">
        <v>0</v>
      </c>
      <c r="J147" s="77">
        <v>295</v>
      </c>
      <c r="K147" s="77">
        <v>1</v>
      </c>
      <c r="L147" s="77">
        <v>1015</v>
      </c>
    </row>
    <row r="148" spans="1:12" ht="12.75">
      <c r="A148" s="37" t="s">
        <v>524</v>
      </c>
      <c r="B148" s="37" t="s">
        <v>558</v>
      </c>
      <c r="C148" s="42" t="s">
        <v>55</v>
      </c>
      <c r="D148" s="37" t="s">
        <v>888</v>
      </c>
      <c r="E148" s="37" t="s">
        <v>887</v>
      </c>
      <c r="F148" s="76">
        <v>7830</v>
      </c>
      <c r="G148" s="77">
        <v>2313</v>
      </c>
      <c r="H148" s="77">
        <v>5038</v>
      </c>
      <c r="I148" s="77">
        <v>0</v>
      </c>
      <c r="J148" s="77">
        <v>301</v>
      </c>
      <c r="K148" s="77">
        <v>0</v>
      </c>
      <c r="L148" s="77">
        <v>4804</v>
      </c>
    </row>
    <row r="149" spans="1:12" ht="12.75">
      <c r="A149" s="37" t="s">
        <v>561</v>
      </c>
      <c r="B149" s="37" t="s">
        <v>559</v>
      </c>
      <c r="C149" s="42" t="s">
        <v>84</v>
      </c>
      <c r="D149" s="37" t="s">
        <v>888</v>
      </c>
      <c r="E149" s="37" t="s">
        <v>887</v>
      </c>
      <c r="F149" s="76">
        <v>0</v>
      </c>
      <c r="G149" s="77">
        <v>3172</v>
      </c>
      <c r="H149" s="77">
        <v>1770</v>
      </c>
      <c r="I149" s="77">
        <v>0</v>
      </c>
      <c r="J149" s="77">
        <v>0</v>
      </c>
      <c r="K149" s="77">
        <v>0</v>
      </c>
      <c r="L149" s="77">
        <v>1402</v>
      </c>
    </row>
    <row r="150" spans="1:12" ht="12.75">
      <c r="A150" s="37" t="s">
        <v>605</v>
      </c>
      <c r="B150" s="37" t="s">
        <v>560</v>
      </c>
      <c r="C150" s="42" t="s">
        <v>98</v>
      </c>
      <c r="D150" s="37" t="s">
        <v>888</v>
      </c>
      <c r="E150" s="37" t="s">
        <v>887</v>
      </c>
      <c r="F150" s="76">
        <v>756</v>
      </c>
      <c r="G150" s="77">
        <v>1058</v>
      </c>
      <c r="H150" s="77">
        <v>529</v>
      </c>
      <c r="I150" s="77">
        <v>25</v>
      </c>
      <c r="J150" s="77">
        <v>435</v>
      </c>
      <c r="K150" s="77">
        <v>0</v>
      </c>
      <c r="L150" s="77">
        <v>825</v>
      </c>
    </row>
    <row r="151" spans="1:12" ht="12.75">
      <c r="A151" s="37" t="s">
        <v>764</v>
      </c>
      <c r="B151" s="37" t="s">
        <v>561</v>
      </c>
      <c r="C151" s="42" t="s">
        <v>138</v>
      </c>
      <c r="D151" s="37" t="s">
        <v>888</v>
      </c>
      <c r="E151" s="37" t="s">
        <v>887</v>
      </c>
      <c r="F151" s="76">
        <v>3118</v>
      </c>
      <c r="G151" s="77">
        <v>1663</v>
      </c>
      <c r="H151" s="77">
        <v>1555</v>
      </c>
      <c r="I151" s="77">
        <v>0</v>
      </c>
      <c r="J151" s="77">
        <v>780</v>
      </c>
      <c r="K151" s="77">
        <v>0</v>
      </c>
      <c r="L151" s="77">
        <v>2446</v>
      </c>
    </row>
    <row r="152" spans="1:12" ht="12.75">
      <c r="A152" s="37" t="s">
        <v>826</v>
      </c>
      <c r="B152" s="37" t="s">
        <v>562</v>
      </c>
      <c r="C152" s="42" t="s">
        <v>207</v>
      </c>
      <c r="D152" s="37" t="s">
        <v>888</v>
      </c>
      <c r="E152" s="37" t="s">
        <v>887</v>
      </c>
      <c r="F152" s="76">
        <v>1955</v>
      </c>
      <c r="G152" s="77">
        <v>3584</v>
      </c>
      <c r="H152" s="77">
        <v>4063</v>
      </c>
      <c r="I152" s="77">
        <v>0</v>
      </c>
      <c r="J152" s="77">
        <v>7</v>
      </c>
      <c r="K152" s="77">
        <v>0</v>
      </c>
      <c r="L152" s="77">
        <v>1469</v>
      </c>
    </row>
    <row r="153" spans="1:12" ht="12.75">
      <c r="A153" s="37" t="s">
        <v>839</v>
      </c>
      <c r="B153" s="37" t="s">
        <v>563</v>
      </c>
      <c r="C153" s="42" t="s">
        <v>296</v>
      </c>
      <c r="D153" s="37" t="s">
        <v>888</v>
      </c>
      <c r="E153" s="37" t="s">
        <v>887</v>
      </c>
      <c r="F153" s="76">
        <v>537</v>
      </c>
      <c r="G153" s="77">
        <v>375</v>
      </c>
      <c r="H153" s="77">
        <v>140</v>
      </c>
      <c r="I153" s="77">
        <v>0</v>
      </c>
      <c r="J153" s="77">
        <v>10</v>
      </c>
      <c r="K153" s="77">
        <v>0</v>
      </c>
      <c r="L153" s="77">
        <v>762</v>
      </c>
    </row>
    <row r="154" spans="1:12" ht="12.75">
      <c r="A154" s="37" t="s">
        <v>787</v>
      </c>
      <c r="B154" s="37" t="s">
        <v>564</v>
      </c>
      <c r="C154" s="42" t="s">
        <v>298</v>
      </c>
      <c r="D154" s="37" t="s">
        <v>888</v>
      </c>
      <c r="E154" s="37" t="s">
        <v>887</v>
      </c>
      <c r="F154" s="76">
        <v>0</v>
      </c>
      <c r="G154" s="77">
        <v>1017</v>
      </c>
      <c r="H154" s="77">
        <v>245</v>
      </c>
      <c r="I154" s="77">
        <v>0</v>
      </c>
      <c r="J154" s="77">
        <v>0</v>
      </c>
      <c r="K154" s="77">
        <v>0</v>
      </c>
      <c r="L154" s="77">
        <v>772</v>
      </c>
    </row>
    <row r="155" spans="1:12" ht="12.75">
      <c r="A155" s="37" t="s">
        <v>833</v>
      </c>
      <c r="B155" s="37" t="s">
        <v>565</v>
      </c>
      <c r="C155" s="42" t="s">
        <v>346</v>
      </c>
      <c r="D155" s="37" t="s">
        <v>888</v>
      </c>
      <c r="E155" s="37" t="s">
        <v>887</v>
      </c>
      <c r="F155" s="76">
        <v>868</v>
      </c>
      <c r="G155" s="77">
        <v>216</v>
      </c>
      <c r="H155" s="77">
        <v>314</v>
      </c>
      <c r="I155" s="77">
        <v>0</v>
      </c>
      <c r="J155" s="77">
        <v>10</v>
      </c>
      <c r="K155" s="77">
        <v>0</v>
      </c>
      <c r="L155" s="77">
        <v>760</v>
      </c>
    </row>
    <row r="156" spans="1:12" ht="12.75">
      <c r="A156" s="37" t="s">
        <v>733</v>
      </c>
      <c r="B156" s="37" t="s">
        <v>566</v>
      </c>
      <c r="C156" s="42" t="s">
        <v>358</v>
      </c>
      <c r="D156" s="37" t="s">
        <v>888</v>
      </c>
      <c r="E156" s="37" t="s">
        <v>887</v>
      </c>
      <c r="F156" s="76">
        <v>1144</v>
      </c>
      <c r="G156" s="77">
        <v>1814</v>
      </c>
      <c r="H156" s="77">
        <v>754</v>
      </c>
      <c r="I156" s="77">
        <v>0</v>
      </c>
      <c r="J156" s="77">
        <v>279</v>
      </c>
      <c r="K156" s="77">
        <v>0</v>
      </c>
      <c r="L156" s="77">
        <v>1925</v>
      </c>
    </row>
    <row r="157" spans="1:12" ht="12.75">
      <c r="A157" s="37" t="s">
        <v>670</v>
      </c>
      <c r="B157" s="37" t="s">
        <v>567</v>
      </c>
      <c r="C157" s="42" t="s">
        <v>362</v>
      </c>
      <c r="D157" s="37" t="s">
        <v>888</v>
      </c>
      <c r="E157" s="37" t="s">
        <v>887</v>
      </c>
      <c r="F157" s="76">
        <v>0</v>
      </c>
      <c r="G157" s="77">
        <v>4</v>
      </c>
      <c r="H157" s="77">
        <v>2</v>
      </c>
      <c r="I157" s="77">
        <v>0</v>
      </c>
      <c r="J157" s="77">
        <v>2</v>
      </c>
      <c r="K157" s="77">
        <v>0</v>
      </c>
      <c r="L157" s="77">
        <v>0</v>
      </c>
    </row>
    <row r="158" spans="1:12" ht="12.75">
      <c r="A158" s="37" t="s">
        <v>734</v>
      </c>
      <c r="B158" s="37" t="s">
        <v>568</v>
      </c>
      <c r="C158" s="42" t="s">
        <v>367</v>
      </c>
      <c r="D158" s="37" t="s">
        <v>888</v>
      </c>
      <c r="E158" s="37" t="s">
        <v>887</v>
      </c>
      <c r="F158" s="76">
        <v>0</v>
      </c>
      <c r="G158" s="77">
        <v>1948</v>
      </c>
      <c r="H158" s="77">
        <v>405</v>
      </c>
      <c r="I158" s="77">
        <v>0</v>
      </c>
      <c r="J158" s="77">
        <v>0</v>
      </c>
      <c r="K158" s="77">
        <v>0</v>
      </c>
      <c r="L158" s="77">
        <v>1543</v>
      </c>
    </row>
    <row r="159" spans="1:12" ht="12.75">
      <c r="A159" s="37" t="s">
        <v>444</v>
      </c>
      <c r="B159" s="37" t="s">
        <v>569</v>
      </c>
      <c r="C159" s="42" t="s">
        <v>25</v>
      </c>
      <c r="D159" s="37" t="s">
        <v>889</v>
      </c>
      <c r="E159" s="37" t="s">
        <v>884</v>
      </c>
      <c r="F159" s="76">
        <v>1357</v>
      </c>
      <c r="G159" s="77">
        <v>766</v>
      </c>
      <c r="H159" s="77">
        <v>1160</v>
      </c>
      <c r="I159" s="77">
        <v>0</v>
      </c>
      <c r="J159" s="77">
        <v>0</v>
      </c>
      <c r="K159" s="77">
        <v>0</v>
      </c>
      <c r="L159" s="77">
        <v>963</v>
      </c>
    </row>
    <row r="160" spans="1:12" ht="12.75">
      <c r="A160" s="37" t="s">
        <v>613</v>
      </c>
      <c r="B160" s="37" t="s">
        <v>570</v>
      </c>
      <c r="C160" s="42" t="s">
        <v>26</v>
      </c>
      <c r="D160" s="37" t="s">
        <v>889</v>
      </c>
      <c r="E160" s="37" t="s">
        <v>884</v>
      </c>
      <c r="F160" s="76">
        <v>3687</v>
      </c>
      <c r="G160" s="77">
        <v>593</v>
      </c>
      <c r="H160" s="77">
        <v>717</v>
      </c>
      <c r="I160" s="77">
        <v>0</v>
      </c>
      <c r="J160" s="77">
        <v>208</v>
      </c>
      <c r="K160" s="77">
        <v>0</v>
      </c>
      <c r="L160" s="77">
        <v>3355</v>
      </c>
    </row>
    <row r="161" spans="1:12" ht="12.75">
      <c r="A161" s="37" t="s">
        <v>735</v>
      </c>
      <c r="B161" s="37" t="s">
        <v>571</v>
      </c>
      <c r="C161" s="42" t="s">
        <v>189</v>
      </c>
      <c r="D161" s="37" t="s">
        <v>889</v>
      </c>
      <c r="E161" s="37" t="s">
        <v>886</v>
      </c>
      <c r="F161" s="76">
        <v>21248</v>
      </c>
      <c r="G161" s="77">
        <v>5672</v>
      </c>
      <c r="H161" s="77">
        <v>2776</v>
      </c>
      <c r="I161" s="77">
        <v>0</v>
      </c>
      <c r="J161" s="77">
        <v>0</v>
      </c>
      <c r="K161" s="77">
        <v>0</v>
      </c>
      <c r="L161" s="77">
        <v>24144</v>
      </c>
    </row>
    <row r="162" spans="1:12" ht="12.75">
      <c r="A162" s="37" t="s">
        <v>519</v>
      </c>
      <c r="B162" s="37" t="s">
        <v>572</v>
      </c>
      <c r="C162" s="42" t="s">
        <v>46</v>
      </c>
      <c r="D162" s="37" t="s">
        <v>889</v>
      </c>
      <c r="E162" s="37" t="s">
        <v>887</v>
      </c>
      <c r="F162" s="76">
        <v>3075</v>
      </c>
      <c r="G162" s="77">
        <v>1238</v>
      </c>
      <c r="H162" s="77">
        <v>1528</v>
      </c>
      <c r="I162" s="77">
        <v>0</v>
      </c>
      <c r="J162" s="77">
        <v>0</v>
      </c>
      <c r="K162" s="77">
        <v>0</v>
      </c>
      <c r="L162" s="77">
        <v>2785</v>
      </c>
    </row>
    <row r="163" spans="1:12" ht="12.75">
      <c r="A163" s="37" t="s">
        <v>814</v>
      </c>
      <c r="B163" s="37" t="s">
        <v>573</v>
      </c>
      <c r="C163" s="42" t="s">
        <v>67</v>
      </c>
      <c r="D163" s="37" t="s">
        <v>889</v>
      </c>
      <c r="E163" s="37" t="s">
        <v>887</v>
      </c>
      <c r="F163" s="76">
        <v>0</v>
      </c>
      <c r="G163" s="77">
        <v>78</v>
      </c>
      <c r="H163" s="77">
        <v>36</v>
      </c>
      <c r="I163" s="77">
        <v>0</v>
      </c>
      <c r="J163" s="77">
        <v>1</v>
      </c>
      <c r="K163" s="77">
        <v>0</v>
      </c>
      <c r="L163" s="77">
        <v>41</v>
      </c>
    </row>
    <row r="164" spans="1:12" ht="12.75">
      <c r="A164" s="37" t="s">
        <v>795</v>
      </c>
      <c r="B164" s="37" t="s">
        <v>574</v>
      </c>
      <c r="C164" s="42" t="s">
        <v>131</v>
      </c>
      <c r="D164" s="37" t="s">
        <v>889</v>
      </c>
      <c r="E164" s="37" t="s">
        <v>887</v>
      </c>
      <c r="F164" s="76">
        <v>0</v>
      </c>
      <c r="G164" s="77">
        <v>37</v>
      </c>
      <c r="H164" s="77">
        <v>37</v>
      </c>
      <c r="I164" s="77">
        <v>0</v>
      </c>
      <c r="J164" s="77">
        <v>0</v>
      </c>
      <c r="K164" s="77">
        <v>0</v>
      </c>
      <c r="L164" s="77">
        <v>0</v>
      </c>
    </row>
    <row r="165" spans="1:12" ht="12.75">
      <c r="A165" s="37" t="s">
        <v>589</v>
      </c>
      <c r="B165" s="37" t="s">
        <v>575</v>
      </c>
      <c r="C165" s="42" t="s">
        <v>172</v>
      </c>
      <c r="D165" s="37" t="s">
        <v>889</v>
      </c>
      <c r="E165" s="37" t="s">
        <v>887</v>
      </c>
      <c r="F165" s="76">
        <v>4517</v>
      </c>
      <c r="G165" s="77">
        <v>512</v>
      </c>
      <c r="H165" s="77">
        <v>2340</v>
      </c>
      <c r="I165" s="77">
        <v>0</v>
      </c>
      <c r="J165" s="77">
        <v>0</v>
      </c>
      <c r="K165" s="77">
        <v>0</v>
      </c>
      <c r="L165" s="77">
        <v>2689</v>
      </c>
    </row>
    <row r="166" spans="1:12" ht="12.75">
      <c r="A166" s="37" t="s">
        <v>752</v>
      </c>
      <c r="B166" s="37" t="s">
        <v>576</v>
      </c>
      <c r="C166" s="42" t="s">
        <v>192</v>
      </c>
      <c r="D166" s="37" t="s">
        <v>889</v>
      </c>
      <c r="E166" s="37" t="s">
        <v>887</v>
      </c>
      <c r="F166" s="76">
        <v>150</v>
      </c>
      <c r="G166" s="77">
        <v>948</v>
      </c>
      <c r="H166" s="77">
        <v>940</v>
      </c>
      <c r="I166" s="77">
        <v>0</v>
      </c>
      <c r="J166" s="77">
        <v>158</v>
      </c>
      <c r="K166" s="77">
        <v>0</v>
      </c>
      <c r="L166" s="77">
        <v>0</v>
      </c>
    </row>
    <row r="167" spans="1:12" ht="12.75">
      <c r="A167" s="37" t="s">
        <v>505</v>
      </c>
      <c r="B167" s="37" t="s">
        <v>577</v>
      </c>
      <c r="C167" s="42" t="s">
        <v>264</v>
      </c>
      <c r="D167" s="37" t="s">
        <v>889</v>
      </c>
      <c r="E167" s="37" t="s">
        <v>887</v>
      </c>
      <c r="F167" s="76">
        <v>1414</v>
      </c>
      <c r="G167" s="77">
        <v>1006</v>
      </c>
      <c r="H167" s="77">
        <v>277</v>
      </c>
      <c r="I167" s="77">
        <v>0</v>
      </c>
      <c r="J167" s="77">
        <v>3</v>
      </c>
      <c r="K167" s="77">
        <v>0</v>
      </c>
      <c r="L167" s="77">
        <v>2140</v>
      </c>
    </row>
    <row r="168" spans="1:12" ht="12.75">
      <c r="A168" s="37" t="s">
        <v>616</v>
      </c>
      <c r="B168" s="37" t="s">
        <v>578</v>
      </c>
      <c r="C168" s="42" t="s">
        <v>269</v>
      </c>
      <c r="D168" s="37" t="s">
        <v>889</v>
      </c>
      <c r="E168" s="37" t="s">
        <v>887</v>
      </c>
      <c r="F168" s="76">
        <v>3506</v>
      </c>
      <c r="G168" s="77">
        <v>1896</v>
      </c>
      <c r="H168" s="77">
        <v>2353</v>
      </c>
      <c r="I168" s="77">
        <v>2</v>
      </c>
      <c r="J168" s="77">
        <v>5</v>
      </c>
      <c r="K168" s="77">
        <v>0</v>
      </c>
      <c r="L168" s="77">
        <v>3042</v>
      </c>
    </row>
    <row r="169" spans="1:12" ht="12.75">
      <c r="A169" s="37" t="s">
        <v>753</v>
      </c>
      <c r="B169" s="37" t="s">
        <v>579</v>
      </c>
      <c r="C169" s="42" t="s">
        <v>276</v>
      </c>
      <c r="D169" s="37" t="s">
        <v>889</v>
      </c>
      <c r="E169" s="37" t="s">
        <v>887</v>
      </c>
      <c r="F169" s="76">
        <v>0</v>
      </c>
      <c r="G169" s="77">
        <v>40</v>
      </c>
      <c r="H169" s="77">
        <v>40</v>
      </c>
      <c r="I169" s="77">
        <v>0</v>
      </c>
      <c r="J169" s="77">
        <v>0</v>
      </c>
      <c r="K169" s="77">
        <v>0</v>
      </c>
      <c r="L169" s="77">
        <v>0</v>
      </c>
    </row>
    <row r="170" spans="1:12" ht="12.75">
      <c r="A170" s="37" t="s">
        <v>525</v>
      </c>
      <c r="B170" s="37" t="s">
        <v>580</v>
      </c>
      <c r="C170" s="42" t="s">
        <v>281</v>
      </c>
      <c r="D170" s="37" t="s">
        <v>889</v>
      </c>
      <c r="E170" s="37" t="s">
        <v>887</v>
      </c>
      <c r="F170" s="76">
        <v>1354</v>
      </c>
      <c r="G170" s="77">
        <v>512</v>
      </c>
      <c r="H170" s="77">
        <v>627</v>
      </c>
      <c r="I170" s="77">
        <v>10</v>
      </c>
      <c r="J170" s="77">
        <v>5</v>
      </c>
      <c r="K170" s="77">
        <v>0</v>
      </c>
      <c r="L170" s="77">
        <v>1224</v>
      </c>
    </row>
    <row r="171" spans="1:12" ht="12.75">
      <c r="A171" s="37" t="s">
        <v>446</v>
      </c>
      <c r="B171" s="37" t="s">
        <v>581</v>
      </c>
      <c r="C171" s="42" t="s">
        <v>314</v>
      </c>
      <c r="D171" s="37" t="s">
        <v>889</v>
      </c>
      <c r="E171" s="37" t="s">
        <v>887</v>
      </c>
      <c r="F171" s="76">
        <v>3065</v>
      </c>
      <c r="G171" s="77">
        <v>18</v>
      </c>
      <c r="H171" s="77">
        <v>803</v>
      </c>
      <c r="I171" s="77">
        <v>0</v>
      </c>
      <c r="J171" s="77">
        <v>0</v>
      </c>
      <c r="K171" s="77">
        <v>0</v>
      </c>
      <c r="L171" s="77">
        <v>2280</v>
      </c>
    </row>
    <row r="172" spans="1:12" ht="12.75">
      <c r="A172" s="37" t="s">
        <v>491</v>
      </c>
      <c r="B172" s="37" t="s">
        <v>582</v>
      </c>
      <c r="C172" s="42" t="s">
        <v>388</v>
      </c>
      <c r="D172" s="37" t="s">
        <v>889</v>
      </c>
      <c r="E172" s="37" t="s">
        <v>887</v>
      </c>
      <c r="F172" s="76">
        <v>6853</v>
      </c>
      <c r="G172" s="77">
        <v>998</v>
      </c>
      <c r="H172" s="77">
        <v>1351</v>
      </c>
      <c r="I172" s="77">
        <v>0</v>
      </c>
      <c r="J172" s="77">
        <v>563</v>
      </c>
      <c r="K172" s="77">
        <v>0</v>
      </c>
      <c r="L172" s="77">
        <v>5937</v>
      </c>
    </row>
    <row r="173" spans="1:12" ht="12.75">
      <c r="A173" s="37" t="s">
        <v>526</v>
      </c>
      <c r="B173" s="37" t="s">
        <v>583</v>
      </c>
      <c r="C173" s="42" t="s">
        <v>416</v>
      </c>
      <c r="D173" s="37" t="s">
        <v>889</v>
      </c>
      <c r="E173" s="37" t="s">
        <v>887</v>
      </c>
      <c r="F173" s="76">
        <v>47</v>
      </c>
      <c r="G173" s="77">
        <v>393</v>
      </c>
      <c r="H173" s="77">
        <v>436</v>
      </c>
      <c r="I173" s="77">
        <v>0</v>
      </c>
      <c r="J173" s="77">
        <v>4</v>
      </c>
      <c r="K173" s="77">
        <v>0</v>
      </c>
      <c r="L173" s="77">
        <v>0</v>
      </c>
    </row>
    <row r="174" spans="1:12" ht="12.75">
      <c r="A174" s="37" t="s">
        <v>754</v>
      </c>
      <c r="B174" s="37" t="s">
        <v>584</v>
      </c>
      <c r="C174" s="42" t="s">
        <v>195</v>
      </c>
      <c r="D174" s="37" t="s">
        <v>891</v>
      </c>
      <c r="E174" s="37" t="s">
        <v>884</v>
      </c>
      <c r="F174" s="76">
        <v>5836</v>
      </c>
      <c r="G174" s="77">
        <v>5152</v>
      </c>
      <c r="H174" s="77">
        <v>4417</v>
      </c>
      <c r="I174" s="77">
        <v>0</v>
      </c>
      <c r="J174" s="77">
        <v>2715</v>
      </c>
      <c r="K174" s="77">
        <v>0</v>
      </c>
      <c r="L174" s="77">
        <v>3856</v>
      </c>
    </row>
    <row r="175" spans="1:12" ht="12.75">
      <c r="A175" s="37" t="s">
        <v>815</v>
      </c>
      <c r="B175" s="37" t="s">
        <v>585</v>
      </c>
      <c r="C175" s="42" t="s">
        <v>288</v>
      </c>
      <c r="D175" s="37" t="s">
        <v>891</v>
      </c>
      <c r="E175" s="37" t="s">
        <v>884</v>
      </c>
      <c r="F175" s="76">
        <v>822</v>
      </c>
      <c r="G175" s="77">
        <v>3649</v>
      </c>
      <c r="H175" s="77">
        <v>4150</v>
      </c>
      <c r="I175" s="77">
        <v>0</v>
      </c>
      <c r="J175" s="77">
        <v>0</v>
      </c>
      <c r="K175" s="77">
        <v>0</v>
      </c>
      <c r="L175" s="77">
        <v>321</v>
      </c>
    </row>
    <row r="176" spans="1:12" ht="12.75">
      <c r="A176" s="37" t="s">
        <v>531</v>
      </c>
      <c r="B176" s="37" t="s">
        <v>586</v>
      </c>
      <c r="C176" s="42" t="s">
        <v>196</v>
      </c>
      <c r="D176" s="37" t="s">
        <v>891</v>
      </c>
      <c r="E176" s="37" t="s">
        <v>886</v>
      </c>
      <c r="F176" s="76">
        <v>4277</v>
      </c>
      <c r="G176" s="77">
        <v>1933</v>
      </c>
      <c r="H176" s="77">
        <v>3187</v>
      </c>
      <c r="I176" s="77">
        <v>0</v>
      </c>
      <c r="J176" s="77">
        <v>0</v>
      </c>
      <c r="K176" s="77">
        <v>0</v>
      </c>
      <c r="L176" s="77">
        <v>3023</v>
      </c>
    </row>
    <row r="177" spans="1:12" ht="12.75">
      <c r="A177" s="37" t="s">
        <v>539</v>
      </c>
      <c r="B177" s="37" t="s">
        <v>587</v>
      </c>
      <c r="C177" s="42" t="s">
        <v>24</v>
      </c>
      <c r="D177" s="37" t="s">
        <v>891</v>
      </c>
      <c r="E177" s="37" t="s">
        <v>887</v>
      </c>
      <c r="F177" s="76">
        <v>208</v>
      </c>
      <c r="G177" s="77">
        <v>1011</v>
      </c>
      <c r="H177" s="77">
        <v>94</v>
      </c>
      <c r="I177" s="77">
        <v>0</v>
      </c>
      <c r="J177" s="77">
        <v>3</v>
      </c>
      <c r="K177" s="77">
        <v>0</v>
      </c>
      <c r="L177" s="77">
        <v>1122</v>
      </c>
    </row>
    <row r="178" spans="1:12" ht="12.75">
      <c r="A178" s="37" t="s">
        <v>800</v>
      </c>
      <c r="B178" s="37" t="s">
        <v>588</v>
      </c>
      <c r="C178" s="42" t="s">
        <v>58</v>
      </c>
      <c r="D178" s="37" t="s">
        <v>891</v>
      </c>
      <c r="E178" s="37" t="s">
        <v>887</v>
      </c>
      <c r="F178" s="76">
        <v>5640</v>
      </c>
      <c r="G178" s="77">
        <v>1368</v>
      </c>
      <c r="H178" s="77">
        <v>1811</v>
      </c>
      <c r="I178" s="77">
        <v>0</v>
      </c>
      <c r="J178" s="77">
        <v>426</v>
      </c>
      <c r="K178" s="77">
        <v>0</v>
      </c>
      <c r="L178" s="77">
        <v>4771</v>
      </c>
    </row>
    <row r="179" spans="1:12" ht="12.75">
      <c r="A179" s="37" t="s">
        <v>543</v>
      </c>
      <c r="B179" s="37" t="s">
        <v>589</v>
      </c>
      <c r="C179" s="42" t="s">
        <v>152</v>
      </c>
      <c r="D179" s="37" t="s">
        <v>891</v>
      </c>
      <c r="E179" s="37" t="s">
        <v>887</v>
      </c>
      <c r="F179" s="76">
        <v>74</v>
      </c>
      <c r="G179" s="77">
        <v>288</v>
      </c>
      <c r="H179" s="77">
        <v>361</v>
      </c>
      <c r="I179" s="77">
        <v>0</v>
      </c>
      <c r="J179" s="77">
        <v>1</v>
      </c>
      <c r="K179" s="77">
        <v>0</v>
      </c>
      <c r="L179" s="77">
        <v>0</v>
      </c>
    </row>
    <row r="180" spans="1:12" ht="12.75">
      <c r="A180" s="37" t="s">
        <v>464</v>
      </c>
      <c r="B180" s="37" t="s">
        <v>590</v>
      </c>
      <c r="C180" s="42" t="s">
        <v>166</v>
      </c>
      <c r="D180" s="37" t="s">
        <v>891</v>
      </c>
      <c r="E180" s="37" t="s">
        <v>887</v>
      </c>
      <c r="F180" s="76">
        <v>3882</v>
      </c>
      <c r="G180" s="77">
        <v>328</v>
      </c>
      <c r="H180" s="77">
        <v>2733</v>
      </c>
      <c r="I180" s="77">
        <v>0</v>
      </c>
      <c r="J180" s="77">
        <v>209</v>
      </c>
      <c r="K180" s="77">
        <v>0</v>
      </c>
      <c r="L180" s="77">
        <v>1268</v>
      </c>
    </row>
    <row r="181" spans="1:12" ht="12.75">
      <c r="A181" s="37" t="s">
        <v>755</v>
      </c>
      <c r="B181" s="37" t="s">
        <v>591</v>
      </c>
      <c r="C181" s="42" t="s">
        <v>213</v>
      </c>
      <c r="D181" s="37" t="s">
        <v>891</v>
      </c>
      <c r="E181" s="37" t="s">
        <v>887</v>
      </c>
      <c r="F181" s="76">
        <v>983</v>
      </c>
      <c r="G181" s="77">
        <v>242</v>
      </c>
      <c r="H181" s="77">
        <v>113</v>
      </c>
      <c r="I181" s="77">
        <v>0</v>
      </c>
      <c r="J181" s="77">
        <v>170</v>
      </c>
      <c r="K181" s="77">
        <v>0</v>
      </c>
      <c r="L181" s="77">
        <v>942</v>
      </c>
    </row>
    <row r="182" spans="1:12" ht="12.75">
      <c r="A182" s="37" t="s">
        <v>590</v>
      </c>
      <c r="B182" s="37" t="s">
        <v>592</v>
      </c>
      <c r="C182" s="42" t="s">
        <v>244</v>
      </c>
      <c r="D182" s="37" t="s">
        <v>891</v>
      </c>
      <c r="E182" s="37" t="s">
        <v>887</v>
      </c>
      <c r="F182" s="76">
        <v>613</v>
      </c>
      <c r="G182" s="77">
        <v>596</v>
      </c>
      <c r="H182" s="77">
        <v>43</v>
      </c>
      <c r="I182" s="77">
        <v>0</v>
      </c>
      <c r="J182" s="77">
        <v>314</v>
      </c>
      <c r="K182" s="77">
        <v>0</v>
      </c>
      <c r="L182" s="77">
        <v>852</v>
      </c>
    </row>
    <row r="183" spans="1:12" ht="12.75">
      <c r="A183" s="37" t="s">
        <v>690</v>
      </c>
      <c r="B183" s="37" t="s">
        <v>593</v>
      </c>
      <c r="C183" s="42" t="s">
        <v>259</v>
      </c>
      <c r="D183" s="37" t="s">
        <v>891</v>
      </c>
      <c r="E183" s="37" t="s">
        <v>887</v>
      </c>
      <c r="F183" s="76">
        <v>392</v>
      </c>
      <c r="G183" s="77">
        <v>666</v>
      </c>
      <c r="H183" s="77">
        <v>727</v>
      </c>
      <c r="I183" s="77">
        <v>0</v>
      </c>
      <c r="J183" s="77">
        <v>57</v>
      </c>
      <c r="K183" s="77">
        <v>0</v>
      </c>
      <c r="L183" s="77">
        <v>274</v>
      </c>
    </row>
    <row r="184" spans="1:12" ht="12.75">
      <c r="A184" s="37" t="s">
        <v>756</v>
      </c>
      <c r="B184" s="37" t="s">
        <v>594</v>
      </c>
      <c r="C184" s="42" t="s">
        <v>203</v>
      </c>
      <c r="D184" s="37" t="s">
        <v>891</v>
      </c>
      <c r="E184" s="37" t="s">
        <v>886</v>
      </c>
      <c r="F184" s="76">
        <v>0</v>
      </c>
      <c r="G184" s="77">
        <v>1766</v>
      </c>
      <c r="H184" s="77">
        <v>1766</v>
      </c>
      <c r="I184" s="77">
        <v>0</v>
      </c>
      <c r="J184" s="77">
        <v>0</v>
      </c>
      <c r="K184" s="77">
        <v>0</v>
      </c>
      <c r="L184" s="77">
        <v>0</v>
      </c>
    </row>
    <row r="185" spans="1:12" ht="12.75">
      <c r="A185" s="37" t="s">
        <v>817</v>
      </c>
      <c r="B185" s="37" t="s">
        <v>595</v>
      </c>
      <c r="C185" s="42" t="s">
        <v>29</v>
      </c>
      <c r="D185" s="37" t="s">
        <v>891</v>
      </c>
      <c r="E185" s="37" t="s">
        <v>887</v>
      </c>
      <c r="F185" s="76">
        <v>6</v>
      </c>
      <c r="G185" s="77">
        <v>12</v>
      </c>
      <c r="H185" s="77">
        <v>0</v>
      </c>
      <c r="I185" s="77">
        <v>0</v>
      </c>
      <c r="J185" s="77">
        <v>0</v>
      </c>
      <c r="K185" s="77">
        <v>0</v>
      </c>
      <c r="L185" s="77">
        <v>18</v>
      </c>
    </row>
    <row r="186" spans="1:12" ht="12.75">
      <c r="A186" s="37" t="s">
        <v>774</v>
      </c>
      <c r="B186" s="37" t="s">
        <v>596</v>
      </c>
      <c r="C186" s="42" t="s">
        <v>108</v>
      </c>
      <c r="D186" s="37" t="s">
        <v>891</v>
      </c>
      <c r="E186" s="37" t="s">
        <v>887</v>
      </c>
      <c r="F186" s="76">
        <v>6244</v>
      </c>
      <c r="G186" s="77">
        <v>867</v>
      </c>
      <c r="H186" s="77">
        <v>688</v>
      </c>
      <c r="I186" s="77">
        <v>0</v>
      </c>
      <c r="J186" s="77">
        <v>4</v>
      </c>
      <c r="K186" s="77">
        <v>0</v>
      </c>
      <c r="L186" s="77">
        <v>6419</v>
      </c>
    </row>
    <row r="187" spans="1:12" ht="12.75">
      <c r="A187" s="37" t="s">
        <v>443</v>
      </c>
      <c r="B187" s="37" t="s">
        <v>597</v>
      </c>
      <c r="C187" s="42" t="s">
        <v>202</v>
      </c>
      <c r="D187" s="37" t="s">
        <v>891</v>
      </c>
      <c r="E187" s="37" t="s">
        <v>887</v>
      </c>
      <c r="F187" s="76">
        <v>6636</v>
      </c>
      <c r="G187" s="77">
        <v>1016</v>
      </c>
      <c r="H187" s="77">
        <v>3861</v>
      </c>
      <c r="I187" s="77">
        <v>0</v>
      </c>
      <c r="J187" s="77">
        <v>392</v>
      </c>
      <c r="K187" s="77">
        <v>0</v>
      </c>
      <c r="L187" s="77">
        <v>3399</v>
      </c>
    </row>
    <row r="188" spans="1:12" ht="12.75">
      <c r="A188" s="37" t="s">
        <v>575</v>
      </c>
      <c r="B188" s="37" t="s">
        <v>598</v>
      </c>
      <c r="C188" s="42" t="s">
        <v>237</v>
      </c>
      <c r="D188" s="37" t="s">
        <v>891</v>
      </c>
      <c r="E188" s="37" t="s">
        <v>887</v>
      </c>
      <c r="F188" s="76">
        <v>0</v>
      </c>
      <c r="G188" s="77">
        <v>270</v>
      </c>
      <c r="H188" s="77">
        <v>180</v>
      </c>
      <c r="I188" s="77">
        <v>0</v>
      </c>
      <c r="J188" s="77">
        <v>0</v>
      </c>
      <c r="K188" s="77">
        <v>0</v>
      </c>
      <c r="L188" s="77">
        <v>90</v>
      </c>
    </row>
    <row r="189" spans="1:12" ht="12.75">
      <c r="A189" s="37" t="s">
        <v>662</v>
      </c>
      <c r="B189" s="37" t="s">
        <v>599</v>
      </c>
      <c r="C189" s="42" t="s">
        <v>308</v>
      </c>
      <c r="D189" s="37" t="s">
        <v>891</v>
      </c>
      <c r="E189" s="37" t="s">
        <v>887</v>
      </c>
      <c r="F189" s="76">
        <v>2654</v>
      </c>
      <c r="G189" s="77">
        <v>602</v>
      </c>
      <c r="H189" s="77">
        <v>917</v>
      </c>
      <c r="I189" s="77">
        <v>0</v>
      </c>
      <c r="J189" s="77">
        <v>177</v>
      </c>
      <c r="K189" s="77">
        <v>0</v>
      </c>
      <c r="L189" s="77">
        <v>2162</v>
      </c>
    </row>
    <row r="190" spans="1:12" ht="12.75">
      <c r="A190" s="37" t="s">
        <v>554</v>
      </c>
      <c r="B190" s="37" t="s">
        <v>600</v>
      </c>
      <c r="C190" s="42" t="s">
        <v>309</v>
      </c>
      <c r="D190" s="37" t="s">
        <v>891</v>
      </c>
      <c r="E190" s="37" t="s">
        <v>887</v>
      </c>
      <c r="F190" s="76">
        <v>7569</v>
      </c>
      <c r="G190" s="77">
        <v>1017</v>
      </c>
      <c r="H190" s="77">
        <v>293</v>
      </c>
      <c r="I190" s="77">
        <v>0</v>
      </c>
      <c r="J190" s="77">
        <v>342</v>
      </c>
      <c r="K190" s="77">
        <v>0</v>
      </c>
      <c r="L190" s="77">
        <v>7951</v>
      </c>
    </row>
    <row r="191" spans="1:12" ht="12.75">
      <c r="A191" s="37" t="s">
        <v>694</v>
      </c>
      <c r="B191" s="37" t="s">
        <v>601</v>
      </c>
      <c r="C191" s="42" t="s">
        <v>389</v>
      </c>
      <c r="D191" s="37" t="s">
        <v>891</v>
      </c>
      <c r="E191" s="37" t="s">
        <v>887</v>
      </c>
      <c r="F191" s="76">
        <v>4516</v>
      </c>
      <c r="G191" s="77">
        <v>406</v>
      </c>
      <c r="H191" s="77">
        <v>1311</v>
      </c>
      <c r="I191" s="77">
        <v>0</v>
      </c>
      <c r="J191" s="77">
        <v>0</v>
      </c>
      <c r="K191" s="77">
        <v>0</v>
      </c>
      <c r="L191" s="77">
        <v>3611</v>
      </c>
    </row>
    <row r="192" spans="1:12" ht="12.75">
      <c r="A192" s="37" t="s">
        <v>736</v>
      </c>
      <c r="B192" s="37" t="s">
        <v>602</v>
      </c>
      <c r="C192" s="42" t="s">
        <v>230</v>
      </c>
      <c r="D192" s="37" t="s">
        <v>885</v>
      </c>
      <c r="E192" s="37" t="s">
        <v>886</v>
      </c>
      <c r="F192" s="76">
        <v>2316</v>
      </c>
      <c r="G192" s="77">
        <v>4462</v>
      </c>
      <c r="H192" s="77">
        <v>4704</v>
      </c>
      <c r="I192" s="77">
        <v>0</v>
      </c>
      <c r="J192" s="77">
        <v>0</v>
      </c>
      <c r="K192" s="77">
        <v>0</v>
      </c>
      <c r="L192" s="77">
        <v>2074</v>
      </c>
    </row>
    <row r="193" spans="1:12" ht="12.75">
      <c r="A193" s="37" t="s">
        <v>737</v>
      </c>
      <c r="B193" s="37" t="s">
        <v>603</v>
      </c>
      <c r="C193" s="42" t="s">
        <v>34</v>
      </c>
      <c r="D193" s="37" t="s">
        <v>885</v>
      </c>
      <c r="E193" s="37" t="s">
        <v>887</v>
      </c>
      <c r="F193" s="76">
        <v>3854</v>
      </c>
      <c r="G193" s="77">
        <v>1343</v>
      </c>
      <c r="H193" s="77">
        <v>3454</v>
      </c>
      <c r="I193" s="77">
        <v>1729</v>
      </c>
      <c r="J193" s="77">
        <v>14</v>
      </c>
      <c r="K193" s="77">
        <v>0</v>
      </c>
      <c r="L193" s="77">
        <v>0</v>
      </c>
    </row>
    <row r="194" spans="1:12" ht="12.75">
      <c r="A194" s="37" t="s">
        <v>556</v>
      </c>
      <c r="B194" s="37" t="s">
        <v>604</v>
      </c>
      <c r="C194" s="42" t="s">
        <v>39</v>
      </c>
      <c r="D194" s="37" t="s">
        <v>885</v>
      </c>
      <c r="E194" s="37" t="s">
        <v>887</v>
      </c>
      <c r="F194" s="76">
        <v>2014</v>
      </c>
      <c r="G194" s="77">
        <v>15</v>
      </c>
      <c r="H194" s="77">
        <v>794</v>
      </c>
      <c r="I194" s="77">
        <v>0</v>
      </c>
      <c r="J194" s="77">
        <v>4</v>
      </c>
      <c r="K194" s="77">
        <v>0</v>
      </c>
      <c r="L194" s="77">
        <v>1231</v>
      </c>
    </row>
    <row r="195" spans="1:12" ht="12.75">
      <c r="A195" s="37" t="s">
        <v>818</v>
      </c>
      <c r="B195" s="37" t="s">
        <v>605</v>
      </c>
      <c r="C195" s="42" t="s">
        <v>139</v>
      </c>
      <c r="D195" s="37" t="s">
        <v>885</v>
      </c>
      <c r="E195" s="37" t="s">
        <v>887</v>
      </c>
      <c r="F195" s="76">
        <v>1943</v>
      </c>
      <c r="G195" s="77">
        <v>1651</v>
      </c>
      <c r="H195" s="77">
        <v>2262</v>
      </c>
      <c r="I195" s="77">
        <v>0</v>
      </c>
      <c r="J195" s="77">
        <v>545</v>
      </c>
      <c r="K195" s="77">
        <v>0</v>
      </c>
      <c r="L195" s="77">
        <v>787</v>
      </c>
    </row>
    <row r="196" spans="1:12" ht="12.75">
      <c r="A196" s="37" t="s">
        <v>775</v>
      </c>
      <c r="B196" s="37" t="s">
        <v>606</v>
      </c>
      <c r="C196" s="42" t="s">
        <v>182</v>
      </c>
      <c r="D196" s="37" t="s">
        <v>885</v>
      </c>
      <c r="E196" s="37" t="s">
        <v>887</v>
      </c>
      <c r="F196" s="76">
        <v>0</v>
      </c>
      <c r="G196" s="77">
        <v>947</v>
      </c>
      <c r="H196" s="77">
        <v>756</v>
      </c>
      <c r="I196" s="77">
        <v>0</v>
      </c>
      <c r="J196" s="77">
        <v>8</v>
      </c>
      <c r="K196" s="77">
        <v>0</v>
      </c>
      <c r="L196" s="77">
        <v>183</v>
      </c>
    </row>
    <row r="197" spans="1:12" ht="12.75">
      <c r="A197" s="37" t="s">
        <v>623</v>
      </c>
      <c r="B197" s="37" t="s">
        <v>607</v>
      </c>
      <c r="C197" s="42" t="s">
        <v>240</v>
      </c>
      <c r="D197" s="37" t="s">
        <v>885</v>
      </c>
      <c r="E197" s="37" t="s">
        <v>887</v>
      </c>
      <c r="F197" s="76">
        <v>10034</v>
      </c>
      <c r="G197" s="77">
        <v>193</v>
      </c>
      <c r="H197" s="77">
        <v>1279</v>
      </c>
      <c r="I197" s="77">
        <v>0</v>
      </c>
      <c r="J197" s="77">
        <v>2</v>
      </c>
      <c r="K197" s="77">
        <v>0</v>
      </c>
      <c r="L197" s="77">
        <v>8946</v>
      </c>
    </row>
    <row r="198" spans="1:12" ht="12.75">
      <c r="A198" s="37" t="s">
        <v>606</v>
      </c>
      <c r="B198" s="37" t="s">
        <v>608</v>
      </c>
      <c r="C198" s="42" t="s">
        <v>253</v>
      </c>
      <c r="D198" s="37" t="s">
        <v>885</v>
      </c>
      <c r="E198" s="37" t="s">
        <v>887</v>
      </c>
      <c r="F198" s="76">
        <v>1678</v>
      </c>
      <c r="G198" s="77">
        <v>12536</v>
      </c>
      <c r="H198" s="77">
        <v>1323</v>
      </c>
      <c r="I198" s="77">
        <v>0</v>
      </c>
      <c r="J198" s="77">
        <v>1689</v>
      </c>
      <c r="K198" s="77">
        <v>0</v>
      </c>
      <c r="L198" s="77">
        <v>11202</v>
      </c>
    </row>
    <row r="199" spans="1:12" ht="12.75">
      <c r="A199" s="37" t="s">
        <v>551</v>
      </c>
      <c r="B199" s="37" t="s">
        <v>609</v>
      </c>
      <c r="C199" s="42" t="s">
        <v>311</v>
      </c>
      <c r="D199" s="37" t="s">
        <v>885</v>
      </c>
      <c r="E199" s="37" t="s">
        <v>887</v>
      </c>
      <c r="F199" s="76">
        <v>16754</v>
      </c>
      <c r="G199" s="77">
        <v>511</v>
      </c>
      <c r="H199" s="77">
        <v>2925</v>
      </c>
      <c r="I199" s="77">
        <v>0</v>
      </c>
      <c r="J199" s="77">
        <v>0</v>
      </c>
      <c r="K199" s="77">
        <v>0</v>
      </c>
      <c r="L199" s="77">
        <v>14340</v>
      </c>
    </row>
    <row r="200" spans="1:12" ht="12.75">
      <c r="A200" s="37" t="s">
        <v>757</v>
      </c>
      <c r="B200" s="37" t="s">
        <v>610</v>
      </c>
      <c r="C200" s="42" t="s">
        <v>418</v>
      </c>
      <c r="D200" s="37" t="s">
        <v>893</v>
      </c>
      <c r="E200" s="37" t="s">
        <v>884</v>
      </c>
      <c r="F200" s="76">
        <v>0</v>
      </c>
      <c r="G200" s="77">
        <v>7468</v>
      </c>
      <c r="H200" s="77">
        <v>5929</v>
      </c>
      <c r="I200" s="77">
        <v>0</v>
      </c>
      <c r="J200" s="77">
        <v>704</v>
      </c>
      <c r="K200" s="77">
        <v>0</v>
      </c>
      <c r="L200" s="77">
        <v>835</v>
      </c>
    </row>
    <row r="201" spans="1:12" ht="12.75">
      <c r="A201" s="37" t="s">
        <v>728</v>
      </c>
      <c r="B201" s="37" t="s">
        <v>611</v>
      </c>
      <c r="C201" s="42" t="s">
        <v>245</v>
      </c>
      <c r="D201" s="37" t="s">
        <v>893</v>
      </c>
      <c r="E201" s="37" t="s">
        <v>886</v>
      </c>
      <c r="F201" s="76">
        <v>0</v>
      </c>
      <c r="G201" s="77">
        <v>1383</v>
      </c>
      <c r="H201" s="77">
        <v>1383</v>
      </c>
      <c r="I201" s="77">
        <v>0</v>
      </c>
      <c r="J201" s="77">
        <v>0</v>
      </c>
      <c r="K201" s="77">
        <v>0</v>
      </c>
      <c r="L201" s="77">
        <v>0</v>
      </c>
    </row>
    <row r="202" spans="1:12" ht="12.75">
      <c r="A202" s="37" t="s">
        <v>705</v>
      </c>
      <c r="B202" s="37" t="s">
        <v>612</v>
      </c>
      <c r="C202" s="42" t="s">
        <v>77</v>
      </c>
      <c r="D202" s="37" t="s">
        <v>893</v>
      </c>
      <c r="E202" s="37" t="s">
        <v>887</v>
      </c>
      <c r="F202" s="76">
        <v>2094</v>
      </c>
      <c r="G202" s="77">
        <v>82</v>
      </c>
      <c r="H202" s="77">
        <v>0</v>
      </c>
      <c r="I202" s="77">
        <v>0</v>
      </c>
      <c r="J202" s="77">
        <v>0</v>
      </c>
      <c r="K202" s="77">
        <v>0</v>
      </c>
      <c r="L202" s="77">
        <v>2176</v>
      </c>
    </row>
    <row r="203" spans="1:12" ht="12.75">
      <c r="A203" s="37" t="s">
        <v>847</v>
      </c>
      <c r="B203" s="37" t="s">
        <v>613</v>
      </c>
      <c r="C203" s="42" t="s">
        <v>147</v>
      </c>
      <c r="D203" s="37" t="s">
        <v>893</v>
      </c>
      <c r="E203" s="37" t="s">
        <v>887</v>
      </c>
      <c r="F203" s="76">
        <v>5585</v>
      </c>
      <c r="G203" s="77">
        <v>200</v>
      </c>
      <c r="H203" s="77">
        <v>836</v>
      </c>
      <c r="I203" s="77">
        <v>0</v>
      </c>
      <c r="J203" s="77">
        <v>0</v>
      </c>
      <c r="K203" s="77">
        <v>0</v>
      </c>
      <c r="L203" s="77">
        <v>4949</v>
      </c>
    </row>
    <row r="204" spans="1:12" ht="12.75">
      <c r="A204" s="37" t="s">
        <v>738</v>
      </c>
      <c r="B204" s="37" t="s">
        <v>614</v>
      </c>
      <c r="C204" s="42" t="s">
        <v>278</v>
      </c>
      <c r="D204" s="37" t="s">
        <v>893</v>
      </c>
      <c r="E204" s="37" t="s">
        <v>887</v>
      </c>
      <c r="F204" s="76">
        <v>0</v>
      </c>
      <c r="G204" s="77">
        <v>379</v>
      </c>
      <c r="H204" s="77">
        <v>219</v>
      </c>
      <c r="I204" s="77">
        <v>0</v>
      </c>
      <c r="J204" s="77">
        <v>0</v>
      </c>
      <c r="K204" s="77">
        <v>0</v>
      </c>
      <c r="L204" s="77">
        <v>160</v>
      </c>
    </row>
    <row r="205" spans="1:12" ht="12.75">
      <c r="A205" s="37" t="s">
        <v>571</v>
      </c>
      <c r="B205" s="37" t="s">
        <v>615</v>
      </c>
      <c r="C205" s="42" t="s">
        <v>292</v>
      </c>
      <c r="D205" s="37" t="s">
        <v>893</v>
      </c>
      <c r="E205" s="37" t="s">
        <v>887</v>
      </c>
      <c r="F205" s="76">
        <v>0</v>
      </c>
      <c r="G205" s="77">
        <v>1432</v>
      </c>
      <c r="H205" s="77">
        <v>1432</v>
      </c>
      <c r="I205" s="77">
        <v>0</v>
      </c>
      <c r="J205" s="77">
        <v>0</v>
      </c>
      <c r="K205" s="77">
        <v>0</v>
      </c>
      <c r="L205" s="77">
        <v>0</v>
      </c>
    </row>
    <row r="206" spans="1:12" ht="12.75">
      <c r="A206" s="37" t="s">
        <v>819</v>
      </c>
      <c r="B206" s="37" t="s">
        <v>616</v>
      </c>
      <c r="C206" s="42" t="s">
        <v>155</v>
      </c>
      <c r="D206" s="37" t="s">
        <v>893</v>
      </c>
      <c r="E206" s="37" t="s">
        <v>887</v>
      </c>
      <c r="F206" s="76">
        <v>1039</v>
      </c>
      <c r="G206" s="77">
        <v>765</v>
      </c>
      <c r="H206" s="77">
        <v>342</v>
      </c>
      <c r="I206" s="77">
        <v>0</v>
      </c>
      <c r="J206" s="77">
        <v>442</v>
      </c>
      <c r="K206" s="77">
        <v>0</v>
      </c>
      <c r="L206" s="77">
        <v>1020</v>
      </c>
    </row>
    <row r="207" spans="1:12" ht="12.75">
      <c r="A207" s="37" t="s">
        <v>776</v>
      </c>
      <c r="B207" s="37" t="s">
        <v>617</v>
      </c>
      <c r="C207" s="42" t="s">
        <v>289</v>
      </c>
      <c r="D207" s="37" t="s">
        <v>893</v>
      </c>
      <c r="E207" s="37" t="s">
        <v>887</v>
      </c>
      <c r="F207" s="76">
        <v>5155</v>
      </c>
      <c r="G207" s="77">
        <v>27</v>
      </c>
      <c r="H207" s="77">
        <v>2529</v>
      </c>
      <c r="I207" s="77">
        <v>0</v>
      </c>
      <c r="J207" s="77">
        <v>0</v>
      </c>
      <c r="K207" s="77">
        <v>0</v>
      </c>
      <c r="L207" s="77">
        <v>2653</v>
      </c>
    </row>
    <row r="208" spans="1:12" ht="12.75">
      <c r="A208" s="37" t="s">
        <v>576</v>
      </c>
      <c r="B208" s="37" t="s">
        <v>618</v>
      </c>
      <c r="C208" s="42" t="s">
        <v>295</v>
      </c>
      <c r="D208" s="37" t="s">
        <v>893</v>
      </c>
      <c r="E208" s="37" t="s">
        <v>887</v>
      </c>
      <c r="F208" s="76">
        <v>2065</v>
      </c>
      <c r="G208" s="77">
        <v>247</v>
      </c>
      <c r="H208" s="77">
        <v>2063</v>
      </c>
      <c r="I208" s="77">
        <v>0</v>
      </c>
      <c r="J208" s="77">
        <v>155</v>
      </c>
      <c r="K208" s="77">
        <v>0</v>
      </c>
      <c r="L208" s="77">
        <v>94</v>
      </c>
    </row>
    <row r="209" spans="1:12" ht="12.75">
      <c r="A209" s="37" t="s">
        <v>854</v>
      </c>
      <c r="B209" s="37" t="s">
        <v>619</v>
      </c>
      <c r="C209" s="42" t="s">
        <v>249</v>
      </c>
      <c r="D209" s="37" t="s">
        <v>891</v>
      </c>
      <c r="E209" s="37" t="s">
        <v>886</v>
      </c>
      <c r="F209" s="76">
        <v>0</v>
      </c>
      <c r="G209" s="77">
        <v>6527</v>
      </c>
      <c r="H209" s="77">
        <v>6527</v>
      </c>
      <c r="I209" s="77">
        <v>0</v>
      </c>
      <c r="J209" s="77">
        <v>0</v>
      </c>
      <c r="K209" s="77">
        <v>0</v>
      </c>
      <c r="L209" s="77">
        <v>0</v>
      </c>
    </row>
    <row r="210" spans="1:12" ht="12.75">
      <c r="A210" s="37" t="s">
        <v>729</v>
      </c>
      <c r="B210" s="37" t="s">
        <v>620</v>
      </c>
      <c r="C210" s="42" t="s">
        <v>74</v>
      </c>
      <c r="D210" s="37" t="s">
        <v>891</v>
      </c>
      <c r="E210" s="37" t="s">
        <v>887</v>
      </c>
      <c r="F210" s="76">
        <v>230</v>
      </c>
      <c r="G210" s="77">
        <v>1709</v>
      </c>
      <c r="H210" s="77">
        <v>1263</v>
      </c>
      <c r="I210" s="77">
        <v>0</v>
      </c>
      <c r="J210" s="77">
        <v>626</v>
      </c>
      <c r="K210" s="77">
        <v>0</v>
      </c>
      <c r="L210" s="77">
        <v>50</v>
      </c>
    </row>
    <row r="211" spans="1:12" ht="12.75">
      <c r="A211" s="37" t="s">
        <v>584</v>
      </c>
      <c r="B211" s="37" t="s">
        <v>621</v>
      </c>
      <c r="C211" s="42" t="s">
        <v>86</v>
      </c>
      <c r="D211" s="37" t="s">
        <v>891</v>
      </c>
      <c r="E211" s="37" t="s">
        <v>887</v>
      </c>
      <c r="F211" s="76">
        <v>21085</v>
      </c>
      <c r="G211" s="77">
        <v>1858</v>
      </c>
      <c r="H211" s="77">
        <v>0</v>
      </c>
      <c r="I211" s="77">
        <v>0</v>
      </c>
      <c r="J211" s="77">
        <v>4</v>
      </c>
      <c r="K211" s="77">
        <v>0</v>
      </c>
      <c r="L211" s="77">
        <v>22939</v>
      </c>
    </row>
    <row r="212" spans="1:12" ht="12.75">
      <c r="A212" s="37" t="s">
        <v>586</v>
      </c>
      <c r="B212" s="37" t="s">
        <v>622</v>
      </c>
      <c r="C212" s="42" t="s">
        <v>110</v>
      </c>
      <c r="D212" s="37" t="s">
        <v>891</v>
      </c>
      <c r="E212" s="37" t="s">
        <v>887</v>
      </c>
      <c r="F212" s="76">
        <v>3306</v>
      </c>
      <c r="G212" s="77">
        <v>966</v>
      </c>
      <c r="H212" s="77">
        <v>842</v>
      </c>
      <c r="I212" s="77">
        <v>0</v>
      </c>
      <c r="J212" s="77">
        <v>0</v>
      </c>
      <c r="K212" s="77">
        <v>0</v>
      </c>
      <c r="L212" s="77">
        <v>3430</v>
      </c>
    </row>
    <row r="213" spans="1:12" ht="12.75">
      <c r="A213" s="37" t="s">
        <v>820</v>
      </c>
      <c r="B213" s="37" t="s">
        <v>623</v>
      </c>
      <c r="C213" s="42" t="s">
        <v>181</v>
      </c>
      <c r="D213" s="37" t="s">
        <v>891</v>
      </c>
      <c r="E213" s="37" t="s">
        <v>887</v>
      </c>
      <c r="F213" s="76">
        <v>11</v>
      </c>
      <c r="G213" s="77">
        <v>1155</v>
      </c>
      <c r="H213" s="77">
        <v>527</v>
      </c>
      <c r="I213" s="77">
        <v>0</v>
      </c>
      <c r="J213" s="77">
        <v>389</v>
      </c>
      <c r="K213" s="77">
        <v>0</v>
      </c>
      <c r="L213" s="77">
        <v>250</v>
      </c>
    </row>
    <row r="214" spans="1:12" ht="12.75">
      <c r="A214" s="37" t="s">
        <v>777</v>
      </c>
      <c r="B214" s="37" t="s">
        <v>624</v>
      </c>
      <c r="C214" s="42" t="s">
        <v>248</v>
      </c>
      <c r="D214" s="37" t="s">
        <v>891</v>
      </c>
      <c r="E214" s="37" t="s">
        <v>887</v>
      </c>
      <c r="F214" s="76">
        <v>650</v>
      </c>
      <c r="G214" s="77">
        <v>8402</v>
      </c>
      <c r="H214" s="77">
        <v>2483</v>
      </c>
      <c r="I214" s="77">
        <v>812</v>
      </c>
      <c r="J214" s="77">
        <v>1231</v>
      </c>
      <c r="K214" s="77">
        <v>0</v>
      </c>
      <c r="L214" s="77">
        <v>4526</v>
      </c>
    </row>
    <row r="215" spans="1:12" ht="12.75">
      <c r="A215" s="37" t="s">
        <v>492</v>
      </c>
      <c r="B215" s="37" t="s">
        <v>625</v>
      </c>
      <c r="C215" s="42" t="s">
        <v>312</v>
      </c>
      <c r="D215" s="37" t="s">
        <v>891</v>
      </c>
      <c r="E215" s="37" t="s">
        <v>887</v>
      </c>
      <c r="F215" s="76">
        <v>9672</v>
      </c>
      <c r="G215" s="77">
        <v>2987</v>
      </c>
      <c r="H215" s="77">
        <v>3025</v>
      </c>
      <c r="I215" s="77">
        <v>1024</v>
      </c>
      <c r="J215" s="77">
        <v>16</v>
      </c>
      <c r="K215" s="77">
        <v>0</v>
      </c>
      <c r="L215" s="77">
        <v>8594</v>
      </c>
    </row>
    <row r="216" spans="1:12" ht="12.75">
      <c r="A216" s="37" t="s">
        <v>739</v>
      </c>
      <c r="B216" s="37" t="s">
        <v>626</v>
      </c>
      <c r="C216" s="42" t="s">
        <v>383</v>
      </c>
      <c r="D216" s="37" t="s">
        <v>891</v>
      </c>
      <c r="E216" s="37" t="s">
        <v>887</v>
      </c>
      <c r="F216" s="76">
        <v>13319</v>
      </c>
      <c r="G216" s="77">
        <v>4022</v>
      </c>
      <c r="H216" s="77">
        <v>1708</v>
      </c>
      <c r="I216" s="77">
        <v>0</v>
      </c>
      <c r="J216" s="77">
        <v>0</v>
      </c>
      <c r="K216" s="77">
        <v>0</v>
      </c>
      <c r="L216" s="77">
        <v>15633</v>
      </c>
    </row>
    <row r="217" spans="1:12" ht="12.75">
      <c r="A217" s="37" t="s">
        <v>653</v>
      </c>
      <c r="B217" s="37" t="s">
        <v>940</v>
      </c>
      <c r="C217" s="42" t="s">
        <v>941</v>
      </c>
      <c r="D217" s="37" t="s">
        <v>890</v>
      </c>
      <c r="E217" s="37" t="s">
        <v>884</v>
      </c>
      <c r="F217" s="76">
        <v>632</v>
      </c>
      <c r="G217" s="77">
        <v>5587</v>
      </c>
      <c r="H217" s="77">
        <v>4590</v>
      </c>
      <c r="I217" s="77">
        <v>0</v>
      </c>
      <c r="J217" s="77">
        <v>591</v>
      </c>
      <c r="K217" s="77">
        <v>0</v>
      </c>
      <c r="L217" s="77">
        <v>1038</v>
      </c>
    </row>
    <row r="218" spans="1:12" ht="12.75">
      <c r="A218" s="37" t="s">
        <v>597</v>
      </c>
      <c r="B218" s="37" t="s">
        <v>627</v>
      </c>
      <c r="C218" s="42" t="s">
        <v>254</v>
      </c>
      <c r="D218" s="37" t="s">
        <v>891</v>
      </c>
      <c r="E218" s="37" t="s">
        <v>884</v>
      </c>
      <c r="F218" s="76">
        <v>38</v>
      </c>
      <c r="G218" s="77">
        <v>17789</v>
      </c>
      <c r="H218" s="77">
        <v>10924</v>
      </c>
      <c r="I218" s="77">
        <v>3236</v>
      </c>
      <c r="J218" s="77">
        <v>2652</v>
      </c>
      <c r="K218" s="77">
        <v>0</v>
      </c>
      <c r="L218" s="77">
        <v>1015</v>
      </c>
    </row>
    <row r="219" spans="1:12" ht="12.75">
      <c r="A219" s="37" t="s">
        <v>594</v>
      </c>
      <c r="B219" s="37" t="s">
        <v>628</v>
      </c>
      <c r="C219" s="42" t="s">
        <v>255</v>
      </c>
      <c r="D219" s="37" t="s">
        <v>891</v>
      </c>
      <c r="E219" s="37" t="s">
        <v>886</v>
      </c>
      <c r="F219" s="76">
        <v>0</v>
      </c>
      <c r="G219" s="77">
        <v>4913</v>
      </c>
      <c r="H219" s="77">
        <v>0</v>
      </c>
      <c r="I219" s="77">
        <v>4913</v>
      </c>
      <c r="J219" s="77">
        <v>0</v>
      </c>
      <c r="K219" s="77">
        <v>0</v>
      </c>
      <c r="L219" s="77">
        <v>0</v>
      </c>
    </row>
    <row r="220" spans="1:12" ht="12.75">
      <c r="A220" s="37" t="s">
        <v>778</v>
      </c>
      <c r="B220" s="37" t="s">
        <v>629</v>
      </c>
      <c r="C220" s="42" t="s">
        <v>5</v>
      </c>
      <c r="D220" s="37" t="s">
        <v>891</v>
      </c>
      <c r="E220" s="37" t="s">
        <v>887</v>
      </c>
      <c r="F220" s="76">
        <v>1</v>
      </c>
      <c r="G220" s="77">
        <v>843</v>
      </c>
      <c r="H220" s="77">
        <v>285</v>
      </c>
      <c r="I220" s="77">
        <v>20</v>
      </c>
      <c r="J220" s="77">
        <v>526</v>
      </c>
      <c r="K220" s="77">
        <v>0</v>
      </c>
      <c r="L220" s="77">
        <v>13</v>
      </c>
    </row>
    <row r="221" spans="1:12" ht="12.75">
      <c r="A221" s="37" t="s">
        <v>706</v>
      </c>
      <c r="B221" s="37" t="s">
        <v>630</v>
      </c>
      <c r="C221" s="42" t="s">
        <v>17</v>
      </c>
      <c r="D221" s="37" t="s">
        <v>891</v>
      </c>
      <c r="E221" s="37" t="s">
        <v>887</v>
      </c>
      <c r="F221" s="76">
        <v>13384</v>
      </c>
      <c r="G221" s="77">
        <v>0</v>
      </c>
      <c r="H221" s="77">
        <v>3226</v>
      </c>
      <c r="I221" s="77">
        <v>0</v>
      </c>
      <c r="J221" s="77">
        <v>0</v>
      </c>
      <c r="K221" s="77">
        <v>0</v>
      </c>
      <c r="L221" s="77">
        <v>10158</v>
      </c>
    </row>
    <row r="222" spans="1:12" ht="12.75">
      <c r="A222" s="37" t="s">
        <v>424</v>
      </c>
      <c r="B222" s="37" t="s">
        <v>631</v>
      </c>
      <c r="C222" s="42" t="s">
        <v>43</v>
      </c>
      <c r="D222" s="37" t="s">
        <v>891</v>
      </c>
      <c r="E222" s="37" t="s">
        <v>887</v>
      </c>
      <c r="F222" s="76">
        <v>259</v>
      </c>
      <c r="G222" s="77">
        <v>944</v>
      </c>
      <c r="H222" s="77">
        <v>854</v>
      </c>
      <c r="I222" s="77">
        <v>0</v>
      </c>
      <c r="J222" s="77">
        <v>90</v>
      </c>
      <c r="K222" s="77">
        <v>0</v>
      </c>
      <c r="L222" s="77">
        <v>259</v>
      </c>
    </row>
    <row r="223" spans="1:12" ht="12.75">
      <c r="A223" s="37" t="s">
        <v>562</v>
      </c>
      <c r="B223" s="37" t="s">
        <v>632</v>
      </c>
      <c r="C223" s="42" t="s">
        <v>133</v>
      </c>
      <c r="D223" s="37" t="s">
        <v>891</v>
      </c>
      <c r="E223" s="37" t="s">
        <v>887</v>
      </c>
      <c r="F223" s="76">
        <v>316</v>
      </c>
      <c r="G223" s="77">
        <v>418</v>
      </c>
      <c r="H223" s="77">
        <v>525</v>
      </c>
      <c r="I223" s="77">
        <v>0</v>
      </c>
      <c r="J223" s="77">
        <v>2</v>
      </c>
      <c r="K223" s="77">
        <v>0</v>
      </c>
      <c r="L223" s="77">
        <v>207</v>
      </c>
    </row>
    <row r="224" spans="1:12" ht="12.75">
      <c r="A224" s="37" t="s">
        <v>506</v>
      </c>
      <c r="B224" s="37" t="s">
        <v>633</v>
      </c>
      <c r="C224" s="42" t="s">
        <v>211</v>
      </c>
      <c r="D224" s="37" t="s">
        <v>891</v>
      </c>
      <c r="E224" s="37" t="s">
        <v>887</v>
      </c>
      <c r="F224" s="76">
        <v>4285</v>
      </c>
      <c r="G224" s="77">
        <v>1639</v>
      </c>
      <c r="H224" s="77">
        <v>993</v>
      </c>
      <c r="I224" s="77">
        <v>156</v>
      </c>
      <c r="J224" s="77">
        <v>382</v>
      </c>
      <c r="K224" s="77">
        <v>0</v>
      </c>
      <c r="L224" s="77">
        <v>4393</v>
      </c>
    </row>
    <row r="225" spans="1:12" ht="12.75">
      <c r="A225" s="37" t="s">
        <v>538</v>
      </c>
      <c r="B225" s="37" t="s">
        <v>634</v>
      </c>
      <c r="C225" s="42" t="s">
        <v>226</v>
      </c>
      <c r="D225" s="37" t="s">
        <v>891</v>
      </c>
      <c r="E225" s="37" t="s">
        <v>887</v>
      </c>
      <c r="F225" s="76">
        <v>927</v>
      </c>
      <c r="G225" s="77">
        <v>6042</v>
      </c>
      <c r="H225" s="77">
        <v>716</v>
      </c>
      <c r="I225" s="77">
        <v>0</v>
      </c>
      <c r="J225" s="77">
        <v>260</v>
      </c>
      <c r="K225" s="77">
        <v>0</v>
      </c>
      <c r="L225" s="77">
        <v>5993</v>
      </c>
    </row>
    <row r="226" spans="1:12" ht="12.75">
      <c r="A226" s="37" t="s">
        <v>697</v>
      </c>
      <c r="B226" s="37" t="s">
        <v>635</v>
      </c>
      <c r="C226" s="42" t="s">
        <v>286</v>
      </c>
      <c r="D226" s="37" t="s">
        <v>891</v>
      </c>
      <c r="E226" s="37" t="s">
        <v>887</v>
      </c>
      <c r="F226" s="76">
        <v>19214</v>
      </c>
      <c r="G226" s="77">
        <v>393</v>
      </c>
      <c r="H226" s="77">
        <v>2541</v>
      </c>
      <c r="I226" s="77">
        <v>0</v>
      </c>
      <c r="J226" s="77">
        <v>2</v>
      </c>
      <c r="K226" s="77">
        <v>0</v>
      </c>
      <c r="L226" s="77">
        <v>17064</v>
      </c>
    </row>
    <row r="227" spans="1:12" ht="12.75">
      <c r="A227" s="37" t="s">
        <v>633</v>
      </c>
      <c r="B227" s="37" t="s">
        <v>636</v>
      </c>
      <c r="C227" s="42" t="s">
        <v>262</v>
      </c>
      <c r="D227" s="37" t="s">
        <v>888</v>
      </c>
      <c r="E227" s="37" t="s">
        <v>886</v>
      </c>
      <c r="F227" s="76">
        <v>1709</v>
      </c>
      <c r="G227" s="77">
        <v>5958</v>
      </c>
      <c r="H227" s="77">
        <v>0</v>
      </c>
      <c r="I227" s="77">
        <v>0</v>
      </c>
      <c r="J227" s="77">
        <v>0</v>
      </c>
      <c r="K227" s="77">
        <v>0</v>
      </c>
      <c r="L227" s="77">
        <v>7667</v>
      </c>
    </row>
    <row r="228" spans="1:12" ht="12.75">
      <c r="A228" s="37" t="s">
        <v>555</v>
      </c>
      <c r="B228" s="37" t="s">
        <v>637</v>
      </c>
      <c r="C228" s="42" t="s">
        <v>61</v>
      </c>
      <c r="D228" s="37" t="s">
        <v>888</v>
      </c>
      <c r="E228" s="37" t="s">
        <v>887</v>
      </c>
      <c r="F228" s="76">
        <v>46289</v>
      </c>
      <c r="G228" s="77">
        <v>536</v>
      </c>
      <c r="H228" s="77">
        <v>7964</v>
      </c>
      <c r="I228" s="77">
        <v>3239</v>
      </c>
      <c r="J228" s="77">
        <v>24</v>
      </c>
      <c r="K228" s="77">
        <v>0</v>
      </c>
      <c r="L228" s="77">
        <v>35598</v>
      </c>
    </row>
    <row r="229" spans="1:12" ht="12.75">
      <c r="A229" s="37" t="s">
        <v>591</v>
      </c>
      <c r="B229" s="37" t="s">
        <v>638</v>
      </c>
      <c r="C229" s="42" t="s">
        <v>261</v>
      </c>
      <c r="D229" s="37" t="s">
        <v>888</v>
      </c>
      <c r="E229" s="37" t="s">
        <v>887</v>
      </c>
      <c r="F229" s="76">
        <v>8065</v>
      </c>
      <c r="G229" s="77">
        <v>3386</v>
      </c>
      <c r="H229" s="77">
        <v>1497</v>
      </c>
      <c r="I229" s="77">
        <v>0</v>
      </c>
      <c r="J229" s="77">
        <v>303</v>
      </c>
      <c r="K229" s="77">
        <v>0</v>
      </c>
      <c r="L229" s="77">
        <v>9651</v>
      </c>
    </row>
    <row r="230" spans="1:12" ht="12.75">
      <c r="A230" s="37" t="s">
        <v>644</v>
      </c>
      <c r="B230" s="37" t="s">
        <v>639</v>
      </c>
      <c r="C230" s="42" t="s">
        <v>313</v>
      </c>
      <c r="D230" s="37" t="s">
        <v>888</v>
      </c>
      <c r="E230" s="37" t="s">
        <v>887</v>
      </c>
      <c r="F230" s="76">
        <v>5165</v>
      </c>
      <c r="G230" s="77">
        <v>962</v>
      </c>
      <c r="H230" s="77">
        <v>1722</v>
      </c>
      <c r="I230" s="77">
        <v>0</v>
      </c>
      <c r="J230" s="77">
        <v>0</v>
      </c>
      <c r="K230" s="77">
        <v>0</v>
      </c>
      <c r="L230" s="77">
        <v>4405</v>
      </c>
    </row>
    <row r="231" spans="1:12" ht="12.75">
      <c r="A231" s="37" t="s">
        <v>827</v>
      </c>
      <c r="B231" s="37" t="s">
        <v>640</v>
      </c>
      <c r="C231" s="42" t="s">
        <v>370</v>
      </c>
      <c r="D231" s="37" t="s">
        <v>888</v>
      </c>
      <c r="E231" s="37" t="s">
        <v>887</v>
      </c>
      <c r="F231" s="76">
        <v>9776</v>
      </c>
      <c r="G231" s="77">
        <v>2022</v>
      </c>
      <c r="H231" s="77">
        <v>4133</v>
      </c>
      <c r="I231" s="77">
        <v>0</v>
      </c>
      <c r="J231" s="77">
        <v>3</v>
      </c>
      <c r="K231" s="77">
        <v>0</v>
      </c>
      <c r="L231" s="77">
        <v>7662</v>
      </c>
    </row>
    <row r="232" spans="1:12" ht="12.75">
      <c r="A232" s="37" t="s">
        <v>840</v>
      </c>
      <c r="B232" s="37" t="s">
        <v>641</v>
      </c>
      <c r="C232" s="42" t="s">
        <v>394</v>
      </c>
      <c r="D232" s="37" t="s">
        <v>888</v>
      </c>
      <c r="E232" s="37" t="s">
        <v>887</v>
      </c>
      <c r="F232" s="76">
        <v>18118</v>
      </c>
      <c r="G232" s="77">
        <v>244</v>
      </c>
      <c r="H232" s="77">
        <v>6828</v>
      </c>
      <c r="I232" s="77">
        <v>0</v>
      </c>
      <c r="J232" s="77">
        <v>10</v>
      </c>
      <c r="K232" s="77">
        <v>0</v>
      </c>
      <c r="L232" s="77">
        <v>11524</v>
      </c>
    </row>
    <row r="233" spans="1:12" ht="12.75">
      <c r="A233" s="37" t="s">
        <v>788</v>
      </c>
      <c r="B233" s="37" t="s">
        <v>642</v>
      </c>
      <c r="C233" s="42" t="s">
        <v>353</v>
      </c>
      <c r="D233" s="37" t="s">
        <v>892</v>
      </c>
      <c r="E233" s="37" t="s">
        <v>884</v>
      </c>
      <c r="F233" s="76">
        <v>1196</v>
      </c>
      <c r="G233" s="77">
        <v>454</v>
      </c>
      <c r="H233" s="77">
        <v>1635</v>
      </c>
      <c r="I233" s="77">
        <v>0</v>
      </c>
      <c r="J233" s="77">
        <v>3</v>
      </c>
      <c r="K233" s="77">
        <v>0</v>
      </c>
      <c r="L233" s="77">
        <v>12</v>
      </c>
    </row>
    <row r="234" spans="1:12" ht="12.75">
      <c r="A234" s="37" t="s">
        <v>835</v>
      </c>
      <c r="B234" s="37" t="s">
        <v>942</v>
      </c>
      <c r="C234" s="42" t="s">
        <v>943</v>
      </c>
      <c r="D234" s="37" t="s">
        <v>892</v>
      </c>
      <c r="E234" s="37" t="s">
        <v>884</v>
      </c>
      <c r="F234" s="76">
        <v>0</v>
      </c>
      <c r="G234" s="77">
        <v>2905</v>
      </c>
      <c r="H234" s="77">
        <v>2487</v>
      </c>
      <c r="I234" s="77">
        <v>0</v>
      </c>
      <c r="J234" s="77">
        <v>418</v>
      </c>
      <c r="K234" s="77">
        <v>0</v>
      </c>
      <c r="L234" s="77">
        <v>0</v>
      </c>
    </row>
    <row r="235" spans="1:12" ht="12.75">
      <c r="A235" s="37" t="s">
        <v>758</v>
      </c>
      <c r="B235" s="37" t="s">
        <v>643</v>
      </c>
      <c r="C235" s="42" t="s">
        <v>302</v>
      </c>
      <c r="D235" s="37" t="s">
        <v>883</v>
      </c>
      <c r="E235" s="37" t="s">
        <v>886</v>
      </c>
      <c r="F235" s="76">
        <v>9195</v>
      </c>
      <c r="G235" s="77">
        <v>5136</v>
      </c>
      <c r="H235" s="77">
        <v>6802</v>
      </c>
      <c r="I235" s="77">
        <v>0</v>
      </c>
      <c r="J235" s="77">
        <v>0</v>
      </c>
      <c r="K235" s="77">
        <v>0</v>
      </c>
      <c r="L235" s="77">
        <v>7529</v>
      </c>
    </row>
    <row r="236" spans="1:12" ht="12.75">
      <c r="A236" s="37" t="s">
        <v>472</v>
      </c>
      <c r="B236" s="37" t="s">
        <v>644</v>
      </c>
      <c r="C236" s="42" t="s">
        <v>214</v>
      </c>
      <c r="D236" s="37" t="s">
        <v>883</v>
      </c>
      <c r="E236" s="37" t="s">
        <v>887</v>
      </c>
      <c r="F236" s="76">
        <v>4399</v>
      </c>
      <c r="G236" s="77">
        <v>231</v>
      </c>
      <c r="H236" s="77">
        <v>1231</v>
      </c>
      <c r="I236" s="77">
        <v>0</v>
      </c>
      <c r="J236" s="77">
        <v>0</v>
      </c>
      <c r="K236" s="77">
        <v>0</v>
      </c>
      <c r="L236" s="77">
        <v>3399</v>
      </c>
    </row>
    <row r="237" spans="1:12" ht="12.75">
      <c r="A237" s="37" t="s">
        <v>663</v>
      </c>
      <c r="B237" s="37" t="s">
        <v>645</v>
      </c>
      <c r="C237" s="42" t="s">
        <v>293</v>
      </c>
      <c r="D237" s="37" t="s">
        <v>883</v>
      </c>
      <c r="E237" s="37" t="s">
        <v>887</v>
      </c>
      <c r="F237" s="76">
        <v>133</v>
      </c>
      <c r="G237" s="77">
        <v>885</v>
      </c>
      <c r="H237" s="77">
        <v>562</v>
      </c>
      <c r="I237" s="77">
        <v>0</v>
      </c>
      <c r="J237" s="77">
        <v>376</v>
      </c>
      <c r="K237" s="77">
        <v>0</v>
      </c>
      <c r="L237" s="77">
        <v>80</v>
      </c>
    </row>
    <row r="238" spans="1:12" ht="12.75">
      <c r="A238" s="37" t="s">
        <v>691</v>
      </c>
      <c r="B238" s="37" t="s">
        <v>646</v>
      </c>
      <c r="C238" s="42" t="s">
        <v>351</v>
      </c>
      <c r="D238" s="37" t="s">
        <v>883</v>
      </c>
      <c r="E238" s="37" t="s">
        <v>887</v>
      </c>
      <c r="F238" s="76">
        <v>760</v>
      </c>
      <c r="G238" s="77">
        <v>1012</v>
      </c>
      <c r="H238" s="77">
        <v>222</v>
      </c>
      <c r="I238" s="77">
        <v>0</v>
      </c>
      <c r="J238" s="77">
        <v>596</v>
      </c>
      <c r="K238" s="77">
        <v>0</v>
      </c>
      <c r="L238" s="77">
        <v>954</v>
      </c>
    </row>
    <row r="239" spans="1:12" ht="12.75">
      <c r="A239" s="37" t="s">
        <v>447</v>
      </c>
      <c r="B239" s="37" t="s">
        <v>647</v>
      </c>
      <c r="C239" s="42" t="s">
        <v>315</v>
      </c>
      <c r="D239" s="37" t="s">
        <v>883</v>
      </c>
      <c r="E239" s="37" t="s">
        <v>887</v>
      </c>
      <c r="F239" s="76">
        <v>33939</v>
      </c>
      <c r="G239" s="77">
        <v>426</v>
      </c>
      <c r="H239" s="77">
        <v>2790</v>
      </c>
      <c r="I239" s="77">
        <v>0</v>
      </c>
      <c r="J239" s="77">
        <v>0</v>
      </c>
      <c r="K239" s="77">
        <v>0</v>
      </c>
      <c r="L239" s="77">
        <v>31575</v>
      </c>
    </row>
    <row r="240" spans="1:12" ht="12.75">
      <c r="A240" s="37" t="s">
        <v>431</v>
      </c>
      <c r="B240" s="37" t="s">
        <v>648</v>
      </c>
      <c r="C240" s="42" t="s">
        <v>395</v>
      </c>
      <c r="D240" s="37" t="s">
        <v>883</v>
      </c>
      <c r="E240" s="37" t="s">
        <v>887</v>
      </c>
      <c r="F240" s="76">
        <v>0</v>
      </c>
      <c r="G240" s="77">
        <v>749</v>
      </c>
      <c r="H240" s="77">
        <v>311</v>
      </c>
      <c r="I240" s="77">
        <v>0</v>
      </c>
      <c r="J240" s="77">
        <v>0</v>
      </c>
      <c r="K240" s="77">
        <v>0</v>
      </c>
      <c r="L240" s="77">
        <v>438</v>
      </c>
    </row>
    <row r="241" spans="1:12" ht="12.75">
      <c r="A241" s="37" t="s">
        <v>671</v>
      </c>
      <c r="B241" s="37" t="s">
        <v>649</v>
      </c>
      <c r="C241" s="42" t="s">
        <v>335</v>
      </c>
      <c r="D241" s="37" t="s">
        <v>892</v>
      </c>
      <c r="E241" s="37" t="s">
        <v>884</v>
      </c>
      <c r="F241" s="76">
        <v>7777</v>
      </c>
      <c r="G241" s="77">
        <v>7238</v>
      </c>
      <c r="H241" s="77">
        <v>7593</v>
      </c>
      <c r="I241" s="77">
        <v>0</v>
      </c>
      <c r="J241" s="77">
        <v>1763</v>
      </c>
      <c r="K241" s="77">
        <v>0</v>
      </c>
      <c r="L241" s="77">
        <v>5659</v>
      </c>
    </row>
    <row r="242" spans="1:12" ht="12.75">
      <c r="A242" s="37" t="s">
        <v>527</v>
      </c>
      <c r="B242" s="37" t="s">
        <v>650</v>
      </c>
      <c r="C242" s="42" t="s">
        <v>328</v>
      </c>
      <c r="D242" s="37" t="s">
        <v>892</v>
      </c>
      <c r="E242" s="37" t="s">
        <v>886</v>
      </c>
      <c r="F242" s="76">
        <v>0</v>
      </c>
      <c r="G242" s="77">
        <v>7407</v>
      </c>
      <c r="H242" s="77">
        <v>7407</v>
      </c>
      <c r="I242" s="77">
        <v>0</v>
      </c>
      <c r="J242" s="77">
        <v>0</v>
      </c>
      <c r="K242" s="77">
        <v>0</v>
      </c>
      <c r="L242" s="77">
        <v>0</v>
      </c>
    </row>
    <row r="243" spans="1:12" ht="12.75">
      <c r="A243" s="37" t="s">
        <v>881</v>
      </c>
      <c r="B243" s="37" t="s">
        <v>651</v>
      </c>
      <c r="C243" s="42" t="s">
        <v>54</v>
      </c>
      <c r="D243" s="37" t="s">
        <v>892</v>
      </c>
      <c r="E243" s="37" t="s">
        <v>887</v>
      </c>
      <c r="F243" s="76">
        <v>2340</v>
      </c>
      <c r="G243" s="77">
        <v>1001</v>
      </c>
      <c r="H243" s="77">
        <v>977</v>
      </c>
      <c r="I243" s="77">
        <v>115</v>
      </c>
      <c r="J243" s="77">
        <v>462</v>
      </c>
      <c r="K243" s="77">
        <v>0</v>
      </c>
      <c r="L243" s="77">
        <v>1787</v>
      </c>
    </row>
    <row r="244" spans="1:12" ht="12.75">
      <c r="A244" s="37" t="s">
        <v>634</v>
      </c>
      <c r="B244" s="37" t="s">
        <v>652</v>
      </c>
      <c r="C244" s="42" t="s">
        <v>112</v>
      </c>
      <c r="D244" s="37" t="s">
        <v>892</v>
      </c>
      <c r="E244" s="37" t="s">
        <v>887</v>
      </c>
      <c r="F244" s="76">
        <v>715</v>
      </c>
      <c r="G244" s="77">
        <v>17</v>
      </c>
      <c r="H244" s="77">
        <v>187</v>
      </c>
      <c r="I244" s="77">
        <v>17</v>
      </c>
      <c r="J244" s="77">
        <v>0</v>
      </c>
      <c r="K244" s="77">
        <v>0</v>
      </c>
      <c r="L244" s="77">
        <v>528</v>
      </c>
    </row>
    <row r="245" spans="1:12" ht="12.75">
      <c r="A245" s="37" t="s">
        <v>715</v>
      </c>
      <c r="B245" s="37" t="s">
        <v>653</v>
      </c>
      <c r="C245" s="42" t="s">
        <v>201</v>
      </c>
      <c r="D245" s="37" t="s">
        <v>892</v>
      </c>
      <c r="E245" s="37" t="s">
        <v>887</v>
      </c>
      <c r="F245" s="76">
        <v>3319</v>
      </c>
      <c r="G245" s="77">
        <v>226</v>
      </c>
      <c r="H245" s="77">
        <v>709</v>
      </c>
      <c r="I245" s="77">
        <v>0</v>
      </c>
      <c r="J245" s="77">
        <v>1</v>
      </c>
      <c r="K245" s="77">
        <v>0</v>
      </c>
      <c r="L245" s="77">
        <v>2835</v>
      </c>
    </row>
    <row r="246" spans="1:12" ht="12.75">
      <c r="A246" s="37" t="s">
        <v>654</v>
      </c>
      <c r="B246" s="37" t="s">
        <v>654</v>
      </c>
      <c r="C246" s="42" t="s">
        <v>228</v>
      </c>
      <c r="D246" s="37" t="s">
        <v>892</v>
      </c>
      <c r="E246" s="37" t="s">
        <v>887</v>
      </c>
      <c r="F246" s="76">
        <v>11512</v>
      </c>
      <c r="G246" s="77">
        <v>1603</v>
      </c>
      <c r="H246" s="77">
        <v>7129</v>
      </c>
      <c r="I246" s="77">
        <v>0</v>
      </c>
      <c r="J246" s="77">
        <v>0</v>
      </c>
      <c r="K246" s="77">
        <v>0</v>
      </c>
      <c r="L246" s="77">
        <v>5986</v>
      </c>
    </row>
    <row r="247" spans="1:12" ht="12.75">
      <c r="A247" s="37" t="s">
        <v>759</v>
      </c>
      <c r="B247" s="37" t="s">
        <v>655</v>
      </c>
      <c r="C247" s="42" t="s">
        <v>316</v>
      </c>
      <c r="D247" s="37" t="s">
        <v>892</v>
      </c>
      <c r="E247" s="37" t="s">
        <v>887</v>
      </c>
      <c r="F247" s="76">
        <v>8366</v>
      </c>
      <c r="G247" s="77">
        <v>231</v>
      </c>
      <c r="H247" s="77">
        <v>1139</v>
      </c>
      <c r="I247" s="77">
        <v>0</v>
      </c>
      <c r="J247" s="77">
        <v>0</v>
      </c>
      <c r="K247" s="77">
        <v>0</v>
      </c>
      <c r="L247" s="77">
        <v>7458</v>
      </c>
    </row>
    <row r="248" spans="1:12" ht="12.75">
      <c r="A248" s="37" t="s">
        <v>602</v>
      </c>
      <c r="B248" s="37" t="s">
        <v>656</v>
      </c>
      <c r="C248" s="42" t="s">
        <v>327</v>
      </c>
      <c r="D248" s="37" t="s">
        <v>892</v>
      </c>
      <c r="E248" s="37" t="s">
        <v>887</v>
      </c>
      <c r="F248" s="76">
        <v>3701</v>
      </c>
      <c r="G248" s="77">
        <v>507</v>
      </c>
      <c r="H248" s="77">
        <v>2229</v>
      </c>
      <c r="I248" s="77">
        <v>0</v>
      </c>
      <c r="J248" s="77">
        <v>0</v>
      </c>
      <c r="K248" s="77">
        <v>0</v>
      </c>
      <c r="L248" s="77">
        <v>1979</v>
      </c>
    </row>
    <row r="249" spans="1:12" ht="12.75">
      <c r="A249" s="37" t="s">
        <v>779</v>
      </c>
      <c r="B249" s="37" t="s">
        <v>657</v>
      </c>
      <c r="C249" s="42" t="s">
        <v>330</v>
      </c>
      <c r="D249" s="37" t="s">
        <v>892</v>
      </c>
      <c r="E249" s="37" t="s">
        <v>887</v>
      </c>
      <c r="F249" s="76">
        <v>3729</v>
      </c>
      <c r="G249" s="77">
        <v>220</v>
      </c>
      <c r="H249" s="77">
        <v>1605</v>
      </c>
      <c r="I249" s="77">
        <v>0</v>
      </c>
      <c r="J249" s="77">
        <v>0</v>
      </c>
      <c r="K249" s="77">
        <v>0</v>
      </c>
      <c r="L249" s="77">
        <v>2344</v>
      </c>
    </row>
    <row r="250" spans="1:12" ht="12.75">
      <c r="A250" s="37" t="s">
        <v>473</v>
      </c>
      <c r="B250" s="37" t="s">
        <v>658</v>
      </c>
      <c r="C250" s="42" t="s">
        <v>349</v>
      </c>
      <c r="D250" s="37" t="s">
        <v>892</v>
      </c>
      <c r="E250" s="37" t="s">
        <v>887</v>
      </c>
      <c r="F250" s="76">
        <v>2617</v>
      </c>
      <c r="G250" s="77">
        <v>496</v>
      </c>
      <c r="H250" s="77">
        <v>877</v>
      </c>
      <c r="I250" s="77">
        <v>0</v>
      </c>
      <c r="J250" s="77">
        <v>324</v>
      </c>
      <c r="K250" s="77">
        <v>0</v>
      </c>
      <c r="L250" s="77">
        <v>1912</v>
      </c>
    </row>
    <row r="251" spans="1:12" ht="12.75">
      <c r="A251" s="37" t="s">
        <v>483</v>
      </c>
      <c r="B251" s="37" t="s">
        <v>659</v>
      </c>
      <c r="C251" s="42" t="s">
        <v>338</v>
      </c>
      <c r="D251" s="37" t="s">
        <v>885</v>
      </c>
      <c r="E251" s="37" t="s">
        <v>886</v>
      </c>
      <c r="F251" s="76">
        <v>0</v>
      </c>
      <c r="G251" s="77">
        <v>7076</v>
      </c>
      <c r="H251" s="77">
        <v>1755</v>
      </c>
      <c r="I251" s="77">
        <v>0</v>
      </c>
      <c r="J251" s="77">
        <v>0</v>
      </c>
      <c r="K251" s="77">
        <v>0</v>
      </c>
      <c r="L251" s="77">
        <v>5321</v>
      </c>
    </row>
    <row r="252" spans="1:12" ht="12.75">
      <c r="A252" s="37" t="s">
        <v>465</v>
      </c>
      <c r="B252" s="37" t="s">
        <v>660</v>
      </c>
      <c r="C252" s="42" t="s">
        <v>10</v>
      </c>
      <c r="D252" s="37" t="s">
        <v>885</v>
      </c>
      <c r="E252" s="37" t="s">
        <v>887</v>
      </c>
      <c r="F252" s="76">
        <v>309</v>
      </c>
      <c r="G252" s="77">
        <v>640</v>
      </c>
      <c r="H252" s="77">
        <v>179</v>
      </c>
      <c r="I252" s="77">
        <v>0</v>
      </c>
      <c r="J252" s="77">
        <v>372</v>
      </c>
      <c r="K252" s="77">
        <v>0</v>
      </c>
      <c r="L252" s="77">
        <v>398</v>
      </c>
    </row>
    <row r="253" spans="1:12" ht="12.75">
      <c r="A253" s="37" t="s">
        <v>552</v>
      </c>
      <c r="B253" s="37" t="s">
        <v>661</v>
      </c>
      <c r="C253" s="42" t="s">
        <v>129</v>
      </c>
      <c r="D253" s="37" t="s">
        <v>885</v>
      </c>
      <c r="E253" s="37" t="s">
        <v>887</v>
      </c>
      <c r="F253" s="76">
        <v>19796</v>
      </c>
      <c r="G253" s="77">
        <v>2736</v>
      </c>
      <c r="H253" s="77">
        <v>689</v>
      </c>
      <c r="I253" s="77">
        <v>0</v>
      </c>
      <c r="J253" s="77">
        <v>0</v>
      </c>
      <c r="K253" s="77">
        <v>0</v>
      </c>
      <c r="L253" s="77">
        <v>21843</v>
      </c>
    </row>
    <row r="254" spans="1:12" ht="12.75">
      <c r="A254" s="37" t="s">
        <v>544</v>
      </c>
      <c r="B254" s="37" t="s">
        <v>662</v>
      </c>
      <c r="C254" s="42" t="s">
        <v>173</v>
      </c>
      <c r="D254" s="37" t="s">
        <v>885</v>
      </c>
      <c r="E254" s="37" t="s">
        <v>887</v>
      </c>
      <c r="F254" s="76">
        <v>9975</v>
      </c>
      <c r="G254" s="77">
        <v>1011</v>
      </c>
      <c r="H254" s="77">
        <v>4045</v>
      </c>
      <c r="I254" s="77">
        <v>0</v>
      </c>
      <c r="J254" s="77">
        <v>523</v>
      </c>
      <c r="K254" s="77">
        <v>0</v>
      </c>
      <c r="L254" s="77">
        <v>6418</v>
      </c>
    </row>
    <row r="255" spans="1:12" ht="12.75">
      <c r="A255" s="37" t="s">
        <v>598</v>
      </c>
      <c r="B255" s="37" t="s">
        <v>663</v>
      </c>
      <c r="C255" s="42" t="s">
        <v>220</v>
      </c>
      <c r="D255" s="37" t="s">
        <v>885</v>
      </c>
      <c r="E255" s="37" t="s">
        <v>887</v>
      </c>
      <c r="F255" s="76">
        <v>0</v>
      </c>
      <c r="G255" s="77">
        <v>1240</v>
      </c>
      <c r="H255" s="77">
        <v>185</v>
      </c>
      <c r="I255" s="77">
        <v>0</v>
      </c>
      <c r="J255" s="77">
        <v>657</v>
      </c>
      <c r="K255" s="77">
        <v>0</v>
      </c>
      <c r="L255" s="77">
        <v>398</v>
      </c>
    </row>
    <row r="256" spans="1:12" ht="12.75">
      <c r="A256" s="37" t="s">
        <v>553</v>
      </c>
      <c r="B256" s="37" t="s">
        <v>664</v>
      </c>
      <c r="C256" s="42" t="s">
        <v>325</v>
      </c>
      <c r="D256" s="37" t="s">
        <v>885</v>
      </c>
      <c r="E256" s="37" t="s">
        <v>887</v>
      </c>
      <c r="F256" s="76">
        <v>12452</v>
      </c>
      <c r="G256" s="77">
        <v>981</v>
      </c>
      <c r="H256" s="77">
        <v>4849</v>
      </c>
      <c r="I256" s="77">
        <v>0</v>
      </c>
      <c r="J256" s="77">
        <v>1</v>
      </c>
      <c r="K256" s="77">
        <v>0</v>
      </c>
      <c r="L256" s="77">
        <v>8583</v>
      </c>
    </row>
    <row r="257" spans="1:12" ht="12.75">
      <c r="A257" s="37" t="s">
        <v>836</v>
      </c>
      <c r="B257" s="37" t="s">
        <v>665</v>
      </c>
      <c r="C257" s="42" t="s">
        <v>339</v>
      </c>
      <c r="D257" s="37" t="s">
        <v>885</v>
      </c>
      <c r="E257" s="37" t="s">
        <v>887</v>
      </c>
      <c r="F257" s="76">
        <v>759</v>
      </c>
      <c r="G257" s="77">
        <v>518</v>
      </c>
      <c r="H257" s="77">
        <v>354</v>
      </c>
      <c r="I257" s="77">
        <v>0</v>
      </c>
      <c r="J257" s="77">
        <v>2</v>
      </c>
      <c r="K257" s="77">
        <v>0</v>
      </c>
      <c r="L257" s="77">
        <v>921</v>
      </c>
    </row>
    <row r="258" spans="1:12" ht="12.75">
      <c r="A258" s="37" t="s">
        <v>607</v>
      </c>
      <c r="B258" s="37" t="s">
        <v>666</v>
      </c>
      <c r="C258" s="42" t="s">
        <v>380</v>
      </c>
      <c r="D258" s="37" t="s">
        <v>885</v>
      </c>
      <c r="E258" s="37" t="s">
        <v>887</v>
      </c>
      <c r="F258" s="76">
        <v>0</v>
      </c>
      <c r="G258" s="77">
        <v>760</v>
      </c>
      <c r="H258" s="77">
        <v>349</v>
      </c>
      <c r="I258" s="77">
        <v>0</v>
      </c>
      <c r="J258" s="77">
        <v>411</v>
      </c>
      <c r="K258" s="77">
        <v>0</v>
      </c>
      <c r="L258" s="77">
        <v>0</v>
      </c>
    </row>
    <row r="259" spans="1:12" ht="12.75">
      <c r="A259" s="37" t="s">
        <v>423</v>
      </c>
      <c r="B259" s="37" t="s">
        <v>667</v>
      </c>
      <c r="C259" s="42" t="s">
        <v>342</v>
      </c>
      <c r="D259" s="37" t="s">
        <v>888</v>
      </c>
      <c r="E259" s="37" t="s">
        <v>886</v>
      </c>
      <c r="F259" s="76">
        <v>19633</v>
      </c>
      <c r="G259" s="77">
        <v>2544</v>
      </c>
      <c r="H259" s="77">
        <v>5094</v>
      </c>
      <c r="I259" s="77">
        <v>0</v>
      </c>
      <c r="J259" s="77">
        <v>0</v>
      </c>
      <c r="K259" s="77">
        <v>0</v>
      </c>
      <c r="L259" s="77">
        <v>17083</v>
      </c>
    </row>
    <row r="260" spans="1:12" ht="12.75">
      <c r="A260" s="37" t="s">
        <v>716</v>
      </c>
      <c r="B260" s="37" t="s">
        <v>668</v>
      </c>
      <c r="C260" s="42" t="s">
        <v>118</v>
      </c>
      <c r="D260" s="37" t="s">
        <v>888</v>
      </c>
      <c r="E260" s="37" t="s">
        <v>887</v>
      </c>
      <c r="F260" s="76">
        <v>9471</v>
      </c>
      <c r="G260" s="77">
        <v>1027</v>
      </c>
      <c r="H260" s="77">
        <v>1128</v>
      </c>
      <c r="I260" s="77">
        <v>0</v>
      </c>
      <c r="J260" s="77">
        <v>6</v>
      </c>
      <c r="K260" s="77">
        <v>0</v>
      </c>
      <c r="L260" s="77">
        <v>9364</v>
      </c>
    </row>
    <row r="261" spans="1:12" ht="12.75">
      <c r="A261" s="37" t="s">
        <v>680</v>
      </c>
      <c r="B261" s="37" t="s">
        <v>669</v>
      </c>
      <c r="C261" s="42" t="s">
        <v>121</v>
      </c>
      <c r="D261" s="37" t="s">
        <v>888</v>
      </c>
      <c r="E261" s="37" t="s">
        <v>887</v>
      </c>
      <c r="F261" s="76">
        <v>6188</v>
      </c>
      <c r="G261" s="77">
        <v>194</v>
      </c>
      <c r="H261" s="77">
        <v>555</v>
      </c>
      <c r="I261" s="77">
        <v>0</v>
      </c>
      <c r="J261" s="77">
        <v>3</v>
      </c>
      <c r="K261" s="77">
        <v>0</v>
      </c>
      <c r="L261" s="77">
        <v>5824</v>
      </c>
    </row>
    <row r="262" spans="1:12" ht="12.75">
      <c r="A262" s="37" t="s">
        <v>592</v>
      </c>
      <c r="B262" s="37" t="s">
        <v>670</v>
      </c>
      <c r="C262" s="42" t="s">
        <v>144</v>
      </c>
      <c r="D262" s="37" t="s">
        <v>888</v>
      </c>
      <c r="E262" s="37" t="s">
        <v>887</v>
      </c>
      <c r="F262" s="76">
        <v>21752</v>
      </c>
      <c r="G262" s="77">
        <v>3245</v>
      </c>
      <c r="H262" s="77">
        <v>4204</v>
      </c>
      <c r="I262" s="77">
        <v>0</v>
      </c>
      <c r="J262" s="77">
        <v>1505</v>
      </c>
      <c r="K262" s="77">
        <v>0</v>
      </c>
      <c r="L262" s="77">
        <v>19288</v>
      </c>
    </row>
    <row r="263" spans="1:12" ht="12.75">
      <c r="A263" s="37" t="s">
        <v>848</v>
      </c>
      <c r="B263" s="37" t="s">
        <v>671</v>
      </c>
      <c r="C263" s="42" t="s">
        <v>224</v>
      </c>
      <c r="D263" s="37" t="s">
        <v>888</v>
      </c>
      <c r="E263" s="37" t="s">
        <v>887</v>
      </c>
      <c r="F263" s="76">
        <v>28495</v>
      </c>
      <c r="G263" s="77">
        <v>1849</v>
      </c>
      <c r="H263" s="77">
        <v>18273</v>
      </c>
      <c r="I263" s="77">
        <v>0</v>
      </c>
      <c r="J263" s="77">
        <v>10</v>
      </c>
      <c r="K263" s="77">
        <v>0</v>
      </c>
      <c r="L263" s="77">
        <v>12061</v>
      </c>
    </row>
    <row r="264" spans="1:12" ht="12.75">
      <c r="A264" s="37" t="s">
        <v>611</v>
      </c>
      <c r="B264" s="37" t="s">
        <v>672</v>
      </c>
      <c r="C264" s="42" t="s">
        <v>275</v>
      </c>
      <c r="D264" s="37" t="s">
        <v>888</v>
      </c>
      <c r="E264" s="37" t="s">
        <v>887</v>
      </c>
      <c r="F264" s="76">
        <v>37319</v>
      </c>
      <c r="G264" s="77">
        <v>134</v>
      </c>
      <c r="H264" s="77">
        <v>10802</v>
      </c>
      <c r="I264" s="77">
        <v>0</v>
      </c>
      <c r="J264" s="77">
        <v>0</v>
      </c>
      <c r="K264" s="77">
        <v>0</v>
      </c>
      <c r="L264" s="77">
        <v>26651</v>
      </c>
    </row>
    <row r="265" spans="1:12" ht="12.75">
      <c r="A265" s="37" t="s">
        <v>821</v>
      </c>
      <c r="B265" s="37" t="s">
        <v>673</v>
      </c>
      <c r="C265" s="42" t="s">
        <v>285</v>
      </c>
      <c r="D265" s="37" t="s">
        <v>888</v>
      </c>
      <c r="E265" s="37" t="s">
        <v>887</v>
      </c>
      <c r="F265" s="76">
        <v>5512</v>
      </c>
      <c r="G265" s="77">
        <v>1097</v>
      </c>
      <c r="H265" s="77">
        <v>834</v>
      </c>
      <c r="I265" s="77">
        <v>0</v>
      </c>
      <c r="J265" s="77">
        <v>252</v>
      </c>
      <c r="K265" s="77">
        <v>0</v>
      </c>
      <c r="L265" s="77">
        <v>5523</v>
      </c>
    </row>
    <row r="266" spans="1:12" ht="12.75">
      <c r="A266" s="37" t="s">
        <v>780</v>
      </c>
      <c r="B266" s="37" t="s">
        <v>674</v>
      </c>
      <c r="C266" s="42" t="s">
        <v>323</v>
      </c>
      <c r="D266" s="37" t="s">
        <v>888</v>
      </c>
      <c r="E266" s="37" t="s">
        <v>887</v>
      </c>
      <c r="F266" s="76">
        <v>0</v>
      </c>
      <c r="G266" s="77">
        <v>1407</v>
      </c>
      <c r="H266" s="77">
        <v>0</v>
      </c>
      <c r="I266" s="77">
        <v>0</v>
      </c>
      <c r="J266" s="77">
        <v>0</v>
      </c>
      <c r="K266" s="77">
        <v>0</v>
      </c>
      <c r="L266" s="77">
        <v>1407</v>
      </c>
    </row>
    <row r="267" spans="1:12" ht="12.75">
      <c r="A267" s="37" t="s">
        <v>624</v>
      </c>
      <c r="B267" s="37" t="s">
        <v>675</v>
      </c>
      <c r="C267" s="42" t="s">
        <v>343</v>
      </c>
      <c r="D267" s="37" t="s">
        <v>888</v>
      </c>
      <c r="E267" s="37" t="s">
        <v>887</v>
      </c>
      <c r="F267" s="76">
        <v>4656</v>
      </c>
      <c r="G267" s="77">
        <v>91</v>
      </c>
      <c r="H267" s="77">
        <v>997</v>
      </c>
      <c r="I267" s="77">
        <v>0</v>
      </c>
      <c r="J267" s="77">
        <v>2</v>
      </c>
      <c r="K267" s="77">
        <v>0</v>
      </c>
      <c r="L267" s="77">
        <v>3748</v>
      </c>
    </row>
    <row r="268" spans="1:12" ht="12.75">
      <c r="A268" s="37" t="s">
        <v>619</v>
      </c>
      <c r="B268" s="37" t="s">
        <v>676</v>
      </c>
      <c r="C268" s="42" t="s">
        <v>350</v>
      </c>
      <c r="D268" s="37" t="s">
        <v>888</v>
      </c>
      <c r="E268" s="37" t="s">
        <v>887</v>
      </c>
      <c r="F268" s="76">
        <v>1979</v>
      </c>
      <c r="G268" s="77">
        <v>256</v>
      </c>
      <c r="H268" s="77">
        <v>651</v>
      </c>
      <c r="I268" s="77">
        <v>0</v>
      </c>
      <c r="J268" s="77">
        <v>168</v>
      </c>
      <c r="K268" s="77">
        <v>0</v>
      </c>
      <c r="L268" s="77">
        <v>1416</v>
      </c>
    </row>
    <row r="269" spans="1:12" ht="12.75">
      <c r="A269" s="37" t="s">
        <v>781</v>
      </c>
      <c r="B269" s="37" t="s">
        <v>677</v>
      </c>
      <c r="C269" s="42" t="s">
        <v>381</v>
      </c>
      <c r="D269" s="37" t="s">
        <v>888</v>
      </c>
      <c r="E269" s="37" t="s">
        <v>887</v>
      </c>
      <c r="F269" s="76">
        <v>6391</v>
      </c>
      <c r="G269" s="77">
        <v>3973</v>
      </c>
      <c r="H269" s="77">
        <v>1832</v>
      </c>
      <c r="I269" s="77">
        <v>0</v>
      </c>
      <c r="J269" s="77">
        <v>334</v>
      </c>
      <c r="K269" s="77">
        <v>0</v>
      </c>
      <c r="L269" s="77">
        <v>8198</v>
      </c>
    </row>
    <row r="270" spans="1:12" ht="12.75">
      <c r="A270" s="37" t="s">
        <v>850</v>
      </c>
      <c r="B270" s="37" t="s">
        <v>678</v>
      </c>
      <c r="C270" s="42" t="s">
        <v>408</v>
      </c>
      <c r="D270" s="37" t="s">
        <v>888</v>
      </c>
      <c r="E270" s="37" t="s">
        <v>887</v>
      </c>
      <c r="F270" s="76">
        <v>111</v>
      </c>
      <c r="G270" s="77">
        <v>2429</v>
      </c>
      <c r="H270" s="77">
        <v>404</v>
      </c>
      <c r="I270" s="77">
        <v>0</v>
      </c>
      <c r="J270" s="77">
        <v>1545</v>
      </c>
      <c r="K270" s="77">
        <v>0</v>
      </c>
      <c r="L270" s="77">
        <v>591</v>
      </c>
    </row>
    <row r="271" spans="1:12" ht="12.75">
      <c r="A271" s="37" t="s">
        <v>940</v>
      </c>
      <c r="B271" s="37" t="s">
        <v>679</v>
      </c>
      <c r="C271" s="42" t="s">
        <v>377</v>
      </c>
      <c r="D271" s="37" t="s">
        <v>892</v>
      </c>
      <c r="E271" s="37" t="s">
        <v>886</v>
      </c>
      <c r="F271" s="76">
        <v>0</v>
      </c>
      <c r="G271" s="77">
        <v>5318</v>
      </c>
      <c r="H271" s="77">
        <v>5253</v>
      </c>
      <c r="I271" s="77">
        <v>0</v>
      </c>
      <c r="J271" s="77">
        <v>0</v>
      </c>
      <c r="K271" s="77">
        <v>0</v>
      </c>
      <c r="L271" s="77">
        <v>65</v>
      </c>
    </row>
    <row r="272" spans="1:12" ht="12.75">
      <c r="A272" s="37" t="s">
        <v>790</v>
      </c>
      <c r="B272" s="37" t="s">
        <v>680</v>
      </c>
      <c r="C272" s="42" t="s">
        <v>243</v>
      </c>
      <c r="D272" s="37" t="s">
        <v>892</v>
      </c>
      <c r="E272" s="37" t="s">
        <v>887</v>
      </c>
      <c r="F272" s="76">
        <v>2664</v>
      </c>
      <c r="G272" s="77">
        <v>634</v>
      </c>
      <c r="H272" s="77">
        <v>257</v>
      </c>
      <c r="I272" s="77">
        <v>0</v>
      </c>
      <c r="J272" s="77">
        <v>49</v>
      </c>
      <c r="K272" s="77">
        <v>0</v>
      </c>
      <c r="L272" s="77">
        <v>2992</v>
      </c>
    </row>
    <row r="273" spans="1:12" ht="12.75">
      <c r="A273" s="37" t="s">
        <v>608</v>
      </c>
      <c r="B273" s="37" t="s">
        <v>681</v>
      </c>
      <c r="C273" s="42" t="s">
        <v>258</v>
      </c>
      <c r="D273" s="37" t="s">
        <v>892</v>
      </c>
      <c r="E273" s="37" t="s">
        <v>887</v>
      </c>
      <c r="F273" s="76">
        <v>730</v>
      </c>
      <c r="G273" s="77">
        <v>961</v>
      </c>
      <c r="H273" s="77">
        <v>265</v>
      </c>
      <c r="I273" s="77">
        <v>0</v>
      </c>
      <c r="J273" s="77">
        <v>83</v>
      </c>
      <c r="K273" s="77">
        <v>0</v>
      </c>
      <c r="L273" s="77">
        <v>1343</v>
      </c>
    </row>
    <row r="274" spans="1:12" ht="12.75">
      <c r="A274" s="37" t="s">
        <v>627</v>
      </c>
      <c r="B274" s="37" t="s">
        <v>682</v>
      </c>
      <c r="C274" s="42" t="s">
        <v>284</v>
      </c>
      <c r="D274" s="37" t="s">
        <v>892</v>
      </c>
      <c r="E274" s="37" t="s">
        <v>887</v>
      </c>
      <c r="F274" s="76">
        <v>5838</v>
      </c>
      <c r="G274" s="77">
        <v>882</v>
      </c>
      <c r="H274" s="77">
        <v>1365</v>
      </c>
      <c r="I274" s="77">
        <v>0</v>
      </c>
      <c r="J274" s="77">
        <v>289</v>
      </c>
      <c r="K274" s="77">
        <v>0</v>
      </c>
      <c r="L274" s="77">
        <v>5066</v>
      </c>
    </row>
    <row r="275" spans="1:12" ht="12.75">
      <c r="A275" s="37" t="s">
        <v>628</v>
      </c>
      <c r="B275" s="37" t="s">
        <v>683</v>
      </c>
      <c r="C275" s="42" t="s">
        <v>336</v>
      </c>
      <c r="D275" s="37" t="s">
        <v>892</v>
      </c>
      <c r="E275" s="37" t="s">
        <v>887</v>
      </c>
      <c r="F275" s="76">
        <v>15714</v>
      </c>
      <c r="G275" s="77">
        <v>143</v>
      </c>
      <c r="H275" s="77">
        <v>1749</v>
      </c>
      <c r="I275" s="77">
        <v>0</v>
      </c>
      <c r="J275" s="77">
        <v>3</v>
      </c>
      <c r="K275" s="77">
        <v>0</v>
      </c>
      <c r="L275" s="77">
        <v>14105</v>
      </c>
    </row>
    <row r="276" spans="1:12" ht="12.75">
      <c r="A276" s="37" t="s">
        <v>822</v>
      </c>
      <c r="B276" s="37" t="s">
        <v>684</v>
      </c>
      <c r="C276" s="42" t="s">
        <v>376</v>
      </c>
      <c r="D276" s="37" t="s">
        <v>892</v>
      </c>
      <c r="E276" s="37" t="s">
        <v>887</v>
      </c>
      <c r="F276" s="76">
        <v>2294</v>
      </c>
      <c r="G276" s="77">
        <v>926</v>
      </c>
      <c r="H276" s="77">
        <v>309</v>
      </c>
      <c r="I276" s="77">
        <v>0</v>
      </c>
      <c r="J276" s="77">
        <v>618</v>
      </c>
      <c r="K276" s="77">
        <v>0</v>
      </c>
      <c r="L276" s="77">
        <v>2293</v>
      </c>
    </row>
    <row r="277" spans="1:12" ht="12.75">
      <c r="A277" s="37" t="s">
        <v>782</v>
      </c>
      <c r="B277" s="37" t="s">
        <v>685</v>
      </c>
      <c r="C277" s="42" t="s">
        <v>396</v>
      </c>
      <c r="D277" s="37" t="s">
        <v>888</v>
      </c>
      <c r="E277" s="37" t="s">
        <v>886</v>
      </c>
      <c r="F277" s="76">
        <v>0</v>
      </c>
      <c r="G277" s="77">
        <v>10434</v>
      </c>
      <c r="H277" s="77">
        <v>9612</v>
      </c>
      <c r="I277" s="77">
        <v>0</v>
      </c>
      <c r="J277" s="77">
        <v>0</v>
      </c>
      <c r="K277" s="77">
        <v>0</v>
      </c>
      <c r="L277" s="77">
        <v>822</v>
      </c>
    </row>
    <row r="278" spans="1:12" ht="12.75">
      <c r="A278" s="37" t="s">
        <v>681</v>
      </c>
      <c r="B278" s="37" t="s">
        <v>686</v>
      </c>
      <c r="C278" s="42" t="s">
        <v>1</v>
      </c>
      <c r="D278" s="37" t="s">
        <v>888</v>
      </c>
      <c r="E278" s="37" t="s">
        <v>887</v>
      </c>
      <c r="F278" s="76">
        <v>1806</v>
      </c>
      <c r="G278" s="77">
        <v>174</v>
      </c>
      <c r="H278" s="77">
        <v>731</v>
      </c>
      <c r="I278" s="77">
        <v>0</v>
      </c>
      <c r="J278" s="77">
        <v>93</v>
      </c>
      <c r="K278" s="77">
        <v>0</v>
      </c>
      <c r="L278" s="77">
        <v>1156</v>
      </c>
    </row>
    <row r="279" spans="1:12" ht="12.75">
      <c r="A279" s="37" t="s">
        <v>593</v>
      </c>
      <c r="B279" s="37" t="s">
        <v>687</v>
      </c>
      <c r="C279" s="42" t="s">
        <v>4</v>
      </c>
      <c r="D279" s="37" t="s">
        <v>888</v>
      </c>
      <c r="E279" s="37" t="s">
        <v>887</v>
      </c>
      <c r="F279" s="76">
        <v>5796</v>
      </c>
      <c r="G279" s="77">
        <v>801</v>
      </c>
      <c r="H279" s="77">
        <v>887</v>
      </c>
      <c r="I279" s="77">
        <v>0</v>
      </c>
      <c r="J279" s="77">
        <v>348</v>
      </c>
      <c r="K279" s="77">
        <v>0</v>
      </c>
      <c r="L279" s="77">
        <v>5362</v>
      </c>
    </row>
    <row r="280" spans="1:12" ht="12.75">
      <c r="A280" s="37" t="s">
        <v>698</v>
      </c>
      <c r="B280" s="37" t="s">
        <v>688</v>
      </c>
      <c r="C280" s="42" t="s">
        <v>65</v>
      </c>
      <c r="D280" s="37" t="s">
        <v>888</v>
      </c>
      <c r="E280" s="37" t="s">
        <v>887</v>
      </c>
      <c r="F280" s="76">
        <v>19905</v>
      </c>
      <c r="G280" s="77">
        <v>1515</v>
      </c>
      <c r="H280" s="77">
        <v>7342</v>
      </c>
      <c r="I280" s="77">
        <v>9</v>
      </c>
      <c r="J280" s="77">
        <v>0</v>
      </c>
      <c r="K280" s="77">
        <v>0</v>
      </c>
      <c r="L280" s="77">
        <v>14069</v>
      </c>
    </row>
    <row r="281" spans="1:12" ht="12.75">
      <c r="A281" s="37" t="s">
        <v>638</v>
      </c>
      <c r="B281" s="37" t="s">
        <v>689</v>
      </c>
      <c r="C281" s="42" t="s">
        <v>78</v>
      </c>
      <c r="D281" s="37" t="s">
        <v>888</v>
      </c>
      <c r="E281" s="37" t="s">
        <v>887</v>
      </c>
      <c r="F281" s="76">
        <v>44821</v>
      </c>
      <c r="G281" s="77">
        <v>3614</v>
      </c>
      <c r="H281" s="77">
        <v>13030</v>
      </c>
      <c r="I281" s="77">
        <v>0</v>
      </c>
      <c r="J281" s="77">
        <v>2048</v>
      </c>
      <c r="K281" s="77">
        <v>0</v>
      </c>
      <c r="L281" s="77">
        <v>33357</v>
      </c>
    </row>
    <row r="282" spans="1:12" ht="12.75">
      <c r="A282" s="37" t="s">
        <v>636</v>
      </c>
      <c r="B282" s="37" t="s">
        <v>690</v>
      </c>
      <c r="C282" s="42" t="s">
        <v>167</v>
      </c>
      <c r="D282" s="37" t="s">
        <v>888</v>
      </c>
      <c r="E282" s="37" t="s">
        <v>887</v>
      </c>
      <c r="F282" s="76">
        <v>0</v>
      </c>
      <c r="G282" s="77">
        <v>443</v>
      </c>
      <c r="H282" s="77">
        <v>443</v>
      </c>
      <c r="I282" s="77">
        <v>0</v>
      </c>
      <c r="J282" s="77">
        <v>0</v>
      </c>
      <c r="K282" s="77">
        <v>0</v>
      </c>
      <c r="L282" s="77">
        <v>0</v>
      </c>
    </row>
    <row r="283" spans="1:12" ht="12.75">
      <c r="A283" s="37" t="s">
        <v>851</v>
      </c>
      <c r="B283" s="37" t="s">
        <v>691</v>
      </c>
      <c r="C283" s="42" t="s">
        <v>221</v>
      </c>
      <c r="D283" s="37" t="s">
        <v>888</v>
      </c>
      <c r="E283" s="37" t="s">
        <v>887</v>
      </c>
      <c r="F283" s="76">
        <v>148</v>
      </c>
      <c r="G283" s="77">
        <v>329</v>
      </c>
      <c r="H283" s="77">
        <v>399</v>
      </c>
      <c r="I283" s="77">
        <v>0</v>
      </c>
      <c r="J283" s="77">
        <v>77</v>
      </c>
      <c r="K283" s="77">
        <v>0</v>
      </c>
      <c r="L283" s="77">
        <v>1</v>
      </c>
    </row>
    <row r="284" spans="1:12" ht="12.75">
      <c r="A284" s="37" t="s">
        <v>577</v>
      </c>
      <c r="B284" s="37" t="s">
        <v>692</v>
      </c>
      <c r="C284" s="42" t="s">
        <v>413</v>
      </c>
      <c r="D284" s="37" t="s">
        <v>888</v>
      </c>
      <c r="E284" s="37" t="s">
        <v>887</v>
      </c>
      <c r="F284" s="76">
        <v>16082</v>
      </c>
      <c r="G284" s="77">
        <v>296</v>
      </c>
      <c r="H284" s="77">
        <v>2876</v>
      </c>
      <c r="I284" s="77">
        <v>0</v>
      </c>
      <c r="J284" s="77">
        <v>0</v>
      </c>
      <c r="K284" s="77">
        <v>0</v>
      </c>
      <c r="L284" s="77">
        <v>13502</v>
      </c>
    </row>
    <row r="285" spans="1:12" ht="12.75">
      <c r="A285" s="37" t="s">
        <v>437</v>
      </c>
      <c r="B285" s="37" t="s">
        <v>693</v>
      </c>
      <c r="C285" s="42" t="s">
        <v>347</v>
      </c>
      <c r="D285" s="37" t="s">
        <v>883</v>
      </c>
      <c r="E285" s="37" t="s">
        <v>884</v>
      </c>
      <c r="F285" s="76">
        <v>0</v>
      </c>
      <c r="G285" s="77">
        <v>1882</v>
      </c>
      <c r="H285" s="77">
        <v>1882</v>
      </c>
      <c r="I285" s="77">
        <v>0</v>
      </c>
      <c r="J285" s="77">
        <v>0</v>
      </c>
      <c r="K285" s="77">
        <v>0</v>
      </c>
      <c r="L285" s="77">
        <v>0</v>
      </c>
    </row>
    <row r="286" spans="1:12" ht="12.75">
      <c r="A286" s="37" t="s">
        <v>467</v>
      </c>
      <c r="B286" s="37" t="s">
        <v>944</v>
      </c>
      <c r="C286" s="42" t="s">
        <v>945</v>
      </c>
      <c r="D286" s="37" t="s">
        <v>883</v>
      </c>
      <c r="E286" s="37" t="s">
        <v>884</v>
      </c>
      <c r="F286" s="76">
        <v>3015</v>
      </c>
      <c r="G286" s="77">
        <v>6252</v>
      </c>
      <c r="H286" s="77">
        <v>8493</v>
      </c>
      <c r="I286" s="77">
        <v>0</v>
      </c>
      <c r="J286" s="77">
        <v>774</v>
      </c>
      <c r="K286" s="77">
        <v>0</v>
      </c>
      <c r="L286" s="77">
        <v>0</v>
      </c>
    </row>
    <row r="287" spans="1:12" ht="12.75">
      <c r="A287" s="37" t="s">
        <v>478</v>
      </c>
      <c r="B287" s="37" t="s">
        <v>694</v>
      </c>
      <c r="C287" s="42" t="s">
        <v>175</v>
      </c>
      <c r="D287" s="37" t="s">
        <v>883</v>
      </c>
      <c r="E287" s="37" t="s">
        <v>884</v>
      </c>
      <c r="F287" s="76">
        <v>274</v>
      </c>
      <c r="G287" s="77">
        <v>0</v>
      </c>
      <c r="H287" s="77">
        <v>0</v>
      </c>
      <c r="I287" s="77">
        <v>0</v>
      </c>
      <c r="J287" s="77">
        <v>0</v>
      </c>
      <c r="K287" s="77">
        <v>0</v>
      </c>
      <c r="L287" s="77">
        <v>274</v>
      </c>
    </row>
    <row r="288" spans="1:12" ht="12.75">
      <c r="A288" s="37" t="s">
        <v>517</v>
      </c>
      <c r="B288" s="37" t="s">
        <v>695</v>
      </c>
      <c r="C288" s="42" t="s">
        <v>28</v>
      </c>
      <c r="D288" s="37" t="s">
        <v>889</v>
      </c>
      <c r="E288" s="37" t="s">
        <v>894</v>
      </c>
      <c r="F288" s="76">
        <v>5091</v>
      </c>
      <c r="G288" s="77">
        <v>12306</v>
      </c>
      <c r="H288" s="77">
        <v>8012</v>
      </c>
      <c r="I288" s="77">
        <v>0</v>
      </c>
      <c r="J288" s="77">
        <v>2211</v>
      </c>
      <c r="K288" s="77">
        <v>0</v>
      </c>
      <c r="L288" s="77">
        <v>7174</v>
      </c>
    </row>
    <row r="289" spans="1:12" ht="12.75">
      <c r="A289" s="37" t="s">
        <v>578</v>
      </c>
      <c r="B289" s="37" t="s">
        <v>696</v>
      </c>
      <c r="C289" s="42" t="s">
        <v>47</v>
      </c>
      <c r="D289" s="37" t="s">
        <v>889</v>
      </c>
      <c r="E289" s="37" t="s">
        <v>894</v>
      </c>
      <c r="F289" s="76">
        <v>307</v>
      </c>
      <c r="G289" s="77">
        <v>1577</v>
      </c>
      <c r="H289" s="77">
        <v>44</v>
      </c>
      <c r="I289" s="77">
        <v>44</v>
      </c>
      <c r="J289" s="77">
        <v>761</v>
      </c>
      <c r="K289" s="77">
        <v>0</v>
      </c>
      <c r="L289" s="77">
        <v>1035</v>
      </c>
    </row>
    <row r="290" spans="1:12" ht="12.75">
      <c r="A290" s="37" t="s">
        <v>484</v>
      </c>
      <c r="B290" s="37" t="s">
        <v>697</v>
      </c>
      <c r="C290" s="42" t="s">
        <v>210</v>
      </c>
      <c r="D290" s="37" t="s">
        <v>889</v>
      </c>
      <c r="E290" s="37" t="s">
        <v>894</v>
      </c>
      <c r="F290" s="76">
        <v>14695</v>
      </c>
      <c r="G290" s="77">
        <v>13493</v>
      </c>
      <c r="H290" s="77">
        <v>0</v>
      </c>
      <c r="I290" s="77">
        <v>0</v>
      </c>
      <c r="J290" s="77">
        <v>1226</v>
      </c>
      <c r="K290" s="77">
        <v>0</v>
      </c>
      <c r="L290" s="77">
        <v>26962</v>
      </c>
    </row>
    <row r="291" spans="1:12" ht="12.75">
      <c r="A291" s="37" t="s">
        <v>427</v>
      </c>
      <c r="B291" s="37" t="s">
        <v>698</v>
      </c>
      <c r="C291" s="42" t="s">
        <v>260</v>
      </c>
      <c r="D291" s="37" t="s">
        <v>889</v>
      </c>
      <c r="E291" s="37" t="s">
        <v>894</v>
      </c>
      <c r="F291" s="76">
        <v>4951</v>
      </c>
      <c r="G291" s="77">
        <v>4624</v>
      </c>
      <c r="H291" s="77">
        <v>5151</v>
      </c>
      <c r="I291" s="77">
        <v>0</v>
      </c>
      <c r="J291" s="77">
        <v>957</v>
      </c>
      <c r="K291" s="77">
        <v>0</v>
      </c>
      <c r="L291" s="77">
        <v>3467</v>
      </c>
    </row>
    <row r="292" spans="1:12" ht="12.75">
      <c r="A292" s="37" t="s">
        <v>760</v>
      </c>
      <c r="B292" s="37" t="s">
        <v>699</v>
      </c>
      <c r="C292" s="42" t="s">
        <v>279</v>
      </c>
      <c r="D292" s="37" t="s">
        <v>889</v>
      </c>
      <c r="E292" s="37" t="s">
        <v>894</v>
      </c>
      <c r="F292" s="76">
        <v>3150</v>
      </c>
      <c r="G292" s="77">
        <v>3452</v>
      </c>
      <c r="H292" s="77">
        <v>503</v>
      </c>
      <c r="I292" s="77">
        <v>0</v>
      </c>
      <c r="J292" s="77">
        <v>1612</v>
      </c>
      <c r="K292" s="77">
        <v>0</v>
      </c>
      <c r="L292" s="77">
        <v>4487</v>
      </c>
    </row>
    <row r="293" spans="1:12" ht="12.75">
      <c r="A293" s="37" t="s">
        <v>448</v>
      </c>
      <c r="B293" s="37" t="s">
        <v>700</v>
      </c>
      <c r="C293" s="42" t="s">
        <v>290</v>
      </c>
      <c r="D293" s="37" t="s">
        <v>889</v>
      </c>
      <c r="E293" s="37" t="s">
        <v>894</v>
      </c>
      <c r="F293" s="76">
        <v>0</v>
      </c>
      <c r="G293" s="77">
        <v>14294</v>
      </c>
      <c r="H293" s="77">
        <v>0</v>
      </c>
      <c r="I293" s="77">
        <v>14294</v>
      </c>
      <c r="J293" s="77">
        <v>0</v>
      </c>
      <c r="K293" s="77">
        <v>0</v>
      </c>
      <c r="L293" s="77">
        <v>0</v>
      </c>
    </row>
    <row r="294" spans="1:12" ht="12.75">
      <c r="A294" s="37" t="s">
        <v>534</v>
      </c>
      <c r="B294" s="37" t="s">
        <v>701</v>
      </c>
      <c r="C294" s="42" t="s">
        <v>333</v>
      </c>
      <c r="D294" s="37" t="s">
        <v>889</v>
      </c>
      <c r="E294" s="37" t="s">
        <v>894</v>
      </c>
      <c r="F294" s="76">
        <v>2211</v>
      </c>
      <c r="G294" s="77">
        <v>1693</v>
      </c>
      <c r="H294" s="77">
        <v>3037</v>
      </c>
      <c r="I294" s="77">
        <v>147</v>
      </c>
      <c r="J294" s="77">
        <v>720</v>
      </c>
      <c r="K294" s="77">
        <v>0</v>
      </c>
      <c r="L294" s="77">
        <v>0</v>
      </c>
    </row>
    <row r="295" spans="1:12" ht="12.75">
      <c r="A295" s="37" t="s">
        <v>672</v>
      </c>
      <c r="B295" s="37" t="s">
        <v>702</v>
      </c>
      <c r="C295" s="42" t="s">
        <v>348</v>
      </c>
      <c r="D295" s="37" t="s">
        <v>889</v>
      </c>
      <c r="E295" s="37" t="s">
        <v>894</v>
      </c>
      <c r="F295" s="76">
        <v>0</v>
      </c>
      <c r="G295" s="77">
        <v>1197</v>
      </c>
      <c r="H295" s="77">
        <v>1188</v>
      </c>
      <c r="I295" s="77">
        <v>0</v>
      </c>
      <c r="J295" s="77">
        <v>9</v>
      </c>
      <c r="K295" s="77">
        <v>0</v>
      </c>
      <c r="L295" s="77">
        <v>0</v>
      </c>
    </row>
    <row r="296" spans="1:12" ht="12.75">
      <c r="A296" s="37" t="s">
        <v>579</v>
      </c>
      <c r="B296" s="37" t="s">
        <v>703</v>
      </c>
      <c r="C296" s="42" t="s">
        <v>366</v>
      </c>
      <c r="D296" s="37" t="s">
        <v>889</v>
      </c>
      <c r="E296" s="37" t="s">
        <v>894</v>
      </c>
      <c r="F296" s="76">
        <v>10955</v>
      </c>
      <c r="G296" s="77">
        <v>2949</v>
      </c>
      <c r="H296" s="77">
        <v>3795</v>
      </c>
      <c r="I296" s="77">
        <v>0</v>
      </c>
      <c r="J296" s="77">
        <v>24</v>
      </c>
      <c r="K296" s="77">
        <v>0</v>
      </c>
      <c r="L296" s="77">
        <v>10085</v>
      </c>
    </row>
    <row r="297" spans="1:12" ht="12.75">
      <c r="A297" s="37" t="s">
        <v>761</v>
      </c>
      <c r="B297" s="37" t="s">
        <v>704</v>
      </c>
      <c r="C297" s="42" t="s">
        <v>402</v>
      </c>
      <c r="D297" s="37" t="s">
        <v>889</v>
      </c>
      <c r="E297" s="37" t="s">
        <v>894</v>
      </c>
      <c r="F297" s="76">
        <v>0</v>
      </c>
      <c r="G297" s="77">
        <v>2680</v>
      </c>
      <c r="H297" s="77">
        <v>951</v>
      </c>
      <c r="I297" s="77">
        <v>0</v>
      </c>
      <c r="J297" s="77">
        <v>1729</v>
      </c>
      <c r="K297" s="77">
        <v>0</v>
      </c>
      <c r="L297" s="77">
        <v>0</v>
      </c>
    </row>
    <row r="298" spans="1:12" ht="12.75">
      <c r="A298" s="37" t="s">
        <v>614</v>
      </c>
      <c r="B298" s="37" t="s">
        <v>705</v>
      </c>
      <c r="C298" s="42" t="s">
        <v>186</v>
      </c>
      <c r="D298" s="37" t="s">
        <v>889</v>
      </c>
      <c r="E298" s="37" t="s">
        <v>894</v>
      </c>
      <c r="F298" s="76">
        <v>6782</v>
      </c>
      <c r="G298" s="77">
        <v>1078</v>
      </c>
      <c r="H298" s="77">
        <v>3967</v>
      </c>
      <c r="I298" s="77">
        <v>0</v>
      </c>
      <c r="J298" s="77">
        <v>39</v>
      </c>
      <c r="K298" s="77">
        <v>0</v>
      </c>
      <c r="L298" s="77">
        <v>3854</v>
      </c>
    </row>
    <row r="299" spans="1:12" ht="12.75">
      <c r="A299" s="37" t="s">
        <v>699</v>
      </c>
      <c r="B299" s="37" t="s">
        <v>706</v>
      </c>
      <c r="C299" s="42" t="s">
        <v>205</v>
      </c>
      <c r="D299" s="37" t="s">
        <v>889</v>
      </c>
      <c r="E299" s="37" t="s">
        <v>894</v>
      </c>
      <c r="F299" s="76">
        <v>18700</v>
      </c>
      <c r="G299" s="77">
        <v>7086</v>
      </c>
      <c r="H299" s="77">
        <v>7139</v>
      </c>
      <c r="I299" s="77">
        <v>0</v>
      </c>
      <c r="J299" s="77">
        <v>73</v>
      </c>
      <c r="K299" s="77">
        <v>0</v>
      </c>
      <c r="L299" s="77">
        <v>18574</v>
      </c>
    </row>
    <row r="300" spans="1:12" ht="12.75">
      <c r="A300" s="37" t="s">
        <v>507</v>
      </c>
      <c r="B300" s="37" t="s">
        <v>707</v>
      </c>
      <c r="C300" s="42" t="s">
        <v>326</v>
      </c>
      <c r="D300" s="37" t="s">
        <v>889</v>
      </c>
      <c r="E300" s="37" t="s">
        <v>894</v>
      </c>
      <c r="F300" s="76">
        <v>57061</v>
      </c>
      <c r="G300" s="77">
        <v>1061</v>
      </c>
      <c r="H300" s="77">
        <v>8665</v>
      </c>
      <c r="I300" s="77">
        <v>0</v>
      </c>
      <c r="J300" s="77">
        <v>21</v>
      </c>
      <c r="K300" s="77">
        <v>0</v>
      </c>
      <c r="L300" s="77">
        <v>49436</v>
      </c>
    </row>
    <row r="301" spans="1:12" ht="12.75">
      <c r="A301" s="37" t="s">
        <v>580</v>
      </c>
      <c r="B301" s="37" t="s">
        <v>708</v>
      </c>
      <c r="C301" s="42" t="s">
        <v>294</v>
      </c>
      <c r="D301" s="37" t="s">
        <v>889</v>
      </c>
      <c r="E301" s="37" t="s">
        <v>894</v>
      </c>
      <c r="F301" s="76">
        <v>5041</v>
      </c>
      <c r="G301" s="77">
        <v>1358</v>
      </c>
      <c r="H301" s="77">
        <v>32</v>
      </c>
      <c r="I301" s="77">
        <v>6</v>
      </c>
      <c r="J301" s="77">
        <v>20</v>
      </c>
      <c r="K301" s="77">
        <v>0</v>
      </c>
      <c r="L301" s="77">
        <v>6341</v>
      </c>
    </row>
    <row r="302" spans="1:12" ht="12.75">
      <c r="A302" s="37" t="s">
        <v>493</v>
      </c>
      <c r="B302" s="37" t="s">
        <v>709</v>
      </c>
      <c r="C302" s="42" t="s">
        <v>407</v>
      </c>
      <c r="D302" s="37" t="s">
        <v>889</v>
      </c>
      <c r="E302" s="37" t="s">
        <v>894</v>
      </c>
      <c r="F302" s="76">
        <v>9047</v>
      </c>
      <c r="G302" s="77">
        <v>2243</v>
      </c>
      <c r="H302" s="77">
        <v>3000</v>
      </c>
      <c r="I302" s="77">
        <v>0</v>
      </c>
      <c r="J302" s="77">
        <v>17</v>
      </c>
      <c r="K302" s="77">
        <v>0</v>
      </c>
      <c r="L302" s="77">
        <v>8273</v>
      </c>
    </row>
    <row r="303" spans="1:12" ht="12.75">
      <c r="A303" s="37" t="s">
        <v>712</v>
      </c>
      <c r="B303" s="37" t="s">
        <v>710</v>
      </c>
      <c r="C303" s="42" t="s">
        <v>13</v>
      </c>
      <c r="D303" s="37" t="s">
        <v>893</v>
      </c>
      <c r="E303" s="37" t="s">
        <v>894</v>
      </c>
      <c r="F303" s="76">
        <v>12731</v>
      </c>
      <c r="G303" s="77">
        <v>6150</v>
      </c>
      <c r="H303" s="77">
        <v>3405</v>
      </c>
      <c r="I303" s="77">
        <v>0</v>
      </c>
      <c r="J303" s="77">
        <v>1008</v>
      </c>
      <c r="K303" s="77">
        <v>0</v>
      </c>
      <c r="L303" s="77">
        <v>14468</v>
      </c>
    </row>
    <row r="304" spans="1:12" ht="12.75">
      <c r="A304" s="37" t="s">
        <v>682</v>
      </c>
      <c r="B304" s="37" t="s">
        <v>711</v>
      </c>
      <c r="C304" s="42" t="s">
        <v>94</v>
      </c>
      <c r="D304" s="37" t="s">
        <v>893</v>
      </c>
      <c r="E304" s="37" t="s">
        <v>894</v>
      </c>
      <c r="F304" s="76">
        <v>13453</v>
      </c>
      <c r="G304" s="77">
        <v>2018</v>
      </c>
      <c r="H304" s="77">
        <v>1759</v>
      </c>
      <c r="I304" s="77">
        <v>0</v>
      </c>
      <c r="J304" s="77">
        <v>0</v>
      </c>
      <c r="K304" s="77">
        <v>0</v>
      </c>
      <c r="L304" s="77">
        <v>13712</v>
      </c>
    </row>
    <row r="305" spans="1:12" ht="12.75">
      <c r="A305" s="37" t="s">
        <v>673</v>
      </c>
      <c r="B305" s="37" t="s">
        <v>712</v>
      </c>
      <c r="C305" s="42" t="s">
        <v>283</v>
      </c>
      <c r="D305" s="37" t="s">
        <v>893</v>
      </c>
      <c r="E305" s="37" t="s">
        <v>894</v>
      </c>
      <c r="F305" s="76">
        <v>4001</v>
      </c>
      <c r="G305" s="77">
        <v>4139</v>
      </c>
      <c r="H305" s="77">
        <v>4382</v>
      </c>
      <c r="I305" s="77">
        <v>0</v>
      </c>
      <c r="J305" s="77">
        <v>972</v>
      </c>
      <c r="K305" s="77">
        <v>0</v>
      </c>
      <c r="L305" s="77">
        <v>2786</v>
      </c>
    </row>
    <row r="306" spans="1:12" ht="12.75">
      <c r="A306" s="37" t="s">
        <v>635</v>
      </c>
      <c r="B306" s="37" t="s">
        <v>713</v>
      </c>
      <c r="C306" s="42" t="s">
        <v>297</v>
      </c>
      <c r="D306" s="37" t="s">
        <v>893</v>
      </c>
      <c r="E306" s="37" t="s">
        <v>894</v>
      </c>
      <c r="F306" s="76">
        <v>16169</v>
      </c>
      <c r="G306" s="77">
        <v>17520</v>
      </c>
      <c r="H306" s="77">
        <v>7113</v>
      </c>
      <c r="I306" s="77">
        <v>0</v>
      </c>
      <c r="J306" s="77">
        <v>1389</v>
      </c>
      <c r="K306" s="77">
        <v>0</v>
      </c>
      <c r="L306" s="77">
        <v>25187</v>
      </c>
    </row>
    <row r="307" spans="1:12" ht="12.75">
      <c r="A307" s="37" t="s">
        <v>528</v>
      </c>
      <c r="B307" s="37" t="s">
        <v>714</v>
      </c>
      <c r="C307" s="42" t="s">
        <v>132</v>
      </c>
      <c r="D307" s="37" t="s">
        <v>890</v>
      </c>
      <c r="E307" s="37" t="s">
        <v>894</v>
      </c>
      <c r="F307" s="76">
        <v>3863</v>
      </c>
      <c r="G307" s="77">
        <v>2539</v>
      </c>
      <c r="H307" s="77">
        <v>4877</v>
      </c>
      <c r="I307" s="77">
        <v>90</v>
      </c>
      <c r="J307" s="77">
        <v>985</v>
      </c>
      <c r="K307" s="77">
        <v>0</v>
      </c>
      <c r="L307" s="77">
        <v>450</v>
      </c>
    </row>
    <row r="308" spans="1:12" ht="12.75">
      <c r="A308" s="37" t="s">
        <v>585</v>
      </c>
      <c r="B308" s="37" t="s">
        <v>715</v>
      </c>
      <c r="C308" s="42" t="s">
        <v>227</v>
      </c>
      <c r="D308" s="37" t="s">
        <v>890</v>
      </c>
      <c r="E308" s="37" t="s">
        <v>894</v>
      </c>
      <c r="F308" s="76">
        <v>798</v>
      </c>
      <c r="G308" s="77">
        <v>5645</v>
      </c>
      <c r="H308" s="77">
        <v>1848</v>
      </c>
      <c r="I308" s="77">
        <v>149</v>
      </c>
      <c r="J308" s="77">
        <v>1674</v>
      </c>
      <c r="K308" s="77">
        <v>0</v>
      </c>
      <c r="L308" s="77">
        <v>2772</v>
      </c>
    </row>
    <row r="309" spans="1:12" ht="12.75">
      <c r="A309" s="37" t="s">
        <v>617</v>
      </c>
      <c r="B309" s="37" t="s">
        <v>716</v>
      </c>
      <c r="C309" s="42" t="s">
        <v>242</v>
      </c>
      <c r="D309" s="37" t="s">
        <v>890</v>
      </c>
      <c r="E309" s="37" t="s">
        <v>894</v>
      </c>
      <c r="F309" s="76">
        <v>4193</v>
      </c>
      <c r="G309" s="77">
        <v>7135</v>
      </c>
      <c r="H309" s="77">
        <v>5484</v>
      </c>
      <c r="I309" s="77">
        <v>0</v>
      </c>
      <c r="J309" s="77">
        <v>954</v>
      </c>
      <c r="K309" s="77">
        <v>0</v>
      </c>
      <c r="L309" s="77">
        <v>4890</v>
      </c>
    </row>
    <row r="310" spans="1:12" ht="12.75">
      <c r="A310" s="37" t="s">
        <v>700</v>
      </c>
      <c r="B310" s="37" t="s">
        <v>717</v>
      </c>
      <c r="C310" s="42" t="s">
        <v>317</v>
      </c>
      <c r="D310" s="37" t="s">
        <v>890</v>
      </c>
      <c r="E310" s="37" t="s">
        <v>894</v>
      </c>
      <c r="F310" s="76">
        <v>2468</v>
      </c>
      <c r="G310" s="77">
        <v>2879</v>
      </c>
      <c r="H310" s="77">
        <v>2197</v>
      </c>
      <c r="I310" s="77">
        <v>0</v>
      </c>
      <c r="J310" s="77">
        <v>655</v>
      </c>
      <c r="K310" s="77">
        <v>0</v>
      </c>
      <c r="L310" s="77">
        <v>2495</v>
      </c>
    </row>
    <row r="311" spans="1:12" ht="12.75">
      <c r="A311" s="37" t="s">
        <v>722</v>
      </c>
      <c r="B311" s="37" t="s">
        <v>718</v>
      </c>
      <c r="C311" s="42" t="s">
        <v>341</v>
      </c>
      <c r="D311" s="37" t="s">
        <v>890</v>
      </c>
      <c r="E311" s="37" t="s">
        <v>894</v>
      </c>
      <c r="F311" s="76">
        <v>5352</v>
      </c>
      <c r="G311" s="77">
        <v>1174</v>
      </c>
      <c r="H311" s="77">
        <v>896</v>
      </c>
      <c r="I311" s="77">
        <v>0</v>
      </c>
      <c r="J311" s="77">
        <v>19</v>
      </c>
      <c r="K311" s="77">
        <v>0</v>
      </c>
      <c r="L311" s="77">
        <v>5611</v>
      </c>
    </row>
    <row r="312" spans="1:12" ht="12.75">
      <c r="A312" s="37" t="s">
        <v>615</v>
      </c>
      <c r="B312" s="37" t="s">
        <v>719</v>
      </c>
      <c r="C312" s="42" t="s">
        <v>23</v>
      </c>
      <c r="D312" s="37" t="s">
        <v>892</v>
      </c>
      <c r="E312" s="37" t="s">
        <v>894</v>
      </c>
      <c r="F312" s="76">
        <v>48589</v>
      </c>
      <c r="G312" s="77">
        <v>29155</v>
      </c>
      <c r="H312" s="77">
        <v>28593</v>
      </c>
      <c r="I312" s="77">
        <v>2999</v>
      </c>
      <c r="J312" s="77">
        <v>7629</v>
      </c>
      <c r="K312" s="77">
        <v>0</v>
      </c>
      <c r="L312" s="77">
        <v>38523</v>
      </c>
    </row>
    <row r="313" spans="1:12" ht="12.75">
      <c r="A313" s="37" t="s">
        <v>645</v>
      </c>
      <c r="B313" s="37" t="s">
        <v>720</v>
      </c>
      <c r="C313" s="42" t="s">
        <v>76</v>
      </c>
      <c r="D313" s="37" t="s">
        <v>892</v>
      </c>
      <c r="E313" s="37" t="s">
        <v>894</v>
      </c>
      <c r="F313" s="76">
        <v>0</v>
      </c>
      <c r="G313" s="77">
        <v>5797</v>
      </c>
      <c r="H313" s="77">
        <v>5779</v>
      </c>
      <c r="I313" s="77">
        <v>0</v>
      </c>
      <c r="J313" s="77">
        <v>18</v>
      </c>
      <c r="K313" s="77">
        <v>0</v>
      </c>
      <c r="L313" s="77">
        <v>0</v>
      </c>
    </row>
    <row r="314" spans="1:12" ht="12.75">
      <c r="A314" s="37" t="s">
        <v>708</v>
      </c>
      <c r="B314" s="37" t="s">
        <v>721</v>
      </c>
      <c r="C314" s="42" t="s">
        <v>99</v>
      </c>
      <c r="D314" s="37" t="s">
        <v>892</v>
      </c>
      <c r="E314" s="37" t="s">
        <v>894</v>
      </c>
      <c r="F314" s="76">
        <v>469</v>
      </c>
      <c r="G314" s="77">
        <v>4766</v>
      </c>
      <c r="H314" s="77">
        <v>3250</v>
      </c>
      <c r="I314" s="77">
        <v>0</v>
      </c>
      <c r="J314" s="77">
        <v>1985</v>
      </c>
      <c r="K314" s="77">
        <v>0</v>
      </c>
      <c r="L314" s="77">
        <v>0</v>
      </c>
    </row>
    <row r="315" spans="1:12" ht="12.75">
      <c r="A315" s="37" t="s">
        <v>618</v>
      </c>
      <c r="B315" s="37" t="s">
        <v>722</v>
      </c>
      <c r="C315" s="42" t="s">
        <v>291</v>
      </c>
      <c r="D315" s="37" t="s">
        <v>892</v>
      </c>
      <c r="E315" s="37" t="s">
        <v>894</v>
      </c>
      <c r="F315" s="76">
        <v>0</v>
      </c>
      <c r="G315" s="77">
        <v>7536</v>
      </c>
      <c r="H315" s="77">
        <v>5047</v>
      </c>
      <c r="I315" s="77">
        <v>181</v>
      </c>
      <c r="J315" s="77">
        <v>2308</v>
      </c>
      <c r="K315" s="77">
        <v>0</v>
      </c>
      <c r="L315" s="77">
        <v>0</v>
      </c>
    </row>
    <row r="316" spans="1:12" ht="12.75">
      <c r="A316" s="37" t="s">
        <v>563</v>
      </c>
      <c r="B316" s="37" t="s">
        <v>723</v>
      </c>
      <c r="C316" s="42" t="s">
        <v>301</v>
      </c>
      <c r="D316" s="37" t="s">
        <v>892</v>
      </c>
      <c r="E316" s="37" t="s">
        <v>894</v>
      </c>
      <c r="F316" s="76">
        <v>1582</v>
      </c>
      <c r="G316" s="77">
        <v>2657</v>
      </c>
      <c r="H316" s="77">
        <v>1412</v>
      </c>
      <c r="I316" s="77">
        <v>0</v>
      </c>
      <c r="J316" s="77">
        <v>478</v>
      </c>
      <c r="K316" s="77">
        <v>0</v>
      </c>
      <c r="L316" s="77">
        <v>2349</v>
      </c>
    </row>
    <row r="317" spans="1:12" ht="12.75">
      <c r="A317" s="37" t="s">
        <v>713</v>
      </c>
      <c r="B317" s="37" t="s">
        <v>724</v>
      </c>
      <c r="C317" s="42" t="s">
        <v>372</v>
      </c>
      <c r="D317" s="37" t="s">
        <v>892</v>
      </c>
      <c r="E317" s="37" t="s">
        <v>894</v>
      </c>
      <c r="F317" s="76">
        <v>0</v>
      </c>
      <c r="G317" s="77">
        <v>1584</v>
      </c>
      <c r="H317" s="77">
        <v>1473</v>
      </c>
      <c r="I317" s="77">
        <v>0</v>
      </c>
      <c r="J317" s="77">
        <v>0</v>
      </c>
      <c r="K317" s="77">
        <v>0</v>
      </c>
      <c r="L317" s="77">
        <v>111</v>
      </c>
    </row>
    <row r="318" spans="1:12" ht="12.75">
      <c r="A318" s="37" t="s">
        <v>564</v>
      </c>
      <c r="B318" s="37" t="s">
        <v>725</v>
      </c>
      <c r="C318" s="42" t="s">
        <v>410</v>
      </c>
      <c r="D318" s="37" t="s">
        <v>892</v>
      </c>
      <c r="E318" s="37" t="s">
        <v>894</v>
      </c>
      <c r="F318" s="76">
        <v>567</v>
      </c>
      <c r="G318" s="77">
        <v>3952</v>
      </c>
      <c r="H318" s="77">
        <v>622</v>
      </c>
      <c r="I318" s="77">
        <v>0</v>
      </c>
      <c r="J318" s="77">
        <v>2142</v>
      </c>
      <c r="K318" s="77">
        <v>0</v>
      </c>
      <c r="L318" s="77">
        <v>1755</v>
      </c>
    </row>
    <row r="319" spans="1:12" ht="12.75">
      <c r="A319" s="37" t="s">
        <v>823</v>
      </c>
      <c r="B319" s="37" t="s">
        <v>726</v>
      </c>
      <c r="C319" s="42" t="s">
        <v>32</v>
      </c>
      <c r="D319" s="37" t="s">
        <v>893</v>
      </c>
      <c r="E319" s="37" t="s">
        <v>894</v>
      </c>
      <c r="F319" s="76">
        <v>5054</v>
      </c>
      <c r="G319" s="77">
        <v>9446</v>
      </c>
      <c r="H319" s="77">
        <v>14457</v>
      </c>
      <c r="I319" s="77">
        <v>0</v>
      </c>
      <c r="J319" s="77">
        <v>43</v>
      </c>
      <c r="K319" s="77">
        <v>0</v>
      </c>
      <c r="L319" s="77">
        <v>0</v>
      </c>
    </row>
    <row r="320" spans="1:12" ht="12.75">
      <c r="A320" s="37" t="s">
        <v>942</v>
      </c>
      <c r="B320" s="37" t="s">
        <v>727</v>
      </c>
      <c r="C320" s="42" t="s">
        <v>48</v>
      </c>
      <c r="D320" s="37" t="s">
        <v>893</v>
      </c>
      <c r="E320" s="37" t="s">
        <v>894</v>
      </c>
      <c r="F320" s="76">
        <v>0</v>
      </c>
      <c r="G320" s="77">
        <v>1022</v>
      </c>
      <c r="H320" s="77">
        <v>305</v>
      </c>
      <c r="I320" s="77">
        <v>0</v>
      </c>
      <c r="J320" s="77">
        <v>0</v>
      </c>
      <c r="K320" s="77">
        <v>0</v>
      </c>
      <c r="L320" s="77">
        <v>717</v>
      </c>
    </row>
    <row r="321" spans="1:12" ht="12.75">
      <c r="A321" s="37" t="s">
        <v>428</v>
      </c>
      <c r="B321" s="37" t="s">
        <v>728</v>
      </c>
      <c r="C321" s="42" t="s">
        <v>185</v>
      </c>
      <c r="D321" s="37" t="s">
        <v>893</v>
      </c>
      <c r="E321" s="37" t="s">
        <v>894</v>
      </c>
      <c r="F321" s="76">
        <v>7000</v>
      </c>
      <c r="G321" s="77">
        <v>8832</v>
      </c>
      <c r="H321" s="77">
        <v>8092</v>
      </c>
      <c r="I321" s="77">
        <v>2290</v>
      </c>
      <c r="J321" s="77">
        <v>1832</v>
      </c>
      <c r="K321" s="77">
        <v>0</v>
      </c>
      <c r="L321" s="77">
        <v>3618</v>
      </c>
    </row>
    <row r="322" spans="1:12" ht="12.75">
      <c r="A322" s="37" t="s">
        <v>723</v>
      </c>
      <c r="B322" s="37" t="s">
        <v>729</v>
      </c>
      <c r="C322" s="42" t="s">
        <v>194</v>
      </c>
      <c r="D322" s="37" t="s">
        <v>893</v>
      </c>
      <c r="E322" s="37" t="s">
        <v>894</v>
      </c>
      <c r="F322" s="76">
        <v>0</v>
      </c>
      <c r="G322" s="77">
        <v>13594</v>
      </c>
      <c r="H322" s="77">
        <v>1202</v>
      </c>
      <c r="I322" s="77">
        <v>8603</v>
      </c>
      <c r="J322" s="77">
        <v>3789</v>
      </c>
      <c r="K322" s="77">
        <v>0</v>
      </c>
      <c r="L322" s="77">
        <v>0</v>
      </c>
    </row>
    <row r="323" spans="1:12" ht="12.75">
      <c r="A323" s="37" t="s">
        <v>643</v>
      </c>
      <c r="B323" s="37" t="s">
        <v>730</v>
      </c>
      <c r="C323" s="42" t="s">
        <v>371</v>
      </c>
      <c r="D323" s="37" t="s">
        <v>893</v>
      </c>
      <c r="E323" s="37" t="s">
        <v>894</v>
      </c>
      <c r="F323" s="76">
        <v>9343</v>
      </c>
      <c r="G323" s="77">
        <v>8919</v>
      </c>
      <c r="H323" s="77">
        <v>11831</v>
      </c>
      <c r="I323" s="77">
        <v>25</v>
      </c>
      <c r="J323" s="77">
        <v>73</v>
      </c>
      <c r="K323" s="77">
        <v>0</v>
      </c>
      <c r="L323" s="77">
        <v>6333</v>
      </c>
    </row>
    <row r="324" spans="1:12" ht="12.75">
      <c r="A324" s="37" t="s">
        <v>435</v>
      </c>
      <c r="B324" s="37" t="s">
        <v>731</v>
      </c>
      <c r="C324" s="42" t="s">
        <v>69</v>
      </c>
      <c r="D324" s="37" t="s">
        <v>895</v>
      </c>
      <c r="E324" s="37" t="s">
        <v>895</v>
      </c>
      <c r="F324" s="76">
        <v>0</v>
      </c>
      <c r="G324" s="77">
        <v>20768</v>
      </c>
      <c r="H324" s="77">
        <v>29444</v>
      </c>
      <c r="I324" s="77">
        <v>0</v>
      </c>
      <c r="J324" s="77">
        <v>0</v>
      </c>
      <c r="K324" s="77">
        <v>0</v>
      </c>
      <c r="L324" s="77">
        <v>-8676</v>
      </c>
    </row>
    <row r="325" spans="1:12" ht="12.75">
      <c r="A325" s="37" t="s">
        <v>442</v>
      </c>
      <c r="B325" s="37" t="s">
        <v>732</v>
      </c>
      <c r="C325" s="42" t="s">
        <v>53</v>
      </c>
      <c r="D325" s="37" t="s">
        <v>895</v>
      </c>
      <c r="E325" s="37" t="s">
        <v>895</v>
      </c>
      <c r="F325" s="76">
        <v>3097</v>
      </c>
      <c r="G325" s="77">
        <v>10333</v>
      </c>
      <c r="H325" s="77">
        <v>4972</v>
      </c>
      <c r="I325" s="77">
        <v>6343</v>
      </c>
      <c r="J325" s="77">
        <v>2115</v>
      </c>
      <c r="K325" s="77">
        <v>0</v>
      </c>
      <c r="L325" s="77">
        <v>0</v>
      </c>
    </row>
    <row r="326" spans="1:12" ht="12.75">
      <c r="A326" s="37" t="s">
        <v>466</v>
      </c>
      <c r="B326" s="37" t="s">
        <v>733</v>
      </c>
      <c r="C326" s="42" t="s">
        <v>143</v>
      </c>
      <c r="D326" s="37" t="s">
        <v>895</v>
      </c>
      <c r="E326" s="37" t="s">
        <v>895</v>
      </c>
      <c r="F326" s="76">
        <v>35876</v>
      </c>
      <c r="G326" s="77">
        <v>11485</v>
      </c>
      <c r="H326" s="77">
        <v>36480</v>
      </c>
      <c r="I326" s="77">
        <v>0</v>
      </c>
      <c r="J326" s="77">
        <v>164</v>
      </c>
      <c r="K326" s="77">
        <v>0</v>
      </c>
      <c r="L326" s="77">
        <v>10717</v>
      </c>
    </row>
    <row r="327" spans="1:12" ht="12.75">
      <c r="A327" s="37" t="s">
        <v>422</v>
      </c>
      <c r="B327" s="37" t="s">
        <v>734</v>
      </c>
      <c r="C327" s="42" t="s">
        <v>145</v>
      </c>
      <c r="D327" s="37" t="s">
        <v>895</v>
      </c>
      <c r="E327" s="37" t="s">
        <v>895</v>
      </c>
      <c r="F327" s="76">
        <v>35014</v>
      </c>
      <c r="G327" s="77">
        <v>3504</v>
      </c>
      <c r="H327" s="77">
        <v>1334.15</v>
      </c>
      <c r="I327" s="77">
        <v>0</v>
      </c>
      <c r="J327" s="77">
        <v>1352</v>
      </c>
      <c r="K327" s="77">
        <v>0</v>
      </c>
      <c r="L327" s="77">
        <v>35831.85</v>
      </c>
    </row>
    <row r="328" spans="1:12" ht="12.75">
      <c r="A328" s="37" t="s">
        <v>474</v>
      </c>
      <c r="B328" s="37" t="s">
        <v>735</v>
      </c>
      <c r="C328" s="42" t="s">
        <v>148</v>
      </c>
      <c r="D328" s="37" t="s">
        <v>895</v>
      </c>
      <c r="E328" s="37" t="s">
        <v>895</v>
      </c>
      <c r="F328" s="76">
        <v>3526</v>
      </c>
      <c r="G328" s="77">
        <v>28594</v>
      </c>
      <c r="H328" s="77">
        <v>19069</v>
      </c>
      <c r="I328" s="77">
        <v>8229</v>
      </c>
      <c r="J328" s="77">
        <v>1366</v>
      </c>
      <c r="K328" s="77">
        <v>0</v>
      </c>
      <c r="L328" s="77">
        <v>3456</v>
      </c>
    </row>
    <row r="329" spans="1:12" ht="12.75">
      <c r="A329" s="37" t="s">
        <v>599</v>
      </c>
      <c r="B329" s="37" t="s">
        <v>736</v>
      </c>
      <c r="C329" s="42" t="s">
        <v>176</v>
      </c>
      <c r="D329" s="37" t="s">
        <v>895</v>
      </c>
      <c r="E329" s="37" t="s">
        <v>895</v>
      </c>
      <c r="F329" s="76">
        <v>54411</v>
      </c>
      <c r="G329" s="77">
        <v>6163</v>
      </c>
      <c r="H329" s="77">
        <v>52037</v>
      </c>
      <c r="I329" s="77">
        <v>0</v>
      </c>
      <c r="J329" s="77">
        <v>2171</v>
      </c>
      <c r="K329" s="77">
        <v>0</v>
      </c>
      <c r="L329" s="77">
        <v>6366</v>
      </c>
    </row>
    <row r="330" spans="1:12" ht="12.75">
      <c r="A330" s="37" t="s">
        <v>600</v>
      </c>
      <c r="B330" s="37" t="s">
        <v>737</v>
      </c>
      <c r="C330" s="42" t="s">
        <v>177</v>
      </c>
      <c r="D330" s="37" t="s">
        <v>895</v>
      </c>
      <c r="E330" s="37" t="s">
        <v>895</v>
      </c>
      <c r="F330" s="76">
        <v>94863</v>
      </c>
      <c r="G330" s="77">
        <v>3439</v>
      </c>
      <c r="H330" s="77">
        <v>8565</v>
      </c>
      <c r="I330" s="77">
        <v>0</v>
      </c>
      <c r="J330" s="77">
        <v>1449</v>
      </c>
      <c r="K330" s="77">
        <v>0</v>
      </c>
      <c r="L330" s="77">
        <v>88288</v>
      </c>
    </row>
    <row r="331" spans="1:12" ht="12.75">
      <c r="A331" s="37" t="s">
        <v>456</v>
      </c>
      <c r="B331" s="37" t="s">
        <v>738</v>
      </c>
      <c r="C331" s="42" t="s">
        <v>188</v>
      </c>
      <c r="D331" s="37" t="s">
        <v>895</v>
      </c>
      <c r="E331" s="37" t="s">
        <v>895</v>
      </c>
      <c r="F331" s="76">
        <v>30970</v>
      </c>
      <c r="G331" s="77">
        <v>25686</v>
      </c>
      <c r="H331" s="77">
        <v>25409</v>
      </c>
      <c r="I331" s="77">
        <v>0</v>
      </c>
      <c r="J331" s="77">
        <v>2422</v>
      </c>
      <c r="K331" s="77">
        <v>0</v>
      </c>
      <c r="L331" s="77">
        <v>28825</v>
      </c>
    </row>
    <row r="332" spans="1:12" ht="12.75">
      <c r="A332" s="37" t="s">
        <v>609</v>
      </c>
      <c r="B332" s="37" t="s">
        <v>739</v>
      </c>
      <c r="C332" s="42" t="s">
        <v>200</v>
      </c>
      <c r="D332" s="37" t="s">
        <v>895</v>
      </c>
      <c r="E332" s="37" t="s">
        <v>895</v>
      </c>
      <c r="F332" s="76">
        <v>16048</v>
      </c>
      <c r="G332" s="77">
        <v>21484</v>
      </c>
      <c r="H332" s="77">
        <v>11919</v>
      </c>
      <c r="I332" s="77">
        <v>0</v>
      </c>
      <c r="J332" s="77">
        <v>689</v>
      </c>
      <c r="K332" s="77">
        <v>0</v>
      </c>
      <c r="L332" s="77">
        <v>24924</v>
      </c>
    </row>
    <row r="333" spans="1:12" ht="12.75">
      <c r="A333" s="37" t="s">
        <v>625</v>
      </c>
      <c r="B333" s="37" t="s">
        <v>740</v>
      </c>
      <c r="C333" s="42" t="s">
        <v>322</v>
      </c>
      <c r="D333" s="37" t="s">
        <v>895</v>
      </c>
      <c r="E333" s="37" t="s">
        <v>895</v>
      </c>
      <c r="F333" s="76">
        <v>5642</v>
      </c>
      <c r="G333" s="77">
        <v>49323</v>
      </c>
      <c r="H333" s="77">
        <v>14082</v>
      </c>
      <c r="I333" s="77">
        <v>0</v>
      </c>
      <c r="J333" s="77">
        <v>535</v>
      </c>
      <c r="K333" s="77">
        <v>0</v>
      </c>
      <c r="L333" s="77">
        <v>40348</v>
      </c>
    </row>
    <row r="334" spans="1:12" ht="12.75">
      <c r="A334" s="37" t="s">
        <v>639</v>
      </c>
      <c r="B334" s="37" t="s">
        <v>741</v>
      </c>
      <c r="C334" s="42" t="s">
        <v>365</v>
      </c>
      <c r="D334" s="37" t="s">
        <v>895</v>
      </c>
      <c r="E334" s="37" t="s">
        <v>895</v>
      </c>
      <c r="F334" s="76">
        <v>16309</v>
      </c>
      <c r="G334" s="77">
        <v>13907</v>
      </c>
      <c r="H334" s="77">
        <v>5792</v>
      </c>
      <c r="I334" s="77">
        <v>0</v>
      </c>
      <c r="J334" s="77">
        <v>0</v>
      </c>
      <c r="K334" s="77">
        <v>0</v>
      </c>
      <c r="L334" s="77">
        <v>24424</v>
      </c>
    </row>
    <row r="335" spans="1:12" ht="12.75">
      <c r="A335" s="37" t="s">
        <v>581</v>
      </c>
      <c r="B335" s="37" t="s">
        <v>742</v>
      </c>
      <c r="C335" s="42" t="s">
        <v>374</v>
      </c>
      <c r="D335" s="37" t="s">
        <v>895</v>
      </c>
      <c r="E335" s="37" t="s">
        <v>895</v>
      </c>
      <c r="F335" s="76">
        <v>28443</v>
      </c>
      <c r="G335" s="77">
        <v>24865</v>
      </c>
      <c r="H335" s="77">
        <v>17188</v>
      </c>
      <c r="I335" s="77">
        <v>0</v>
      </c>
      <c r="J335" s="77">
        <v>824</v>
      </c>
      <c r="K335" s="77">
        <v>0</v>
      </c>
      <c r="L335" s="77">
        <v>35296</v>
      </c>
    </row>
    <row r="336" spans="1:12" ht="12.75">
      <c r="A336" s="37" t="s">
        <v>647</v>
      </c>
      <c r="B336" s="37" t="s">
        <v>743</v>
      </c>
      <c r="C336" s="42" t="s">
        <v>400</v>
      </c>
      <c r="D336" s="37" t="s">
        <v>895</v>
      </c>
      <c r="E336" s="37" t="s">
        <v>895</v>
      </c>
      <c r="F336" s="76">
        <v>6916</v>
      </c>
      <c r="G336" s="77">
        <v>34259</v>
      </c>
      <c r="H336" s="77">
        <v>14256</v>
      </c>
      <c r="I336" s="77">
        <v>15058</v>
      </c>
      <c r="J336" s="77">
        <v>11144</v>
      </c>
      <c r="K336" s="77">
        <v>0</v>
      </c>
      <c r="L336" s="77">
        <v>717</v>
      </c>
    </row>
    <row r="337" spans="1:12" ht="12.75">
      <c r="A337" s="37" t="s">
        <v>655</v>
      </c>
      <c r="B337" s="37" t="s">
        <v>744</v>
      </c>
      <c r="C337" s="42" t="s">
        <v>11</v>
      </c>
      <c r="D337" s="37" t="s">
        <v>895</v>
      </c>
      <c r="E337" s="37" t="s">
        <v>895</v>
      </c>
      <c r="F337" s="76">
        <v>3969</v>
      </c>
      <c r="G337" s="77">
        <v>6888</v>
      </c>
      <c r="H337" s="77">
        <v>227</v>
      </c>
      <c r="I337" s="77">
        <v>0</v>
      </c>
      <c r="J337" s="77">
        <v>4163</v>
      </c>
      <c r="K337" s="77">
        <v>0</v>
      </c>
      <c r="L337" s="77">
        <v>6467</v>
      </c>
    </row>
    <row r="338" spans="1:12" ht="12.75">
      <c r="A338" s="37" t="s">
        <v>717</v>
      </c>
      <c r="B338" s="37" t="s">
        <v>745</v>
      </c>
      <c r="C338" s="42" t="s">
        <v>12</v>
      </c>
      <c r="D338" s="37" t="s">
        <v>895</v>
      </c>
      <c r="E338" s="37" t="s">
        <v>895</v>
      </c>
      <c r="F338" s="76">
        <v>17012</v>
      </c>
      <c r="G338" s="77">
        <v>16292</v>
      </c>
      <c r="H338" s="77">
        <v>9976</v>
      </c>
      <c r="I338" s="77">
        <v>0</v>
      </c>
      <c r="J338" s="77">
        <v>1646</v>
      </c>
      <c r="K338" s="77">
        <v>0</v>
      </c>
      <c r="L338" s="77">
        <v>21682</v>
      </c>
    </row>
    <row r="339" spans="1:12" ht="12.75">
      <c r="A339" s="37" t="s">
        <v>828</v>
      </c>
      <c r="B339" s="37" t="s">
        <v>746</v>
      </c>
      <c r="C339" s="42" t="s">
        <v>22</v>
      </c>
      <c r="D339" s="37" t="s">
        <v>895</v>
      </c>
      <c r="E339" s="37" t="s">
        <v>895</v>
      </c>
      <c r="F339" s="76">
        <v>0</v>
      </c>
      <c r="G339" s="77">
        <v>1639</v>
      </c>
      <c r="H339" s="77">
        <v>1622</v>
      </c>
      <c r="I339" s="77">
        <v>0</v>
      </c>
      <c r="J339" s="77">
        <v>17</v>
      </c>
      <c r="K339" s="77">
        <v>0</v>
      </c>
      <c r="L339" s="77">
        <v>0</v>
      </c>
    </row>
    <row r="340" spans="1:12" ht="12.75">
      <c r="A340" s="37" t="s">
        <v>841</v>
      </c>
      <c r="B340" s="37" t="s">
        <v>747</v>
      </c>
      <c r="C340" s="42" t="s">
        <v>35</v>
      </c>
      <c r="D340" s="37" t="s">
        <v>895</v>
      </c>
      <c r="E340" s="37" t="s">
        <v>895</v>
      </c>
      <c r="F340" s="76">
        <v>140</v>
      </c>
      <c r="G340" s="77">
        <v>20286</v>
      </c>
      <c r="H340" s="77">
        <v>7777</v>
      </c>
      <c r="I340" s="77">
        <v>0</v>
      </c>
      <c r="J340" s="77">
        <v>0</v>
      </c>
      <c r="K340" s="77">
        <v>0</v>
      </c>
      <c r="L340" s="77">
        <v>12649</v>
      </c>
    </row>
    <row r="341" spans="1:12" ht="12.75">
      <c r="A341" s="37" t="s">
        <v>789</v>
      </c>
      <c r="B341" s="37" t="s">
        <v>748</v>
      </c>
      <c r="C341" s="42" t="s">
        <v>40</v>
      </c>
      <c r="D341" s="37" t="s">
        <v>895</v>
      </c>
      <c r="E341" s="37" t="s">
        <v>895</v>
      </c>
      <c r="F341" s="76">
        <v>13236</v>
      </c>
      <c r="G341" s="77">
        <v>5131</v>
      </c>
      <c r="H341" s="77">
        <v>424</v>
      </c>
      <c r="I341" s="77">
        <v>0</v>
      </c>
      <c r="J341" s="77">
        <v>0</v>
      </c>
      <c r="K341" s="77">
        <v>0</v>
      </c>
      <c r="L341" s="77">
        <v>17943</v>
      </c>
    </row>
    <row r="342" spans="1:12" ht="12.75">
      <c r="A342" s="37" t="s">
        <v>518</v>
      </c>
      <c r="B342" s="37" t="s">
        <v>749</v>
      </c>
      <c r="C342" s="42" t="s">
        <v>79</v>
      </c>
      <c r="D342" s="37" t="s">
        <v>895</v>
      </c>
      <c r="E342" s="37" t="s">
        <v>895</v>
      </c>
      <c r="F342" s="76">
        <v>228</v>
      </c>
      <c r="G342" s="77">
        <v>2746</v>
      </c>
      <c r="H342" s="77">
        <v>1689</v>
      </c>
      <c r="I342" s="77">
        <v>12</v>
      </c>
      <c r="J342" s="77">
        <v>1141</v>
      </c>
      <c r="K342" s="77">
        <v>0</v>
      </c>
      <c r="L342" s="77">
        <v>132</v>
      </c>
    </row>
    <row r="343" spans="1:12" ht="12.75">
      <c r="A343" s="37" t="s">
        <v>495</v>
      </c>
      <c r="B343" s="37" t="s">
        <v>750</v>
      </c>
      <c r="C343" s="42" t="s">
        <v>102</v>
      </c>
      <c r="D343" s="37" t="s">
        <v>895</v>
      </c>
      <c r="E343" s="37" t="s">
        <v>895</v>
      </c>
      <c r="F343" s="76">
        <v>0</v>
      </c>
      <c r="G343" s="77">
        <v>31897</v>
      </c>
      <c r="H343" s="77">
        <v>22595</v>
      </c>
      <c r="I343" s="77">
        <v>0</v>
      </c>
      <c r="J343" s="77">
        <v>27</v>
      </c>
      <c r="K343" s="77">
        <v>0</v>
      </c>
      <c r="L343" s="77">
        <v>9275</v>
      </c>
    </row>
    <row r="344" spans="1:12" ht="12.75">
      <c r="A344" s="37" t="s">
        <v>740</v>
      </c>
      <c r="B344" s="37" t="s">
        <v>751</v>
      </c>
      <c r="C344" s="42" t="s">
        <v>119</v>
      </c>
      <c r="D344" s="37" t="s">
        <v>895</v>
      </c>
      <c r="E344" s="37" t="s">
        <v>895</v>
      </c>
      <c r="F344" s="76">
        <v>13687</v>
      </c>
      <c r="G344" s="77">
        <v>1537</v>
      </c>
      <c r="H344" s="77">
        <v>6897</v>
      </c>
      <c r="I344" s="77">
        <v>0</v>
      </c>
      <c r="J344" s="77">
        <v>781</v>
      </c>
      <c r="K344" s="77">
        <v>0</v>
      </c>
      <c r="L344" s="77">
        <v>7546</v>
      </c>
    </row>
    <row r="345" spans="1:12" ht="12.75">
      <c r="A345" s="37" t="s">
        <v>674</v>
      </c>
      <c r="B345" s="37" t="s">
        <v>752</v>
      </c>
      <c r="C345" s="42" t="s">
        <v>153</v>
      </c>
      <c r="D345" s="37" t="s">
        <v>895</v>
      </c>
      <c r="E345" s="37" t="s">
        <v>895</v>
      </c>
      <c r="F345" s="76">
        <v>2590</v>
      </c>
      <c r="G345" s="77">
        <v>10540</v>
      </c>
      <c r="H345" s="77">
        <v>6452</v>
      </c>
      <c r="I345" s="77">
        <v>0</v>
      </c>
      <c r="J345" s="77">
        <v>1949</v>
      </c>
      <c r="K345" s="77">
        <v>0</v>
      </c>
      <c r="L345" s="77">
        <v>4729</v>
      </c>
    </row>
    <row r="346" spans="1:12" ht="12.75">
      <c r="A346" s="37" t="s">
        <v>545</v>
      </c>
      <c r="B346" s="37" t="s">
        <v>753</v>
      </c>
      <c r="C346" s="42" t="s">
        <v>156</v>
      </c>
      <c r="D346" s="37" t="s">
        <v>895</v>
      </c>
      <c r="E346" s="37" t="s">
        <v>895</v>
      </c>
      <c r="F346" s="76">
        <v>6167</v>
      </c>
      <c r="G346" s="77">
        <v>6232</v>
      </c>
      <c r="H346" s="77">
        <v>5461</v>
      </c>
      <c r="I346" s="77">
        <v>0</v>
      </c>
      <c r="J346" s="77">
        <v>690</v>
      </c>
      <c r="K346" s="77">
        <v>0</v>
      </c>
      <c r="L346" s="77">
        <v>6248</v>
      </c>
    </row>
    <row r="347" spans="1:12" ht="12.75">
      <c r="A347" s="37" t="s">
        <v>664</v>
      </c>
      <c r="B347" s="37" t="s">
        <v>754</v>
      </c>
      <c r="C347" s="42" t="s">
        <v>161</v>
      </c>
      <c r="D347" s="37" t="s">
        <v>895</v>
      </c>
      <c r="E347" s="37" t="s">
        <v>895</v>
      </c>
      <c r="F347" s="76">
        <v>2273</v>
      </c>
      <c r="G347" s="77">
        <v>10645</v>
      </c>
      <c r="H347" s="77">
        <v>9178</v>
      </c>
      <c r="I347" s="77">
        <v>0</v>
      </c>
      <c r="J347" s="77">
        <v>1760</v>
      </c>
      <c r="K347" s="77">
        <v>0</v>
      </c>
      <c r="L347" s="77">
        <v>1980</v>
      </c>
    </row>
    <row r="348" spans="1:12" ht="12.75">
      <c r="A348" s="37" t="s">
        <v>707</v>
      </c>
      <c r="B348" s="37" t="s">
        <v>755</v>
      </c>
      <c r="C348" s="42" t="s">
        <v>165</v>
      </c>
      <c r="D348" s="37" t="s">
        <v>895</v>
      </c>
      <c r="E348" s="37" t="s">
        <v>895</v>
      </c>
      <c r="F348" s="76">
        <v>5028</v>
      </c>
      <c r="G348" s="77">
        <v>3430</v>
      </c>
      <c r="H348" s="77">
        <v>4511</v>
      </c>
      <c r="I348" s="77">
        <v>0</v>
      </c>
      <c r="J348" s="77">
        <v>2124</v>
      </c>
      <c r="K348" s="77">
        <v>0</v>
      </c>
      <c r="L348" s="77">
        <v>1823</v>
      </c>
    </row>
    <row r="349" spans="1:12" ht="12.75">
      <c r="A349" s="37" t="s">
        <v>656</v>
      </c>
      <c r="B349" s="37" t="s">
        <v>756</v>
      </c>
      <c r="C349" s="42" t="s">
        <v>168</v>
      </c>
      <c r="D349" s="37" t="s">
        <v>895</v>
      </c>
      <c r="E349" s="37" t="s">
        <v>895</v>
      </c>
      <c r="F349" s="76">
        <v>6627</v>
      </c>
      <c r="G349" s="77">
        <v>3996</v>
      </c>
      <c r="H349" s="77">
        <v>7194</v>
      </c>
      <c r="I349" s="77">
        <v>0</v>
      </c>
      <c r="J349" s="77">
        <v>1258</v>
      </c>
      <c r="K349" s="77">
        <v>0</v>
      </c>
      <c r="L349" s="77">
        <v>2171</v>
      </c>
    </row>
    <row r="350" spans="1:12" ht="12.75">
      <c r="A350" s="37" t="s">
        <v>650</v>
      </c>
      <c r="B350" s="37" t="s">
        <v>757</v>
      </c>
      <c r="C350" s="42" t="s">
        <v>184</v>
      </c>
      <c r="D350" s="37" t="s">
        <v>895</v>
      </c>
      <c r="E350" s="37" t="s">
        <v>895</v>
      </c>
      <c r="F350" s="76">
        <v>581</v>
      </c>
      <c r="G350" s="77">
        <v>920</v>
      </c>
      <c r="H350" s="77">
        <v>695</v>
      </c>
      <c r="I350" s="77">
        <v>0</v>
      </c>
      <c r="J350" s="77">
        <v>678</v>
      </c>
      <c r="K350" s="77">
        <v>0</v>
      </c>
      <c r="L350" s="77">
        <v>128</v>
      </c>
    </row>
    <row r="351" spans="1:12" ht="12.75">
      <c r="A351" s="37" t="s">
        <v>824</v>
      </c>
      <c r="B351" s="37" t="s">
        <v>758</v>
      </c>
      <c r="C351" s="42" t="s">
        <v>218</v>
      </c>
      <c r="D351" s="37" t="s">
        <v>895</v>
      </c>
      <c r="E351" s="37" t="s">
        <v>895</v>
      </c>
      <c r="F351" s="76">
        <v>0</v>
      </c>
      <c r="G351" s="77">
        <v>5384</v>
      </c>
      <c r="H351" s="77">
        <v>29</v>
      </c>
      <c r="I351" s="77">
        <v>0</v>
      </c>
      <c r="J351" s="77">
        <v>0</v>
      </c>
      <c r="K351" s="77">
        <v>0</v>
      </c>
      <c r="L351" s="77">
        <v>5355</v>
      </c>
    </row>
    <row r="352" spans="1:12" ht="12.75">
      <c r="A352" s="37" t="s">
        <v>657</v>
      </c>
      <c r="B352" s="37" t="s">
        <v>759</v>
      </c>
      <c r="C352" s="42" t="s">
        <v>229</v>
      </c>
      <c r="D352" s="37" t="s">
        <v>895</v>
      </c>
      <c r="E352" s="37" t="s">
        <v>895</v>
      </c>
      <c r="F352" s="76">
        <v>7572</v>
      </c>
      <c r="G352" s="77">
        <v>5095</v>
      </c>
      <c r="H352" s="77">
        <v>10422</v>
      </c>
      <c r="I352" s="77">
        <v>0</v>
      </c>
      <c r="J352" s="77">
        <v>0</v>
      </c>
      <c r="K352" s="77">
        <v>0</v>
      </c>
      <c r="L352" s="77">
        <v>2245</v>
      </c>
    </row>
    <row r="353" spans="1:12" ht="12.75">
      <c r="A353" s="37" t="s">
        <v>783</v>
      </c>
      <c r="B353" s="37" t="s">
        <v>760</v>
      </c>
      <c r="C353" s="42" t="s">
        <v>272</v>
      </c>
      <c r="D353" s="37" t="s">
        <v>895</v>
      </c>
      <c r="E353" s="37" t="s">
        <v>895</v>
      </c>
      <c r="F353" s="76">
        <v>3489</v>
      </c>
      <c r="G353" s="77">
        <v>1293</v>
      </c>
      <c r="H353" s="77">
        <v>1664</v>
      </c>
      <c r="I353" s="77">
        <v>0</v>
      </c>
      <c r="J353" s="77">
        <v>686</v>
      </c>
      <c r="K353" s="77">
        <v>0</v>
      </c>
      <c r="L353" s="77">
        <v>2432</v>
      </c>
    </row>
    <row r="354" spans="1:12" ht="12.75">
      <c r="A354" s="37" t="s">
        <v>546</v>
      </c>
      <c r="B354" s="37" t="s">
        <v>761</v>
      </c>
      <c r="C354" s="42" t="s">
        <v>277</v>
      </c>
      <c r="D354" s="37" t="s">
        <v>895</v>
      </c>
      <c r="E354" s="37" t="s">
        <v>895</v>
      </c>
      <c r="F354" s="76">
        <v>2165</v>
      </c>
      <c r="G354" s="77">
        <v>6359</v>
      </c>
      <c r="H354" s="77">
        <v>4773</v>
      </c>
      <c r="I354" s="77">
        <v>0</v>
      </c>
      <c r="J354" s="77">
        <v>44</v>
      </c>
      <c r="K354" s="77">
        <v>0</v>
      </c>
      <c r="L354" s="77">
        <v>3707</v>
      </c>
    </row>
    <row r="355" spans="1:12" ht="12.75">
      <c r="A355" s="37" t="s">
        <v>701</v>
      </c>
      <c r="B355" s="37" t="s">
        <v>762</v>
      </c>
      <c r="C355" s="42" t="s">
        <v>345</v>
      </c>
      <c r="D355" s="37" t="s">
        <v>895</v>
      </c>
      <c r="E355" s="37" t="s">
        <v>895</v>
      </c>
      <c r="F355" s="76">
        <v>0</v>
      </c>
      <c r="G355" s="77">
        <v>1973</v>
      </c>
      <c r="H355" s="77">
        <v>1521</v>
      </c>
      <c r="I355" s="77">
        <v>0</v>
      </c>
      <c r="J355" s="77">
        <v>452</v>
      </c>
      <c r="K355" s="77">
        <v>0</v>
      </c>
      <c r="L355" s="77">
        <v>0</v>
      </c>
    </row>
    <row r="356" spans="1:12" ht="12.75">
      <c r="A356" s="37" t="s">
        <v>449</v>
      </c>
      <c r="B356" s="37" t="s">
        <v>763</v>
      </c>
      <c r="C356" s="42" t="s">
        <v>373</v>
      </c>
      <c r="D356" s="37" t="s">
        <v>895</v>
      </c>
      <c r="E356" s="37" t="s">
        <v>895</v>
      </c>
      <c r="F356" s="76">
        <v>6986</v>
      </c>
      <c r="G356" s="77">
        <v>3213</v>
      </c>
      <c r="H356" s="77">
        <v>104</v>
      </c>
      <c r="I356" s="77">
        <v>0</v>
      </c>
      <c r="J356" s="77">
        <v>1074</v>
      </c>
      <c r="K356" s="77">
        <v>0</v>
      </c>
      <c r="L356" s="77">
        <v>9021</v>
      </c>
    </row>
    <row r="357" spans="1:12" ht="12.75">
      <c r="A357" s="37" t="s">
        <v>649</v>
      </c>
      <c r="B357" s="37" t="s">
        <v>764</v>
      </c>
      <c r="C357" s="42" t="s">
        <v>140</v>
      </c>
      <c r="D357" s="37" t="s">
        <v>895</v>
      </c>
      <c r="E357" s="37" t="s">
        <v>896</v>
      </c>
      <c r="F357" s="76">
        <v>60350</v>
      </c>
      <c r="G357" s="77">
        <v>194792</v>
      </c>
      <c r="H357" s="77">
        <v>90024</v>
      </c>
      <c r="I357" s="77">
        <v>0</v>
      </c>
      <c r="J357" s="77">
        <v>0</v>
      </c>
      <c r="K357" s="77">
        <v>0</v>
      </c>
      <c r="L357" s="77">
        <v>165118</v>
      </c>
    </row>
    <row r="358" spans="1:12" ht="12.75">
      <c r="A358" s="37" t="s">
        <v>683</v>
      </c>
      <c r="B358" s="37" t="s">
        <v>765</v>
      </c>
      <c r="C358" s="42" t="s">
        <v>20</v>
      </c>
      <c r="D358" s="37" t="s">
        <v>885</v>
      </c>
      <c r="E358" s="37" t="s">
        <v>896</v>
      </c>
      <c r="F358" s="76">
        <v>0</v>
      </c>
      <c r="G358" s="77">
        <v>154</v>
      </c>
      <c r="H358" s="77">
        <v>154</v>
      </c>
      <c r="I358" s="77">
        <v>0</v>
      </c>
      <c r="J358" s="77">
        <v>0</v>
      </c>
      <c r="K358" s="77">
        <v>0</v>
      </c>
      <c r="L358" s="77">
        <v>0</v>
      </c>
    </row>
    <row r="359" spans="1:12" ht="12.75">
      <c r="A359" s="37" t="s">
        <v>515</v>
      </c>
      <c r="B359" s="37" t="s">
        <v>766</v>
      </c>
      <c r="C359" s="42" t="s">
        <v>52</v>
      </c>
      <c r="D359" s="37" t="s">
        <v>885</v>
      </c>
      <c r="E359" s="37" t="s">
        <v>896</v>
      </c>
      <c r="F359" s="76">
        <v>27</v>
      </c>
      <c r="G359" s="77">
        <v>197</v>
      </c>
      <c r="H359" s="77">
        <v>158</v>
      </c>
      <c r="I359" s="77">
        <v>0</v>
      </c>
      <c r="J359" s="77">
        <v>0</v>
      </c>
      <c r="K359" s="77">
        <v>0</v>
      </c>
      <c r="L359" s="77">
        <v>66</v>
      </c>
    </row>
    <row r="360" spans="1:12" ht="12.75">
      <c r="A360" s="37" t="s">
        <v>659</v>
      </c>
      <c r="B360" s="37" t="s">
        <v>767</v>
      </c>
      <c r="C360" s="42" t="s">
        <v>63</v>
      </c>
      <c r="D360" s="37" t="s">
        <v>889</v>
      </c>
      <c r="E360" s="37" t="s">
        <v>896</v>
      </c>
      <c r="F360" s="76">
        <v>2568</v>
      </c>
      <c r="G360" s="77">
        <v>127</v>
      </c>
      <c r="H360" s="77">
        <v>323</v>
      </c>
      <c r="I360" s="77">
        <v>0</v>
      </c>
      <c r="J360" s="77">
        <v>0</v>
      </c>
      <c r="K360" s="77">
        <v>0</v>
      </c>
      <c r="L360" s="77">
        <v>2372</v>
      </c>
    </row>
    <row r="361" spans="1:12" ht="12.75">
      <c r="A361" s="37" t="s">
        <v>665</v>
      </c>
      <c r="B361" s="37" t="s">
        <v>768</v>
      </c>
      <c r="C361" s="42" t="s">
        <v>71</v>
      </c>
      <c r="D361" s="37" t="s">
        <v>890</v>
      </c>
      <c r="E361" s="37" t="s">
        <v>896</v>
      </c>
      <c r="F361" s="76">
        <v>207</v>
      </c>
      <c r="G361" s="77">
        <v>1045</v>
      </c>
      <c r="H361" s="77">
        <v>1252</v>
      </c>
      <c r="I361" s="77">
        <v>0</v>
      </c>
      <c r="J361" s="77">
        <v>0</v>
      </c>
      <c r="K361" s="77">
        <v>0</v>
      </c>
      <c r="L361" s="77">
        <v>0</v>
      </c>
    </row>
    <row r="362" spans="1:12" ht="12.75">
      <c r="A362" s="37" t="s">
        <v>784</v>
      </c>
      <c r="B362" s="37" t="s">
        <v>769</v>
      </c>
      <c r="C362" s="42" t="s">
        <v>81</v>
      </c>
      <c r="D362" s="37" t="s">
        <v>889</v>
      </c>
      <c r="E362" s="37" t="s">
        <v>896</v>
      </c>
      <c r="F362" s="76">
        <v>0</v>
      </c>
      <c r="G362" s="77">
        <v>359</v>
      </c>
      <c r="H362" s="77">
        <v>354</v>
      </c>
      <c r="I362" s="77">
        <v>0</v>
      </c>
      <c r="J362" s="77">
        <v>0</v>
      </c>
      <c r="K362" s="77">
        <v>0</v>
      </c>
      <c r="L362" s="77">
        <v>5</v>
      </c>
    </row>
    <row r="363" spans="1:12" ht="12.75">
      <c r="A363" s="37" t="s">
        <v>718</v>
      </c>
      <c r="B363" s="37" t="s">
        <v>770</v>
      </c>
      <c r="C363" s="42" t="s">
        <v>91</v>
      </c>
      <c r="D363" s="37" t="s">
        <v>891</v>
      </c>
      <c r="E363" s="37" t="s">
        <v>896</v>
      </c>
      <c r="F363" s="76">
        <v>0</v>
      </c>
      <c r="G363" s="77">
        <v>46</v>
      </c>
      <c r="H363" s="77">
        <v>46</v>
      </c>
      <c r="I363" s="77">
        <v>0</v>
      </c>
      <c r="J363" s="77">
        <v>0</v>
      </c>
      <c r="K363" s="77">
        <v>0</v>
      </c>
      <c r="L363" s="77">
        <v>0</v>
      </c>
    </row>
    <row r="364" spans="1:12" ht="12.75">
      <c r="A364" s="37" t="s">
        <v>667</v>
      </c>
      <c r="B364" s="37" t="s">
        <v>771</v>
      </c>
      <c r="C364" s="42" t="s">
        <v>97</v>
      </c>
      <c r="D364" s="37" t="s">
        <v>883</v>
      </c>
      <c r="E364" s="37" t="s">
        <v>896</v>
      </c>
      <c r="F364" s="76">
        <v>1484</v>
      </c>
      <c r="G364" s="77">
        <v>2770</v>
      </c>
      <c r="H364" s="77">
        <v>4254</v>
      </c>
      <c r="I364" s="77">
        <v>0</v>
      </c>
      <c r="J364" s="77">
        <v>0</v>
      </c>
      <c r="K364" s="77">
        <v>0</v>
      </c>
      <c r="L364" s="77">
        <v>0</v>
      </c>
    </row>
    <row r="365" spans="1:12" ht="12.75">
      <c r="A365" s="37" t="s">
        <v>675</v>
      </c>
      <c r="B365" s="37" t="s">
        <v>772</v>
      </c>
      <c r="C365" s="42" t="s">
        <v>101</v>
      </c>
      <c r="D365" s="37" t="s">
        <v>890</v>
      </c>
      <c r="E365" s="37" t="s">
        <v>896</v>
      </c>
      <c r="F365" s="76">
        <v>54</v>
      </c>
      <c r="G365" s="77">
        <v>797</v>
      </c>
      <c r="H365" s="77">
        <v>827</v>
      </c>
      <c r="I365" s="77">
        <v>0</v>
      </c>
      <c r="J365" s="77">
        <v>0</v>
      </c>
      <c r="K365" s="77">
        <v>0</v>
      </c>
      <c r="L365" s="77">
        <v>24</v>
      </c>
    </row>
    <row r="366" spans="1:12" ht="12.75">
      <c r="A366" s="37" t="s">
        <v>801</v>
      </c>
      <c r="B366" s="37" t="s">
        <v>773</v>
      </c>
      <c r="C366" s="42" t="s">
        <v>136</v>
      </c>
      <c r="D366" s="37" t="s">
        <v>883</v>
      </c>
      <c r="E366" s="37" t="s">
        <v>896</v>
      </c>
      <c r="F366" s="76">
        <v>459</v>
      </c>
      <c r="G366" s="77">
        <v>1263</v>
      </c>
      <c r="H366" s="77">
        <v>1126</v>
      </c>
      <c r="I366" s="77">
        <v>0</v>
      </c>
      <c r="J366" s="77">
        <v>0</v>
      </c>
      <c r="K366" s="77">
        <v>0</v>
      </c>
      <c r="L366" s="77">
        <v>596</v>
      </c>
    </row>
    <row r="367" spans="1:12" ht="12.75">
      <c r="A367" s="37" t="s">
        <v>796</v>
      </c>
      <c r="B367" s="37" t="s">
        <v>774</v>
      </c>
      <c r="C367" s="42" t="s">
        <v>170</v>
      </c>
      <c r="D367" s="37" t="s">
        <v>893</v>
      </c>
      <c r="E367" s="37" t="s">
        <v>896</v>
      </c>
      <c r="F367" s="76">
        <v>0</v>
      </c>
      <c r="G367" s="77">
        <v>277</v>
      </c>
      <c r="H367" s="77">
        <v>277</v>
      </c>
      <c r="I367" s="77">
        <v>0</v>
      </c>
      <c r="J367" s="77">
        <v>0</v>
      </c>
      <c r="K367" s="77">
        <v>0</v>
      </c>
      <c r="L367" s="77">
        <v>0</v>
      </c>
    </row>
    <row r="368" spans="1:12" ht="12.75">
      <c r="A368" s="37" t="s">
        <v>762</v>
      </c>
      <c r="B368" s="37" t="s">
        <v>775</v>
      </c>
      <c r="C368" s="42" t="s">
        <v>180</v>
      </c>
      <c r="D368" s="37" t="s">
        <v>888</v>
      </c>
      <c r="E368" s="37" t="s">
        <v>896</v>
      </c>
      <c r="F368" s="76">
        <v>2763</v>
      </c>
      <c r="G368" s="77">
        <v>4863</v>
      </c>
      <c r="H368" s="77">
        <v>1702</v>
      </c>
      <c r="I368" s="77">
        <v>0</v>
      </c>
      <c r="J368" s="77">
        <v>0</v>
      </c>
      <c r="K368" s="77">
        <v>0</v>
      </c>
      <c r="L368" s="77">
        <v>5924</v>
      </c>
    </row>
    <row r="369" spans="1:12" ht="12.75">
      <c r="A369" s="37" t="s">
        <v>565</v>
      </c>
      <c r="B369" s="37" t="s">
        <v>776</v>
      </c>
      <c r="C369" s="42" t="s">
        <v>191</v>
      </c>
      <c r="D369" s="37" t="s">
        <v>889</v>
      </c>
      <c r="E369" s="37" t="s">
        <v>896</v>
      </c>
      <c r="F369" s="76">
        <v>752</v>
      </c>
      <c r="G369" s="77">
        <v>1283</v>
      </c>
      <c r="H369" s="77">
        <v>900</v>
      </c>
      <c r="I369" s="77">
        <v>0</v>
      </c>
      <c r="J369" s="77">
        <v>0</v>
      </c>
      <c r="K369" s="77">
        <v>0</v>
      </c>
      <c r="L369" s="77">
        <v>1135</v>
      </c>
    </row>
    <row r="370" spans="1:12" ht="12.75">
      <c r="A370" s="37" t="s">
        <v>693</v>
      </c>
      <c r="B370" s="37" t="s">
        <v>777</v>
      </c>
      <c r="C370" s="42" t="s">
        <v>198</v>
      </c>
      <c r="D370" s="37" t="s">
        <v>891</v>
      </c>
      <c r="E370" s="37" t="s">
        <v>896</v>
      </c>
      <c r="F370" s="76">
        <v>0</v>
      </c>
      <c r="G370" s="77">
        <v>113</v>
      </c>
      <c r="H370" s="77">
        <v>113</v>
      </c>
      <c r="I370" s="77">
        <v>0</v>
      </c>
      <c r="J370" s="77">
        <v>0</v>
      </c>
      <c r="K370" s="77">
        <v>0</v>
      </c>
      <c r="L370" s="77">
        <v>0</v>
      </c>
    </row>
    <row r="371" spans="1:12" ht="12.75">
      <c r="A371" s="37" t="s">
        <v>702</v>
      </c>
      <c r="B371" s="37" t="s">
        <v>778</v>
      </c>
      <c r="C371" s="42" t="s">
        <v>204</v>
      </c>
      <c r="D371" s="37" t="s">
        <v>891</v>
      </c>
      <c r="E371" s="37" t="s">
        <v>896</v>
      </c>
      <c r="F371" s="76">
        <v>94</v>
      </c>
      <c r="G371" s="77">
        <v>14</v>
      </c>
      <c r="H371" s="77">
        <v>108</v>
      </c>
      <c r="I371" s="77">
        <v>0</v>
      </c>
      <c r="J371" s="77">
        <v>0</v>
      </c>
      <c r="K371" s="77">
        <v>0</v>
      </c>
      <c r="L371" s="77">
        <v>0</v>
      </c>
    </row>
    <row r="372" spans="1:12" ht="12.75">
      <c r="A372" s="37" t="s">
        <v>658</v>
      </c>
      <c r="B372" s="37" t="s">
        <v>779</v>
      </c>
      <c r="C372" s="42" t="s">
        <v>231</v>
      </c>
      <c r="D372" s="37" t="s">
        <v>885</v>
      </c>
      <c r="E372" s="37" t="s">
        <v>896</v>
      </c>
      <c r="F372" s="76">
        <v>0</v>
      </c>
      <c r="G372" s="77">
        <v>633</v>
      </c>
      <c r="H372" s="77">
        <v>621</v>
      </c>
      <c r="I372" s="77">
        <v>0</v>
      </c>
      <c r="J372" s="77">
        <v>0</v>
      </c>
      <c r="K372" s="77">
        <v>0</v>
      </c>
      <c r="L372" s="77">
        <v>12</v>
      </c>
    </row>
    <row r="373" spans="1:12" ht="12.75">
      <c r="A373" s="37" t="s">
        <v>676</v>
      </c>
      <c r="B373" s="37" t="s">
        <v>780</v>
      </c>
      <c r="C373" s="42" t="s">
        <v>247</v>
      </c>
      <c r="D373" s="37" t="s">
        <v>893</v>
      </c>
      <c r="E373" s="37" t="s">
        <v>896</v>
      </c>
      <c r="F373" s="76">
        <v>0</v>
      </c>
      <c r="G373" s="77">
        <v>1863</v>
      </c>
      <c r="H373" s="77">
        <v>1863</v>
      </c>
      <c r="I373" s="77">
        <v>0</v>
      </c>
      <c r="J373" s="77">
        <v>0</v>
      </c>
      <c r="K373" s="77">
        <v>0</v>
      </c>
      <c r="L373" s="77">
        <v>0</v>
      </c>
    </row>
    <row r="374" spans="1:12" ht="12.75">
      <c r="A374" s="37" t="s">
        <v>646</v>
      </c>
      <c r="B374" s="37" t="s">
        <v>781</v>
      </c>
      <c r="C374" s="42" t="s">
        <v>250</v>
      </c>
      <c r="D374" s="37" t="s">
        <v>891</v>
      </c>
      <c r="E374" s="37" t="s">
        <v>896</v>
      </c>
      <c r="F374" s="76">
        <v>0</v>
      </c>
      <c r="G374" s="77">
        <v>0</v>
      </c>
      <c r="H374" s="77">
        <v>0</v>
      </c>
      <c r="I374" s="77">
        <v>0</v>
      </c>
      <c r="J374" s="77">
        <v>0</v>
      </c>
      <c r="K374" s="77">
        <v>0</v>
      </c>
      <c r="L374" s="77">
        <v>0</v>
      </c>
    </row>
    <row r="375" spans="1:12" ht="12.75">
      <c r="A375" s="37" t="s">
        <v>475</v>
      </c>
      <c r="B375" s="37" t="s">
        <v>782</v>
      </c>
      <c r="C375" s="42" t="s">
        <v>257</v>
      </c>
      <c r="D375" s="37" t="s">
        <v>891</v>
      </c>
      <c r="E375" s="37" t="s">
        <v>896</v>
      </c>
      <c r="F375" s="76">
        <v>0</v>
      </c>
      <c r="G375" s="77">
        <v>109</v>
      </c>
      <c r="H375" s="77">
        <v>109</v>
      </c>
      <c r="I375" s="77">
        <v>0</v>
      </c>
      <c r="J375" s="77">
        <v>0</v>
      </c>
      <c r="K375" s="77">
        <v>0</v>
      </c>
      <c r="L375" s="77">
        <v>0</v>
      </c>
    </row>
    <row r="376" spans="1:12" ht="12.75">
      <c r="A376" s="37" t="s">
        <v>642</v>
      </c>
      <c r="B376" s="37" t="s">
        <v>783</v>
      </c>
      <c r="C376" s="42" t="s">
        <v>331</v>
      </c>
      <c r="D376" s="37" t="s">
        <v>892</v>
      </c>
      <c r="E376" s="37" t="s">
        <v>896</v>
      </c>
      <c r="F376" s="76">
        <v>0</v>
      </c>
      <c r="G376" s="77">
        <v>1025</v>
      </c>
      <c r="H376" s="77">
        <v>1025</v>
      </c>
      <c r="I376" s="77">
        <v>0</v>
      </c>
      <c r="J376" s="77">
        <v>0</v>
      </c>
      <c r="K376" s="77">
        <v>0</v>
      </c>
      <c r="L376" s="77">
        <v>0</v>
      </c>
    </row>
    <row r="377" spans="1:12" ht="12.75">
      <c r="A377" s="37" t="s">
        <v>508</v>
      </c>
      <c r="B377" s="37" t="s">
        <v>784</v>
      </c>
      <c r="C377" s="42" t="s">
        <v>340</v>
      </c>
      <c r="D377" s="37" t="s">
        <v>885</v>
      </c>
      <c r="E377" s="37" t="s">
        <v>896</v>
      </c>
      <c r="F377" s="76">
        <v>0</v>
      </c>
      <c r="G377" s="77">
        <v>699</v>
      </c>
      <c r="H377" s="77">
        <v>699</v>
      </c>
      <c r="I377" s="77">
        <v>0</v>
      </c>
      <c r="J377" s="77">
        <v>0</v>
      </c>
      <c r="K377" s="77">
        <v>0</v>
      </c>
      <c r="L377" s="77">
        <v>0</v>
      </c>
    </row>
    <row r="378" spans="1:12" ht="12.75">
      <c r="A378" s="37" t="s">
        <v>529</v>
      </c>
      <c r="B378" s="37" t="s">
        <v>785</v>
      </c>
      <c r="C378" s="42" t="s">
        <v>378</v>
      </c>
      <c r="D378" s="37" t="s">
        <v>892</v>
      </c>
      <c r="E378" s="37" t="s">
        <v>896</v>
      </c>
      <c r="F378" s="76">
        <v>0</v>
      </c>
      <c r="G378" s="77">
        <v>582</v>
      </c>
      <c r="H378" s="77">
        <v>582</v>
      </c>
      <c r="I378" s="77">
        <v>0</v>
      </c>
      <c r="J378" s="77">
        <v>0</v>
      </c>
      <c r="K378" s="77">
        <v>0</v>
      </c>
      <c r="L378" s="77">
        <v>0</v>
      </c>
    </row>
    <row r="379" spans="1:12" ht="12.75">
      <c r="A379" s="37" t="s">
        <v>516</v>
      </c>
      <c r="B379" s="37" t="s">
        <v>786</v>
      </c>
      <c r="C379" s="42" t="s">
        <v>404</v>
      </c>
      <c r="D379" s="37" t="s">
        <v>883</v>
      </c>
      <c r="E379" s="37" t="s">
        <v>896</v>
      </c>
      <c r="F379" s="76">
        <v>486</v>
      </c>
      <c r="G379" s="77">
        <v>193</v>
      </c>
      <c r="H379" s="77">
        <v>679</v>
      </c>
      <c r="I379" s="77">
        <v>0</v>
      </c>
      <c r="J379" s="77">
        <v>0</v>
      </c>
      <c r="K379" s="77">
        <v>0</v>
      </c>
      <c r="L379" s="77">
        <v>0</v>
      </c>
    </row>
    <row r="380" spans="1:12" ht="12.75">
      <c r="A380" s="37" t="s">
        <v>797</v>
      </c>
      <c r="B380" s="37" t="s">
        <v>787</v>
      </c>
      <c r="C380" s="42" t="s">
        <v>142</v>
      </c>
      <c r="D380" s="37" t="s">
        <v>889</v>
      </c>
      <c r="E380" s="37" t="s">
        <v>896</v>
      </c>
      <c r="F380" s="76">
        <v>5011</v>
      </c>
      <c r="G380" s="77">
        <v>1049</v>
      </c>
      <c r="H380" s="77">
        <v>4000</v>
      </c>
      <c r="I380" s="77">
        <v>0</v>
      </c>
      <c r="J380" s="77">
        <v>0</v>
      </c>
      <c r="K380" s="77">
        <v>0</v>
      </c>
      <c r="L380" s="77">
        <v>2060</v>
      </c>
    </row>
    <row r="381" spans="1:12" ht="12.75">
      <c r="A381" s="37" t="s">
        <v>566</v>
      </c>
      <c r="B381" s="37" t="s">
        <v>788</v>
      </c>
      <c r="C381" s="42" t="s">
        <v>216</v>
      </c>
      <c r="D381" s="37" t="s">
        <v>889</v>
      </c>
      <c r="E381" s="37" t="s">
        <v>896</v>
      </c>
      <c r="F381" s="76">
        <v>2624</v>
      </c>
      <c r="G381" s="77">
        <v>233</v>
      </c>
      <c r="H381" s="77">
        <v>857</v>
      </c>
      <c r="I381" s="77">
        <v>0</v>
      </c>
      <c r="J381" s="77">
        <v>0</v>
      </c>
      <c r="K381" s="77">
        <v>0</v>
      </c>
      <c r="L381" s="77">
        <v>2000</v>
      </c>
    </row>
    <row r="382" spans="1:12" ht="12.75">
      <c r="A382" s="37" t="s">
        <v>853</v>
      </c>
      <c r="B382" s="37" t="s">
        <v>789</v>
      </c>
      <c r="C382" s="42" t="s">
        <v>319</v>
      </c>
      <c r="D382" s="37" t="s">
        <v>893</v>
      </c>
      <c r="E382" s="37" t="s">
        <v>896</v>
      </c>
      <c r="F382" s="76">
        <v>0</v>
      </c>
      <c r="G382" s="77">
        <v>1196</v>
      </c>
      <c r="H382" s="77">
        <v>1196</v>
      </c>
      <c r="I382" s="77">
        <v>0</v>
      </c>
      <c r="J382" s="77">
        <v>0</v>
      </c>
      <c r="K382" s="77">
        <v>0</v>
      </c>
      <c r="L382" s="77">
        <v>0</v>
      </c>
    </row>
    <row r="383" spans="1:12" ht="12.75">
      <c r="A383" s="37" t="s">
        <v>547</v>
      </c>
      <c r="B383" s="37" t="s">
        <v>790</v>
      </c>
      <c r="C383" s="42" t="s">
        <v>252</v>
      </c>
      <c r="D383" s="37" t="s">
        <v>890</v>
      </c>
      <c r="E383" s="37" t="s">
        <v>896</v>
      </c>
      <c r="F383" s="76">
        <v>0</v>
      </c>
      <c r="G383" s="77">
        <v>159</v>
      </c>
      <c r="H383" s="77">
        <v>159</v>
      </c>
      <c r="I383" s="77">
        <v>0</v>
      </c>
      <c r="J383" s="77">
        <v>0</v>
      </c>
      <c r="K383" s="77">
        <v>0</v>
      </c>
      <c r="L383" s="77">
        <v>0</v>
      </c>
    </row>
    <row r="384" spans="1:12" ht="12.75">
      <c r="A384" s="37" t="s">
        <v>496</v>
      </c>
      <c r="B384" s="37" t="s">
        <v>791</v>
      </c>
      <c r="C384" s="42" t="s">
        <v>393</v>
      </c>
      <c r="D384" s="37" t="s">
        <v>892</v>
      </c>
      <c r="E384" s="37" t="s">
        <v>896</v>
      </c>
      <c r="F384" s="76">
        <v>15917</v>
      </c>
      <c r="G384" s="77">
        <v>2644</v>
      </c>
      <c r="H384" s="77">
        <v>0</v>
      </c>
      <c r="I384" s="77">
        <v>0</v>
      </c>
      <c r="J384" s="77">
        <v>0</v>
      </c>
      <c r="K384" s="77">
        <v>0</v>
      </c>
      <c r="L384" s="77">
        <v>18561</v>
      </c>
    </row>
    <row r="385" spans="1:12" ht="12.75">
      <c r="A385" s="37" t="s">
        <v>567</v>
      </c>
      <c r="B385" s="37" t="s">
        <v>792</v>
      </c>
      <c r="C385" s="42" t="s">
        <v>398</v>
      </c>
      <c r="D385" s="37" t="s">
        <v>893</v>
      </c>
      <c r="E385" s="37" t="s">
        <v>896</v>
      </c>
      <c r="F385" s="76">
        <v>0</v>
      </c>
      <c r="G385" s="77">
        <v>963</v>
      </c>
      <c r="H385" s="77">
        <v>963</v>
      </c>
      <c r="I385" s="77">
        <v>0</v>
      </c>
      <c r="J385" s="77">
        <v>0</v>
      </c>
      <c r="K385" s="77">
        <v>0</v>
      </c>
      <c r="L385" s="77">
        <v>0</v>
      </c>
    </row>
    <row r="386" spans="1:12" ht="12.75">
      <c r="A386" s="37" t="s">
        <v>468</v>
      </c>
      <c r="B386" s="37" t="s">
        <v>793</v>
      </c>
      <c r="C386" s="42" t="s">
        <v>7</v>
      </c>
      <c r="D386" s="37" t="s">
        <v>883</v>
      </c>
      <c r="E386" s="37" t="s">
        <v>896</v>
      </c>
      <c r="F386" s="76">
        <v>2840</v>
      </c>
      <c r="G386" s="77">
        <v>179</v>
      </c>
      <c r="H386" s="77">
        <v>911</v>
      </c>
      <c r="I386" s="77">
        <v>0</v>
      </c>
      <c r="J386" s="77">
        <v>0</v>
      </c>
      <c r="K386" s="77">
        <v>0</v>
      </c>
      <c r="L386" s="77">
        <v>2108</v>
      </c>
    </row>
    <row r="387" spans="1:12" ht="12.75">
      <c r="A387" s="37" t="s">
        <v>476</v>
      </c>
      <c r="B387" s="37" t="s">
        <v>794</v>
      </c>
      <c r="C387" s="42" t="s">
        <v>93</v>
      </c>
      <c r="D387" s="37" t="s">
        <v>883</v>
      </c>
      <c r="E387" s="37" t="s">
        <v>896</v>
      </c>
      <c r="F387" s="76">
        <v>1013</v>
      </c>
      <c r="G387" s="77">
        <v>386</v>
      </c>
      <c r="H387" s="77">
        <v>0</v>
      </c>
      <c r="I387" s="77">
        <v>0</v>
      </c>
      <c r="J387" s="77">
        <v>0</v>
      </c>
      <c r="K387" s="77">
        <v>0</v>
      </c>
      <c r="L387" s="77">
        <v>1399</v>
      </c>
    </row>
    <row r="388" spans="1:12" ht="12.75">
      <c r="A388" s="37" t="s">
        <v>741</v>
      </c>
      <c r="B388" s="37" t="s">
        <v>795</v>
      </c>
      <c r="C388" s="42" t="s">
        <v>151</v>
      </c>
      <c r="D388" s="37" t="s">
        <v>888</v>
      </c>
      <c r="E388" s="37" t="s">
        <v>896</v>
      </c>
      <c r="F388" s="76">
        <v>0</v>
      </c>
      <c r="G388" s="77">
        <v>1269</v>
      </c>
      <c r="H388" s="77">
        <v>1249</v>
      </c>
      <c r="I388" s="77">
        <v>20</v>
      </c>
      <c r="J388" s="77">
        <v>0</v>
      </c>
      <c r="K388" s="77">
        <v>0</v>
      </c>
      <c r="L388" s="77">
        <v>0</v>
      </c>
    </row>
    <row r="389" spans="1:12" ht="12.75">
      <c r="A389" s="37" t="s">
        <v>703</v>
      </c>
      <c r="B389" s="37" t="s">
        <v>796</v>
      </c>
      <c r="C389" s="42" t="s">
        <v>344</v>
      </c>
      <c r="D389" s="37" t="s">
        <v>888</v>
      </c>
      <c r="E389" s="37" t="s">
        <v>896</v>
      </c>
      <c r="F389" s="76">
        <v>2917</v>
      </c>
      <c r="G389" s="77">
        <v>1860</v>
      </c>
      <c r="H389" s="77">
        <v>0</v>
      </c>
      <c r="I389" s="77">
        <v>0</v>
      </c>
      <c r="J389" s="77">
        <v>0</v>
      </c>
      <c r="K389" s="77">
        <v>0</v>
      </c>
      <c r="L389" s="77">
        <v>4777</v>
      </c>
    </row>
    <row r="390" spans="1:12" ht="12.75">
      <c r="A390" s="37" t="s">
        <v>568</v>
      </c>
      <c r="B390" s="37" t="s">
        <v>797</v>
      </c>
      <c r="C390" s="42" t="s">
        <v>357</v>
      </c>
      <c r="D390" s="37" t="s">
        <v>888</v>
      </c>
      <c r="E390" s="37" t="s">
        <v>896</v>
      </c>
      <c r="F390" s="76">
        <v>0</v>
      </c>
      <c r="G390" s="77">
        <v>5169</v>
      </c>
      <c r="H390" s="77">
        <v>5169</v>
      </c>
      <c r="I390" s="77">
        <v>0</v>
      </c>
      <c r="J390" s="77">
        <v>0</v>
      </c>
      <c r="K390" s="77">
        <v>0</v>
      </c>
      <c r="L390" s="77">
        <v>0</v>
      </c>
    </row>
    <row r="391" spans="1:12" ht="12.75">
      <c r="A391" s="37" t="s">
        <v>829</v>
      </c>
      <c r="B391" s="37" t="s">
        <v>798</v>
      </c>
      <c r="C391" s="42" t="s">
        <v>391</v>
      </c>
      <c r="D391" s="37" t="s">
        <v>892</v>
      </c>
      <c r="E391" s="37" t="s">
        <v>896</v>
      </c>
      <c r="F391" s="76">
        <v>0</v>
      </c>
      <c r="G391" s="77">
        <v>555</v>
      </c>
      <c r="H391" s="77">
        <v>0</v>
      </c>
      <c r="I391" s="77">
        <v>0</v>
      </c>
      <c r="J391" s="77">
        <v>0</v>
      </c>
      <c r="K391" s="77">
        <v>0</v>
      </c>
      <c r="L391" s="77">
        <v>555</v>
      </c>
    </row>
    <row r="392" spans="1:12" ht="12.75">
      <c r="A392" s="37" t="s">
        <v>842</v>
      </c>
      <c r="B392" s="37" t="s">
        <v>799</v>
      </c>
      <c r="C392" s="42" t="s">
        <v>878</v>
      </c>
      <c r="D392" s="37" t="s">
        <v>885</v>
      </c>
      <c r="E392" s="37" t="s">
        <v>896</v>
      </c>
      <c r="F392" s="76">
        <v>3918</v>
      </c>
      <c r="G392" s="77">
        <v>2804</v>
      </c>
      <c r="H392" s="77">
        <v>1999</v>
      </c>
      <c r="I392" s="77">
        <v>0</v>
      </c>
      <c r="J392" s="77">
        <v>0</v>
      </c>
      <c r="K392" s="77">
        <v>0</v>
      </c>
      <c r="L392" s="77">
        <v>4723</v>
      </c>
    </row>
    <row r="393" spans="1:12" ht="12.75">
      <c r="A393" s="37" t="s">
        <v>509</v>
      </c>
      <c r="B393" s="37" t="s">
        <v>800</v>
      </c>
      <c r="C393" s="42" t="s">
        <v>879</v>
      </c>
      <c r="D393" s="37" t="s">
        <v>885</v>
      </c>
      <c r="E393" s="37" t="s">
        <v>896</v>
      </c>
      <c r="F393" s="76">
        <v>366</v>
      </c>
      <c r="G393" s="77">
        <v>2346</v>
      </c>
      <c r="H393" s="77">
        <v>2712</v>
      </c>
      <c r="I393" s="77">
        <v>0</v>
      </c>
      <c r="J393" s="77">
        <v>0</v>
      </c>
      <c r="K393" s="77">
        <v>0</v>
      </c>
      <c r="L393" s="77">
        <v>0</v>
      </c>
    </row>
    <row r="394" spans="1:12" ht="12.75">
      <c r="A394" s="37" t="s">
        <v>640</v>
      </c>
      <c r="B394" s="37" t="s">
        <v>801</v>
      </c>
      <c r="C394" s="42" t="s">
        <v>880</v>
      </c>
      <c r="D394" s="37" t="s">
        <v>888</v>
      </c>
      <c r="E394" s="37" t="s">
        <v>896</v>
      </c>
      <c r="F394" s="76">
        <v>1287</v>
      </c>
      <c r="G394" s="77">
        <v>4582</v>
      </c>
      <c r="H394" s="77">
        <v>5869</v>
      </c>
      <c r="I394" s="77">
        <v>0</v>
      </c>
      <c r="J394" s="77">
        <v>0</v>
      </c>
      <c r="K394" s="77">
        <v>0</v>
      </c>
      <c r="L394" s="77">
        <v>0</v>
      </c>
    </row>
    <row r="395" spans="1:12" ht="12.75">
      <c r="A395" s="37" t="s">
        <v>730</v>
      </c>
      <c r="B395" s="37" t="s">
        <v>802</v>
      </c>
      <c r="C395" s="42" t="s">
        <v>8</v>
      </c>
      <c r="D395" s="37" t="s">
        <v>883</v>
      </c>
      <c r="E395" s="37" t="s">
        <v>896</v>
      </c>
      <c r="F395" s="76">
        <v>0</v>
      </c>
      <c r="G395" s="77">
        <v>7</v>
      </c>
      <c r="H395" s="77">
        <v>7</v>
      </c>
      <c r="I395" s="77">
        <v>0</v>
      </c>
      <c r="J395" s="77">
        <v>0</v>
      </c>
      <c r="K395" s="77">
        <v>0</v>
      </c>
      <c r="L395" s="77">
        <v>0</v>
      </c>
    </row>
    <row r="396" spans="1:12" ht="12.75">
      <c r="A396" s="37" t="s">
        <v>724</v>
      </c>
      <c r="B396" s="37" t="s">
        <v>803</v>
      </c>
      <c r="C396" s="42" t="s">
        <v>19</v>
      </c>
      <c r="D396" s="37" t="s">
        <v>885</v>
      </c>
      <c r="E396" s="37" t="s">
        <v>896</v>
      </c>
      <c r="F396" s="76">
        <v>1442</v>
      </c>
      <c r="G396" s="77">
        <v>0</v>
      </c>
      <c r="H396" s="77">
        <v>889</v>
      </c>
      <c r="I396" s="77">
        <v>0</v>
      </c>
      <c r="J396" s="77">
        <v>0</v>
      </c>
      <c r="K396" s="77">
        <v>0</v>
      </c>
      <c r="L396" s="77">
        <v>553</v>
      </c>
    </row>
    <row r="397" spans="1:12" ht="12.75">
      <c r="A397" s="37" t="s">
        <v>763</v>
      </c>
      <c r="B397" s="37" t="s">
        <v>804</v>
      </c>
      <c r="C397" s="42" t="s">
        <v>21</v>
      </c>
      <c r="D397" s="37" t="s">
        <v>888</v>
      </c>
      <c r="E397" s="37" t="s">
        <v>896</v>
      </c>
      <c r="F397" s="76">
        <v>0</v>
      </c>
      <c r="G397" s="77">
        <v>0</v>
      </c>
      <c r="H397" s="77">
        <v>0</v>
      </c>
      <c r="I397" s="77">
        <v>0</v>
      </c>
      <c r="J397" s="77">
        <v>0</v>
      </c>
      <c r="K397" s="77">
        <v>0</v>
      </c>
      <c r="L397" s="77">
        <v>0</v>
      </c>
    </row>
    <row r="398" spans="1:12" ht="12.75">
      <c r="A398" s="37" t="s">
        <v>742</v>
      </c>
      <c r="B398" s="37" t="s">
        <v>805</v>
      </c>
      <c r="C398" s="42" t="s">
        <v>45</v>
      </c>
      <c r="D398" s="37" t="s">
        <v>888</v>
      </c>
      <c r="E398" s="37" t="s">
        <v>896</v>
      </c>
      <c r="F398" s="76">
        <v>0</v>
      </c>
      <c r="G398" s="77">
        <v>37</v>
      </c>
      <c r="H398" s="77">
        <v>37</v>
      </c>
      <c r="I398" s="77">
        <v>0</v>
      </c>
      <c r="J398" s="77">
        <v>0</v>
      </c>
      <c r="K398" s="77">
        <v>0</v>
      </c>
      <c r="L398" s="77">
        <v>0</v>
      </c>
    </row>
    <row r="399" spans="1:12" ht="12.75">
      <c r="A399" s="37" t="s">
        <v>445</v>
      </c>
      <c r="B399" s="37" t="s">
        <v>806</v>
      </c>
      <c r="C399" s="42" t="s">
        <v>51</v>
      </c>
      <c r="D399" s="37" t="s">
        <v>885</v>
      </c>
      <c r="E399" s="37" t="s">
        <v>896</v>
      </c>
      <c r="F399" s="76">
        <v>0</v>
      </c>
      <c r="G399" s="77">
        <v>262</v>
      </c>
      <c r="H399" s="77">
        <v>262</v>
      </c>
      <c r="I399" s="77">
        <v>0</v>
      </c>
      <c r="J399" s="77">
        <v>0</v>
      </c>
      <c r="K399" s="77">
        <v>0</v>
      </c>
      <c r="L399" s="77">
        <v>0</v>
      </c>
    </row>
    <row r="400" spans="1:12" ht="12.75">
      <c r="A400" s="37" t="s">
        <v>684</v>
      </c>
      <c r="B400" s="37" t="s">
        <v>807</v>
      </c>
      <c r="C400" s="42" t="s">
        <v>62</v>
      </c>
      <c r="D400" s="37" t="s">
        <v>889</v>
      </c>
      <c r="E400" s="37" t="s">
        <v>896</v>
      </c>
      <c r="F400" s="76">
        <v>289</v>
      </c>
      <c r="G400" s="77">
        <v>0</v>
      </c>
      <c r="H400" s="77">
        <v>0</v>
      </c>
      <c r="I400" s="77">
        <v>0</v>
      </c>
      <c r="J400" s="77">
        <v>0</v>
      </c>
      <c r="K400" s="77">
        <v>0</v>
      </c>
      <c r="L400" s="77">
        <v>289</v>
      </c>
    </row>
    <row r="401" spans="1:12" ht="12.75">
      <c r="A401" s="37" t="s">
        <v>679</v>
      </c>
      <c r="B401" s="37" t="s">
        <v>808</v>
      </c>
      <c r="C401" s="42" t="s">
        <v>70</v>
      </c>
      <c r="D401" s="37" t="s">
        <v>890</v>
      </c>
      <c r="E401" s="37" t="s">
        <v>896</v>
      </c>
      <c r="F401" s="76">
        <v>0</v>
      </c>
      <c r="G401" s="77">
        <v>0</v>
      </c>
      <c r="H401" s="77">
        <v>0</v>
      </c>
      <c r="I401" s="77">
        <v>0</v>
      </c>
      <c r="J401" s="77">
        <v>0</v>
      </c>
      <c r="K401" s="77">
        <v>0</v>
      </c>
      <c r="L401" s="77">
        <v>0</v>
      </c>
    </row>
    <row r="402" spans="1:12" ht="12.75">
      <c r="A402" s="37" t="s">
        <v>785</v>
      </c>
      <c r="B402" s="37" t="s">
        <v>809</v>
      </c>
      <c r="C402" s="42" t="s">
        <v>89</v>
      </c>
      <c r="D402" s="37" t="s">
        <v>891</v>
      </c>
      <c r="E402" s="37" t="s">
        <v>896</v>
      </c>
      <c r="F402" s="76">
        <v>0</v>
      </c>
      <c r="G402" s="77">
        <v>24</v>
      </c>
      <c r="H402" s="77">
        <v>24</v>
      </c>
      <c r="I402" s="77">
        <v>0</v>
      </c>
      <c r="J402" s="77">
        <v>0</v>
      </c>
      <c r="K402" s="77">
        <v>0</v>
      </c>
      <c r="L402" s="77">
        <v>0</v>
      </c>
    </row>
    <row r="403" spans="1:12" ht="12.75">
      <c r="A403" s="37" t="s">
        <v>548</v>
      </c>
      <c r="B403" s="37" t="s">
        <v>810</v>
      </c>
      <c r="C403" s="42" t="s">
        <v>96</v>
      </c>
      <c r="D403" s="37" t="s">
        <v>883</v>
      </c>
      <c r="E403" s="37" t="s">
        <v>896</v>
      </c>
      <c r="F403" s="76">
        <v>2242</v>
      </c>
      <c r="G403" s="77">
        <v>1509</v>
      </c>
      <c r="H403" s="77">
        <v>3500</v>
      </c>
      <c r="I403" s="77">
        <v>0</v>
      </c>
      <c r="J403" s="77">
        <v>0</v>
      </c>
      <c r="K403" s="77">
        <v>0</v>
      </c>
      <c r="L403" s="77">
        <v>251</v>
      </c>
    </row>
    <row r="404" spans="1:12" ht="12.75">
      <c r="A404" s="37" t="s">
        <v>666</v>
      </c>
      <c r="B404" s="37" t="s">
        <v>811</v>
      </c>
      <c r="C404" s="42" t="s">
        <v>100</v>
      </c>
      <c r="D404" s="37" t="s">
        <v>890</v>
      </c>
      <c r="E404" s="37" t="s">
        <v>896</v>
      </c>
      <c r="F404" s="76">
        <v>0</v>
      </c>
      <c r="G404" s="77">
        <v>24</v>
      </c>
      <c r="H404" s="77">
        <v>24</v>
      </c>
      <c r="I404" s="77">
        <v>0</v>
      </c>
      <c r="J404" s="77">
        <v>0</v>
      </c>
      <c r="K404" s="77">
        <v>0</v>
      </c>
      <c r="L404" s="77">
        <v>0</v>
      </c>
    </row>
    <row r="405" spans="1:12" ht="12.75">
      <c r="A405" s="37" t="s">
        <v>677</v>
      </c>
      <c r="B405" s="37" t="s">
        <v>812</v>
      </c>
      <c r="C405" s="42" t="s">
        <v>114</v>
      </c>
      <c r="D405" s="37" t="s">
        <v>888</v>
      </c>
      <c r="E405" s="37" t="s">
        <v>896</v>
      </c>
      <c r="F405" s="76">
        <v>0</v>
      </c>
      <c r="G405" s="77">
        <v>700</v>
      </c>
      <c r="H405" s="77">
        <v>0</v>
      </c>
      <c r="I405" s="77">
        <v>0</v>
      </c>
      <c r="J405" s="77">
        <v>0</v>
      </c>
      <c r="K405" s="77">
        <v>0</v>
      </c>
      <c r="L405" s="77">
        <v>700</v>
      </c>
    </row>
    <row r="406" spans="1:12" ht="12.75">
      <c r="A406" s="37" t="s">
        <v>494</v>
      </c>
      <c r="B406" s="37" t="s">
        <v>813</v>
      </c>
      <c r="C406" s="42" t="s">
        <v>124</v>
      </c>
      <c r="D406" s="37" t="s">
        <v>885</v>
      </c>
      <c r="E406" s="37" t="s">
        <v>896</v>
      </c>
      <c r="F406" s="76">
        <v>22</v>
      </c>
      <c r="G406" s="77">
        <v>0</v>
      </c>
      <c r="H406" s="77">
        <v>0</v>
      </c>
      <c r="I406" s="77">
        <v>0</v>
      </c>
      <c r="J406" s="77">
        <v>0</v>
      </c>
      <c r="K406" s="77">
        <v>0</v>
      </c>
      <c r="L406" s="77">
        <v>22</v>
      </c>
    </row>
    <row r="407" spans="1:12" ht="12.75">
      <c r="A407" s="37" t="s">
        <v>626</v>
      </c>
      <c r="B407" s="37" t="s">
        <v>814</v>
      </c>
      <c r="C407" s="42" t="s">
        <v>150</v>
      </c>
      <c r="D407" s="37" t="s">
        <v>888</v>
      </c>
      <c r="E407" s="37" t="s">
        <v>896</v>
      </c>
      <c r="F407" s="76">
        <v>1246</v>
      </c>
      <c r="G407" s="77">
        <v>48</v>
      </c>
      <c r="H407" s="77">
        <v>1294</v>
      </c>
      <c r="I407" s="77">
        <v>0</v>
      </c>
      <c r="J407" s="77">
        <v>0</v>
      </c>
      <c r="K407" s="77">
        <v>0</v>
      </c>
      <c r="L407" s="77">
        <v>0</v>
      </c>
    </row>
    <row r="408" spans="1:12" ht="12.75">
      <c r="A408" s="37" t="s">
        <v>549</v>
      </c>
      <c r="B408" s="37" t="s">
        <v>815</v>
      </c>
      <c r="C408" s="42" t="s">
        <v>816</v>
      </c>
      <c r="D408" s="37" t="s">
        <v>892</v>
      </c>
      <c r="E408" s="37" t="s">
        <v>896</v>
      </c>
      <c r="F408" s="76">
        <v>0</v>
      </c>
      <c r="G408" s="77">
        <v>11</v>
      </c>
      <c r="H408" s="77">
        <v>11</v>
      </c>
      <c r="I408" s="77">
        <v>0</v>
      </c>
      <c r="J408" s="77">
        <v>0</v>
      </c>
      <c r="K408" s="77">
        <v>0</v>
      </c>
      <c r="L408" s="77">
        <v>0</v>
      </c>
    </row>
    <row r="409" spans="1:12" ht="12.75">
      <c r="A409" s="37" t="s">
        <v>426</v>
      </c>
      <c r="B409" s="37" t="s">
        <v>817</v>
      </c>
      <c r="C409" s="42" t="s">
        <v>169</v>
      </c>
      <c r="D409" s="37" t="s">
        <v>893</v>
      </c>
      <c r="E409" s="37" t="s">
        <v>896</v>
      </c>
      <c r="F409" s="76">
        <v>327</v>
      </c>
      <c r="G409" s="77">
        <v>89</v>
      </c>
      <c r="H409" s="77">
        <v>0</v>
      </c>
      <c r="I409" s="77">
        <v>0</v>
      </c>
      <c r="J409" s="77">
        <v>0</v>
      </c>
      <c r="K409" s="77">
        <v>0</v>
      </c>
      <c r="L409" s="77">
        <v>416</v>
      </c>
    </row>
    <row r="410" spans="1:12" ht="12.75">
      <c r="A410" s="37" t="s">
        <v>477</v>
      </c>
      <c r="B410" s="37" t="s">
        <v>818</v>
      </c>
      <c r="C410" s="42" t="s">
        <v>179</v>
      </c>
      <c r="D410" s="37" t="s">
        <v>888</v>
      </c>
      <c r="E410" s="37" t="s">
        <v>896</v>
      </c>
      <c r="F410" s="76">
        <v>145</v>
      </c>
      <c r="G410" s="77">
        <v>12</v>
      </c>
      <c r="H410" s="77">
        <v>0</v>
      </c>
      <c r="I410" s="77">
        <v>0</v>
      </c>
      <c r="J410" s="77">
        <v>0</v>
      </c>
      <c r="K410" s="77">
        <v>0</v>
      </c>
      <c r="L410" s="77">
        <v>157</v>
      </c>
    </row>
    <row r="411" spans="1:12" ht="12.75">
      <c r="A411" s="37" t="s">
        <v>485</v>
      </c>
      <c r="B411" s="37" t="s">
        <v>819</v>
      </c>
      <c r="C411" s="42" t="s">
        <v>190</v>
      </c>
      <c r="D411" s="37" t="s">
        <v>889</v>
      </c>
      <c r="E411" s="37" t="s">
        <v>896</v>
      </c>
      <c r="F411" s="76">
        <v>938</v>
      </c>
      <c r="G411" s="77">
        <v>0</v>
      </c>
      <c r="H411" s="77">
        <v>0</v>
      </c>
      <c r="I411" s="77">
        <v>0</v>
      </c>
      <c r="J411" s="77">
        <v>0</v>
      </c>
      <c r="K411" s="77">
        <v>0</v>
      </c>
      <c r="L411" s="77">
        <v>938</v>
      </c>
    </row>
    <row r="412" spans="1:12" ht="12.75">
      <c r="A412" s="37" t="s">
        <v>582</v>
      </c>
      <c r="B412" s="37" t="s">
        <v>820</v>
      </c>
      <c r="C412" s="42" t="s">
        <v>197</v>
      </c>
      <c r="D412" s="37" t="s">
        <v>891</v>
      </c>
      <c r="E412" s="37" t="s">
        <v>896</v>
      </c>
      <c r="F412" s="76">
        <v>0</v>
      </c>
      <c r="G412" s="77">
        <v>0</v>
      </c>
      <c r="H412" s="77">
        <v>0</v>
      </c>
      <c r="I412" s="77">
        <v>0</v>
      </c>
      <c r="J412" s="77">
        <v>0</v>
      </c>
      <c r="K412" s="77">
        <v>0</v>
      </c>
      <c r="L412" s="77">
        <v>0</v>
      </c>
    </row>
    <row r="413" spans="1:12" ht="12.75">
      <c r="A413" s="37" t="s">
        <v>601</v>
      </c>
      <c r="B413" s="37" t="s">
        <v>821</v>
      </c>
      <c r="C413" s="42" t="s">
        <v>246</v>
      </c>
      <c r="D413" s="37" t="s">
        <v>893</v>
      </c>
      <c r="E413" s="37" t="s">
        <v>896</v>
      </c>
      <c r="F413" s="76">
        <v>190</v>
      </c>
      <c r="G413" s="77">
        <v>0</v>
      </c>
      <c r="H413" s="77">
        <v>184</v>
      </c>
      <c r="I413" s="77">
        <v>0</v>
      </c>
      <c r="J413" s="77">
        <v>0</v>
      </c>
      <c r="K413" s="77">
        <v>0</v>
      </c>
      <c r="L413" s="77">
        <v>6</v>
      </c>
    </row>
    <row r="414" spans="1:12" ht="12.75">
      <c r="A414" s="37" t="s">
        <v>838</v>
      </c>
      <c r="B414" s="37" t="s">
        <v>822</v>
      </c>
      <c r="C414" s="42" t="s">
        <v>256</v>
      </c>
      <c r="D414" s="37" t="s">
        <v>891</v>
      </c>
      <c r="E414" s="37" t="s">
        <v>896</v>
      </c>
      <c r="F414" s="76">
        <v>0</v>
      </c>
      <c r="G414" s="77">
        <v>946</v>
      </c>
      <c r="H414" s="77">
        <v>0</v>
      </c>
      <c r="I414" s="77">
        <v>0</v>
      </c>
      <c r="J414" s="77">
        <v>0</v>
      </c>
      <c r="K414" s="77">
        <v>0</v>
      </c>
      <c r="L414" s="77">
        <v>946</v>
      </c>
    </row>
    <row r="415" spans="1:12" ht="12.75">
      <c r="A415" s="37" t="s">
        <v>798</v>
      </c>
      <c r="B415" s="37" t="s">
        <v>823</v>
      </c>
      <c r="C415" s="42" t="s">
        <v>299</v>
      </c>
      <c r="D415" s="37" t="s">
        <v>892</v>
      </c>
      <c r="E415" s="37" t="s">
        <v>896</v>
      </c>
      <c r="F415" s="76">
        <v>0</v>
      </c>
      <c r="G415" s="77">
        <v>0</v>
      </c>
      <c r="H415" s="77">
        <v>0</v>
      </c>
      <c r="I415" s="77">
        <v>0</v>
      </c>
      <c r="J415" s="77">
        <v>0</v>
      </c>
      <c r="K415" s="77">
        <v>0</v>
      </c>
      <c r="L415" s="77">
        <v>0</v>
      </c>
    </row>
    <row r="416" spans="1:12" ht="12.75">
      <c r="A416" s="37" t="s">
        <v>830</v>
      </c>
      <c r="B416" s="37" t="s">
        <v>824</v>
      </c>
      <c r="C416" s="42" t="s">
        <v>329</v>
      </c>
      <c r="D416" s="37" t="s">
        <v>892</v>
      </c>
      <c r="E416" s="37" t="s">
        <v>896</v>
      </c>
      <c r="F416" s="76">
        <v>0</v>
      </c>
      <c r="G416" s="77">
        <v>0</v>
      </c>
      <c r="H416" s="77">
        <v>0</v>
      </c>
      <c r="I416" s="77">
        <v>0</v>
      </c>
      <c r="J416" s="77">
        <v>0</v>
      </c>
      <c r="K416" s="77">
        <v>0</v>
      </c>
      <c r="L416" s="77">
        <v>0</v>
      </c>
    </row>
    <row r="417" spans="1:12" ht="12.75">
      <c r="A417" s="37" t="s">
        <v>843</v>
      </c>
      <c r="B417" s="37" t="s">
        <v>825</v>
      </c>
      <c r="C417" s="42" t="s">
        <v>403</v>
      </c>
      <c r="D417" s="37" t="s">
        <v>883</v>
      </c>
      <c r="E417" s="37" t="s">
        <v>896</v>
      </c>
      <c r="F417" s="76">
        <v>0</v>
      </c>
      <c r="G417" s="77">
        <v>0</v>
      </c>
      <c r="H417" s="77">
        <v>0</v>
      </c>
      <c r="I417" s="77">
        <v>0</v>
      </c>
      <c r="J417" s="77">
        <v>0</v>
      </c>
      <c r="K417" s="77">
        <v>0</v>
      </c>
      <c r="L417" s="77">
        <v>0</v>
      </c>
    </row>
    <row r="418" spans="1:12" ht="12.75">
      <c r="A418" s="37" t="s">
        <v>791</v>
      </c>
      <c r="B418" s="37" t="s">
        <v>826</v>
      </c>
      <c r="C418" s="42" t="s">
        <v>141</v>
      </c>
      <c r="D418" s="37" t="s">
        <v>889</v>
      </c>
      <c r="E418" s="37" t="s">
        <v>896</v>
      </c>
      <c r="F418" s="76">
        <v>0</v>
      </c>
      <c r="G418" s="77">
        <v>0</v>
      </c>
      <c r="H418" s="77">
        <v>0</v>
      </c>
      <c r="I418" s="77">
        <v>0</v>
      </c>
      <c r="J418" s="77">
        <v>0</v>
      </c>
      <c r="K418" s="77">
        <v>0</v>
      </c>
      <c r="L418" s="77">
        <v>0</v>
      </c>
    </row>
    <row r="419" spans="1:12" ht="12.75">
      <c r="A419" s="37" t="s">
        <v>641</v>
      </c>
      <c r="B419" s="37" t="s">
        <v>827</v>
      </c>
      <c r="C419" s="42" t="s">
        <v>215</v>
      </c>
      <c r="D419" s="37" t="s">
        <v>889</v>
      </c>
      <c r="E419" s="37" t="s">
        <v>896</v>
      </c>
      <c r="F419" s="76">
        <v>0</v>
      </c>
      <c r="G419" s="77">
        <v>0</v>
      </c>
      <c r="H419" s="77">
        <v>0</v>
      </c>
      <c r="I419" s="77">
        <v>0</v>
      </c>
      <c r="J419" s="77">
        <v>0</v>
      </c>
      <c r="K419" s="77">
        <v>0</v>
      </c>
      <c r="L419" s="77">
        <v>0</v>
      </c>
    </row>
    <row r="420" spans="1:12" ht="12.75">
      <c r="A420" s="37" t="s">
        <v>648</v>
      </c>
      <c r="B420" s="37" t="s">
        <v>828</v>
      </c>
      <c r="C420" s="42" t="s">
        <v>318</v>
      </c>
      <c r="D420" s="37" t="s">
        <v>893</v>
      </c>
      <c r="E420" s="37" t="s">
        <v>896</v>
      </c>
      <c r="F420" s="76">
        <v>0</v>
      </c>
      <c r="G420" s="77">
        <v>0</v>
      </c>
      <c r="H420" s="77">
        <v>0</v>
      </c>
      <c r="I420" s="77">
        <v>0</v>
      </c>
      <c r="J420" s="77">
        <v>0</v>
      </c>
      <c r="K420" s="77">
        <v>0</v>
      </c>
      <c r="L420" s="77">
        <v>0</v>
      </c>
    </row>
    <row r="421" spans="1:12" ht="12.75">
      <c r="A421" s="37" t="s">
        <v>685</v>
      </c>
      <c r="B421" s="37" t="s">
        <v>829</v>
      </c>
      <c r="C421" s="42" t="s">
        <v>368</v>
      </c>
      <c r="D421" s="37" t="s">
        <v>890</v>
      </c>
      <c r="E421" s="37" t="s">
        <v>896</v>
      </c>
      <c r="F421" s="76">
        <v>3285</v>
      </c>
      <c r="G421" s="77">
        <v>0</v>
      </c>
      <c r="H421" s="77">
        <v>0</v>
      </c>
      <c r="I421" s="77">
        <v>0</v>
      </c>
      <c r="J421" s="77">
        <v>0</v>
      </c>
      <c r="K421" s="77">
        <v>0</v>
      </c>
      <c r="L421" s="77">
        <v>3285</v>
      </c>
    </row>
    <row r="422" spans="1:12" ht="12.75">
      <c r="A422" s="37" t="s">
        <v>831</v>
      </c>
      <c r="B422" s="37" t="s">
        <v>830</v>
      </c>
      <c r="C422" s="42" t="s">
        <v>392</v>
      </c>
      <c r="D422" s="37" t="s">
        <v>892</v>
      </c>
      <c r="E422" s="37" t="s">
        <v>896</v>
      </c>
      <c r="F422" s="76">
        <v>1363</v>
      </c>
      <c r="G422" s="77">
        <v>28</v>
      </c>
      <c r="H422" s="77">
        <v>0</v>
      </c>
      <c r="I422" s="77">
        <v>0</v>
      </c>
      <c r="J422" s="77">
        <v>0</v>
      </c>
      <c r="K422" s="77">
        <v>0</v>
      </c>
      <c r="L422" s="77">
        <v>1391</v>
      </c>
    </row>
    <row r="423" spans="1:12" ht="12.75">
      <c r="A423" s="37" t="s">
        <v>844</v>
      </c>
      <c r="B423" s="37" t="s">
        <v>831</v>
      </c>
      <c r="C423" s="42" t="s">
        <v>397</v>
      </c>
      <c r="D423" s="37" t="s">
        <v>893</v>
      </c>
      <c r="E423" s="37" t="s">
        <v>896</v>
      </c>
      <c r="F423" s="76">
        <v>0</v>
      </c>
      <c r="G423" s="77">
        <v>0</v>
      </c>
      <c r="H423" s="77">
        <v>0</v>
      </c>
      <c r="I423" s="77">
        <v>0</v>
      </c>
      <c r="J423" s="77">
        <v>0</v>
      </c>
      <c r="K423" s="77">
        <v>0</v>
      </c>
      <c r="L423" s="77">
        <v>0</v>
      </c>
    </row>
    <row r="424" spans="1:12" ht="12.75">
      <c r="A424" s="37" t="s">
        <v>792</v>
      </c>
      <c r="B424" s="37" t="s">
        <v>925</v>
      </c>
      <c r="C424" s="42" t="s">
        <v>926</v>
      </c>
      <c r="D424" s="37" t="s">
        <v>883</v>
      </c>
      <c r="E424" s="37" t="s">
        <v>896</v>
      </c>
      <c r="F424" s="76">
        <v>0</v>
      </c>
      <c r="G424" s="77">
        <v>0</v>
      </c>
      <c r="H424" s="77">
        <v>0</v>
      </c>
      <c r="I424" s="77">
        <v>0</v>
      </c>
      <c r="J424" s="77">
        <v>0</v>
      </c>
      <c r="K424" s="77">
        <v>0</v>
      </c>
      <c r="L424" s="77">
        <v>0</v>
      </c>
    </row>
    <row r="425" spans="1:12" ht="12.75">
      <c r="A425" s="37" t="s">
        <v>837</v>
      </c>
      <c r="B425" s="37" t="s">
        <v>832</v>
      </c>
      <c r="C425" s="42" t="s">
        <v>109</v>
      </c>
      <c r="D425" s="37" t="s">
        <v>895</v>
      </c>
      <c r="E425" s="37" t="s">
        <v>896</v>
      </c>
      <c r="F425" s="76">
        <v>0</v>
      </c>
      <c r="G425" s="77">
        <v>0</v>
      </c>
      <c r="H425" s="77">
        <v>0</v>
      </c>
      <c r="I425" s="77">
        <v>0</v>
      </c>
      <c r="J425" s="77">
        <v>0</v>
      </c>
      <c r="K425" s="77">
        <v>0</v>
      </c>
      <c r="L425" s="77">
        <v>0</v>
      </c>
    </row>
    <row r="426" spans="1:12" ht="12.75">
      <c r="A426" s="37" t="s">
        <v>743</v>
      </c>
      <c r="B426" s="37" t="s">
        <v>833</v>
      </c>
      <c r="C426" s="42" t="s">
        <v>834</v>
      </c>
      <c r="D426" s="37" t="s">
        <v>889</v>
      </c>
      <c r="E426" s="37" t="s">
        <v>896</v>
      </c>
      <c r="F426" s="76">
        <v>226</v>
      </c>
      <c r="G426" s="77">
        <v>475</v>
      </c>
      <c r="H426" s="77">
        <v>0</v>
      </c>
      <c r="I426" s="77">
        <v>0</v>
      </c>
      <c r="J426" s="77">
        <v>0</v>
      </c>
      <c r="K426" s="77">
        <v>0</v>
      </c>
      <c r="L426" s="77">
        <v>701</v>
      </c>
    </row>
    <row r="427" spans="1:12" ht="12.75">
      <c r="A427" s="37" t="s">
        <v>486</v>
      </c>
      <c r="B427" s="37" t="s">
        <v>835</v>
      </c>
      <c r="C427" s="42" t="s">
        <v>217</v>
      </c>
      <c r="D427" s="37" t="s">
        <v>889</v>
      </c>
      <c r="E427" s="37" t="s">
        <v>896</v>
      </c>
      <c r="F427" s="76">
        <v>0</v>
      </c>
      <c r="G427" s="77">
        <v>0</v>
      </c>
      <c r="H427" s="77">
        <v>0</v>
      </c>
      <c r="I427" s="77">
        <v>0</v>
      </c>
      <c r="J427" s="77">
        <v>0</v>
      </c>
      <c r="K427" s="77">
        <v>0</v>
      </c>
      <c r="L427" s="77">
        <v>0</v>
      </c>
    </row>
    <row r="428" spans="1:12" ht="12.75">
      <c r="A428" s="37" t="s">
        <v>704</v>
      </c>
      <c r="B428" s="37" t="s">
        <v>836</v>
      </c>
      <c r="C428" s="42" t="s">
        <v>239</v>
      </c>
      <c r="D428" s="37" t="s">
        <v>895</v>
      </c>
      <c r="E428" s="37" t="s">
        <v>896</v>
      </c>
      <c r="F428" s="76">
        <v>621</v>
      </c>
      <c r="G428" s="77">
        <v>0</v>
      </c>
      <c r="H428" s="77">
        <v>0</v>
      </c>
      <c r="I428" s="77">
        <v>0</v>
      </c>
      <c r="J428" s="77">
        <v>0</v>
      </c>
      <c r="K428" s="77">
        <v>0</v>
      </c>
      <c r="L428" s="77">
        <v>621</v>
      </c>
    </row>
    <row r="429" spans="1:12" ht="12.75">
      <c r="A429" s="37" t="s">
        <v>825</v>
      </c>
      <c r="B429" s="37" t="s">
        <v>837</v>
      </c>
      <c r="C429" s="42" t="s">
        <v>399</v>
      </c>
      <c r="D429" s="37" t="s">
        <v>895</v>
      </c>
      <c r="E429" s="37" t="s">
        <v>896</v>
      </c>
      <c r="F429" s="76">
        <v>0</v>
      </c>
      <c r="G429" s="77">
        <v>0</v>
      </c>
      <c r="H429" s="77">
        <v>0</v>
      </c>
      <c r="I429" s="77">
        <v>0</v>
      </c>
      <c r="J429" s="77">
        <v>0</v>
      </c>
      <c r="K429" s="77">
        <v>0</v>
      </c>
      <c r="L429" s="77">
        <v>0</v>
      </c>
    </row>
    <row r="430" spans="1:12" ht="12.75">
      <c r="A430" s="37" t="s">
        <v>786</v>
      </c>
      <c r="B430" s="37" t="s">
        <v>838</v>
      </c>
      <c r="C430" s="42" t="s">
        <v>390</v>
      </c>
      <c r="D430" s="37" t="s">
        <v>895</v>
      </c>
      <c r="E430" s="37" t="s">
        <v>896</v>
      </c>
      <c r="F430" s="76">
        <v>0</v>
      </c>
      <c r="G430" s="77">
        <v>0</v>
      </c>
      <c r="H430" s="77">
        <v>0</v>
      </c>
      <c r="I430" s="77">
        <v>0</v>
      </c>
      <c r="J430" s="77">
        <v>0</v>
      </c>
      <c r="K430" s="77">
        <v>0</v>
      </c>
      <c r="L430" s="77">
        <v>0</v>
      </c>
    </row>
    <row r="431" spans="1:12" ht="12.75">
      <c r="A431" s="37" t="s">
        <v>944</v>
      </c>
      <c r="B431" s="37" t="s">
        <v>839</v>
      </c>
      <c r="C431" s="42" t="s">
        <v>946</v>
      </c>
      <c r="D431" s="37" t="s">
        <v>889</v>
      </c>
      <c r="E431" s="37" t="s">
        <v>896</v>
      </c>
      <c r="F431" s="76">
        <v>2930</v>
      </c>
      <c r="G431" s="77">
        <v>0</v>
      </c>
      <c r="H431" s="77">
        <v>2930</v>
      </c>
      <c r="I431" s="77">
        <v>0</v>
      </c>
      <c r="J431" s="77">
        <v>0</v>
      </c>
      <c r="K431" s="77">
        <v>0</v>
      </c>
      <c r="L431" s="77">
        <v>0</v>
      </c>
    </row>
    <row r="432" spans="1:12" ht="12.75">
      <c r="A432" s="37" t="s">
        <v>530</v>
      </c>
      <c r="B432" s="37" t="s">
        <v>840</v>
      </c>
      <c r="C432" s="42" t="s">
        <v>947</v>
      </c>
      <c r="D432" s="37" t="s">
        <v>889</v>
      </c>
      <c r="E432" s="37" t="s">
        <v>896</v>
      </c>
      <c r="F432" s="76">
        <v>313</v>
      </c>
      <c r="G432" s="77">
        <v>3</v>
      </c>
      <c r="H432" s="77">
        <v>3</v>
      </c>
      <c r="I432" s="77">
        <v>0</v>
      </c>
      <c r="J432" s="77">
        <v>0</v>
      </c>
      <c r="K432" s="77">
        <v>0</v>
      </c>
      <c r="L432" s="77">
        <v>313</v>
      </c>
    </row>
    <row r="433" spans="1:12" ht="12.75">
      <c r="A433" s="37" t="s">
        <v>429</v>
      </c>
      <c r="B433" s="37" t="s">
        <v>841</v>
      </c>
      <c r="C433" s="42" t="s">
        <v>948</v>
      </c>
      <c r="D433" s="37" t="s">
        <v>893</v>
      </c>
      <c r="E433" s="37" t="s">
        <v>896</v>
      </c>
      <c r="F433" s="76">
        <v>610</v>
      </c>
      <c r="G433" s="77">
        <v>0</v>
      </c>
      <c r="H433" s="77">
        <v>0</v>
      </c>
      <c r="I433" s="77">
        <v>0</v>
      </c>
      <c r="J433" s="77">
        <v>0</v>
      </c>
      <c r="K433" s="77">
        <v>0</v>
      </c>
      <c r="L433" s="77">
        <v>610</v>
      </c>
    </row>
    <row r="434" spans="1:12" ht="12.75">
      <c r="A434" s="37" t="s">
        <v>709</v>
      </c>
      <c r="B434" s="37" t="s">
        <v>842</v>
      </c>
      <c r="C434" s="42" t="s">
        <v>949</v>
      </c>
      <c r="D434" s="37" t="s">
        <v>890</v>
      </c>
      <c r="E434" s="37" t="s">
        <v>896</v>
      </c>
      <c r="F434" s="76">
        <v>0</v>
      </c>
      <c r="G434" s="77">
        <v>65</v>
      </c>
      <c r="H434" s="77">
        <v>0</v>
      </c>
      <c r="I434" s="77">
        <v>0</v>
      </c>
      <c r="J434" s="77">
        <v>0</v>
      </c>
      <c r="K434" s="77">
        <v>0</v>
      </c>
      <c r="L434" s="77">
        <v>65</v>
      </c>
    </row>
    <row r="435" spans="1:12" ht="12.75">
      <c r="A435" s="37" t="s">
        <v>678</v>
      </c>
      <c r="B435" s="37" t="s">
        <v>843</v>
      </c>
      <c r="C435" s="42" t="s">
        <v>950</v>
      </c>
      <c r="D435" s="37" t="s">
        <v>892</v>
      </c>
      <c r="E435" s="37" t="s">
        <v>896</v>
      </c>
      <c r="F435" s="76">
        <v>0</v>
      </c>
      <c r="G435" s="77">
        <v>0</v>
      </c>
      <c r="H435" s="77">
        <v>0</v>
      </c>
      <c r="I435" s="77">
        <v>0</v>
      </c>
      <c r="J435" s="77">
        <v>0</v>
      </c>
      <c r="K435" s="77">
        <v>0</v>
      </c>
      <c r="L435" s="77">
        <v>0</v>
      </c>
    </row>
    <row r="436" spans="1:12" ht="12.75">
      <c r="A436" s="37" t="s">
        <v>430</v>
      </c>
      <c r="B436" s="37" t="s">
        <v>844</v>
      </c>
      <c r="C436" s="42" t="s">
        <v>951</v>
      </c>
      <c r="D436" s="37" t="s">
        <v>893</v>
      </c>
      <c r="E436" s="37" t="s">
        <v>896</v>
      </c>
      <c r="F436" s="76">
        <v>0</v>
      </c>
      <c r="G436" s="77">
        <v>2</v>
      </c>
      <c r="H436" s="77">
        <v>0</v>
      </c>
      <c r="I436" s="77">
        <v>0</v>
      </c>
      <c r="J436" s="77">
        <v>0</v>
      </c>
      <c r="K436" s="77">
        <v>0</v>
      </c>
      <c r="L436" s="77">
        <v>2</v>
      </c>
    </row>
    <row r="437" spans="1:12" ht="12.75">
      <c r="A437" s="37" t="s">
        <v>725</v>
      </c>
      <c r="B437" s="37" t="s">
        <v>845</v>
      </c>
      <c r="C437" s="42" t="s">
        <v>85</v>
      </c>
      <c r="D437" s="37" t="s">
        <v>883</v>
      </c>
      <c r="E437" s="37" t="s">
        <v>896</v>
      </c>
      <c r="F437" s="76">
        <v>35</v>
      </c>
      <c r="G437" s="77">
        <v>0</v>
      </c>
      <c r="H437" s="77">
        <v>35</v>
      </c>
      <c r="I437" s="77">
        <v>0</v>
      </c>
      <c r="J437" s="77">
        <v>0</v>
      </c>
      <c r="K437" s="77">
        <v>0</v>
      </c>
      <c r="L437" s="77">
        <v>0</v>
      </c>
    </row>
    <row r="438" spans="1:12" ht="12.75">
      <c r="A438" s="37" t="s">
        <v>535</v>
      </c>
      <c r="B438" s="37" t="s">
        <v>846</v>
      </c>
      <c r="C438" s="42" t="s">
        <v>126</v>
      </c>
      <c r="D438" s="37" t="s">
        <v>883</v>
      </c>
      <c r="E438" s="37" t="s">
        <v>896</v>
      </c>
      <c r="F438" s="76">
        <v>0</v>
      </c>
      <c r="G438" s="77">
        <v>0</v>
      </c>
      <c r="H438" s="77">
        <v>0</v>
      </c>
      <c r="I438" s="77">
        <v>0</v>
      </c>
      <c r="J438" s="77">
        <v>0</v>
      </c>
      <c r="K438" s="77">
        <v>0</v>
      </c>
      <c r="L438" s="77">
        <v>0</v>
      </c>
    </row>
    <row r="439" spans="1:12" ht="12.75">
      <c r="A439" s="37" t="s">
        <v>532</v>
      </c>
      <c r="B439" s="37" t="s">
        <v>847</v>
      </c>
      <c r="C439" s="42" t="s">
        <v>187</v>
      </c>
      <c r="D439" s="37" t="s">
        <v>889</v>
      </c>
      <c r="E439" s="37" t="s">
        <v>896</v>
      </c>
      <c r="F439" s="76">
        <v>1229</v>
      </c>
      <c r="G439" s="77">
        <v>15</v>
      </c>
      <c r="H439" s="77">
        <v>420</v>
      </c>
      <c r="I439" s="77">
        <v>0</v>
      </c>
      <c r="J439" s="77">
        <v>0</v>
      </c>
      <c r="K439" s="77">
        <v>0</v>
      </c>
      <c r="L439" s="77">
        <v>824</v>
      </c>
    </row>
    <row r="440" spans="1:12" ht="12.75">
      <c r="A440" s="37" t="s">
        <v>692</v>
      </c>
      <c r="B440" s="37" t="s">
        <v>848</v>
      </c>
      <c r="C440" s="42" t="s">
        <v>849</v>
      </c>
      <c r="D440" s="37" t="s">
        <v>893</v>
      </c>
      <c r="E440" s="37" t="s">
        <v>896</v>
      </c>
      <c r="F440" s="76">
        <v>0</v>
      </c>
      <c r="G440" s="77">
        <v>9</v>
      </c>
      <c r="H440" s="77">
        <v>9</v>
      </c>
      <c r="I440" s="77">
        <v>0</v>
      </c>
      <c r="J440" s="77">
        <v>0</v>
      </c>
      <c r="K440" s="77">
        <v>0</v>
      </c>
      <c r="L440" s="77">
        <v>0</v>
      </c>
    </row>
    <row r="441" spans="1:12" ht="12.75">
      <c r="A441" s="37" t="s">
        <v>536</v>
      </c>
      <c r="B441" s="37" t="s">
        <v>850</v>
      </c>
      <c r="C441" s="42" t="s">
        <v>251</v>
      </c>
      <c r="D441" s="37" t="s">
        <v>890</v>
      </c>
      <c r="E441" s="37" t="s">
        <v>896</v>
      </c>
      <c r="F441" s="76">
        <v>14</v>
      </c>
      <c r="G441" s="77">
        <v>20</v>
      </c>
      <c r="H441" s="77">
        <v>0</v>
      </c>
      <c r="I441" s="77">
        <v>0</v>
      </c>
      <c r="J441" s="77">
        <v>0</v>
      </c>
      <c r="K441" s="77">
        <v>0</v>
      </c>
      <c r="L441" s="77">
        <v>34</v>
      </c>
    </row>
    <row r="442" spans="1:12" ht="12.75">
      <c r="A442" s="37" t="s">
        <v>436</v>
      </c>
      <c r="B442" s="37" t="s">
        <v>851</v>
      </c>
      <c r="C442" s="42" t="s">
        <v>263</v>
      </c>
      <c r="D442" s="37" t="s">
        <v>891</v>
      </c>
      <c r="E442" s="37" t="s">
        <v>896</v>
      </c>
      <c r="F442" s="76">
        <v>87</v>
      </c>
      <c r="G442" s="77">
        <v>130</v>
      </c>
      <c r="H442" s="77">
        <v>89</v>
      </c>
      <c r="I442" s="77">
        <v>128</v>
      </c>
      <c r="J442" s="77">
        <v>0</v>
      </c>
      <c r="K442" s="77">
        <v>0</v>
      </c>
      <c r="L442" s="77">
        <v>0</v>
      </c>
    </row>
    <row r="443" spans="1:12" ht="12.75">
      <c r="A443" s="37" t="s">
        <v>583</v>
      </c>
      <c r="B443" s="37" t="s">
        <v>852</v>
      </c>
      <c r="C443" s="42" t="s">
        <v>419</v>
      </c>
      <c r="D443" s="37" t="s">
        <v>893</v>
      </c>
      <c r="E443" s="37" t="s">
        <v>896</v>
      </c>
      <c r="F443" s="76">
        <v>0</v>
      </c>
      <c r="G443" s="77">
        <v>0</v>
      </c>
      <c r="H443" s="77">
        <v>0</v>
      </c>
      <c r="I443" s="77">
        <v>0</v>
      </c>
      <c r="J443" s="77">
        <v>0</v>
      </c>
      <c r="K443" s="77">
        <v>0</v>
      </c>
      <c r="L443" s="77">
        <v>0</v>
      </c>
    </row>
    <row r="444" spans="1:12" ht="12.75">
      <c r="A444" s="37" t="s">
        <v>537</v>
      </c>
      <c r="B444" s="37" t="s">
        <v>853</v>
      </c>
      <c r="C444" s="42" t="s">
        <v>359</v>
      </c>
      <c r="D444" s="37" t="s">
        <v>885</v>
      </c>
      <c r="E444" s="37" t="s">
        <v>896</v>
      </c>
      <c r="F444" s="76">
        <v>0</v>
      </c>
      <c r="G444" s="77">
        <v>0</v>
      </c>
      <c r="H444" s="77">
        <v>0</v>
      </c>
      <c r="I444" s="77">
        <v>0</v>
      </c>
      <c r="J444" s="77">
        <v>0</v>
      </c>
      <c r="K444" s="77">
        <v>0</v>
      </c>
      <c r="L444" s="77">
        <v>0</v>
      </c>
    </row>
    <row r="445" spans="1:12" ht="12.75">
      <c r="A445" s="37" t="s">
        <v>610</v>
      </c>
      <c r="B445" s="37" t="s">
        <v>881</v>
      </c>
      <c r="C445" s="42" t="s">
        <v>882</v>
      </c>
      <c r="D445" s="37" t="s">
        <v>888</v>
      </c>
      <c r="E445" s="37" t="s">
        <v>896</v>
      </c>
      <c r="F445" s="76">
        <v>0</v>
      </c>
      <c r="G445" s="77">
        <v>0</v>
      </c>
      <c r="H445" s="77">
        <v>0</v>
      </c>
      <c r="I445" s="77">
        <v>0</v>
      </c>
      <c r="J445" s="77">
        <v>0</v>
      </c>
      <c r="K445" s="77">
        <v>0</v>
      </c>
      <c r="L445" s="77">
        <v>0</v>
      </c>
    </row>
    <row r="446" spans="1:12" ht="12.75">
      <c r="A446" s="37" t="s">
        <v>852</v>
      </c>
      <c r="B446" s="37" t="s">
        <v>854</v>
      </c>
      <c r="C446" s="42" t="s">
        <v>193</v>
      </c>
      <c r="D446" s="37" t="s">
        <v>895</v>
      </c>
      <c r="E446" s="37" t="s">
        <v>896</v>
      </c>
      <c r="F446" s="76">
        <v>0</v>
      </c>
      <c r="G446" s="77">
        <v>0</v>
      </c>
      <c r="H446" s="77">
        <v>0</v>
      </c>
      <c r="I446" s="77">
        <v>0</v>
      </c>
      <c r="J446" s="77">
        <v>0</v>
      </c>
      <c r="K446" s="77">
        <v>0</v>
      </c>
      <c r="L446" s="77">
        <v>0</v>
      </c>
    </row>
    <row r="447" spans="1:12" ht="12.75">
      <c r="A447" s="43"/>
      <c r="B447" s="43"/>
      <c r="C447" s="43"/>
      <c r="F447" s="43"/>
      <c r="G447" s="43"/>
      <c r="H447" s="43"/>
      <c r="I447" s="43"/>
      <c r="J447" s="43"/>
      <c r="K447" s="43"/>
      <c r="L447" s="78"/>
    </row>
    <row r="448" spans="3:12" s="25" customFormat="1" ht="12.75">
      <c r="C448" s="25" t="s">
        <v>914</v>
      </c>
      <c r="F448" s="27">
        <f aca="true" t="shared" si="0" ref="F448:L448">SUM(F4:F446)</f>
        <v>2621192</v>
      </c>
      <c r="G448" s="27">
        <f t="shared" si="0"/>
        <v>1497604</v>
      </c>
      <c r="H448" s="27">
        <f t="shared" si="0"/>
        <v>1409116.44</v>
      </c>
      <c r="I448" s="27">
        <f t="shared" si="0"/>
        <v>94381</v>
      </c>
      <c r="J448" s="27">
        <f t="shared" si="0"/>
        <v>153773</v>
      </c>
      <c r="K448" s="27">
        <f t="shared" si="0"/>
        <v>3</v>
      </c>
      <c r="L448" s="79">
        <f t="shared" si="0"/>
        <v>2461522.5700000003</v>
      </c>
    </row>
    <row r="449" ht="12.75">
      <c r="L449" s="80"/>
    </row>
    <row r="450" spans="3:72" ht="12.75">
      <c r="C450" s="25" t="s">
        <v>897</v>
      </c>
      <c r="F450" s="25"/>
      <c r="G450" s="25"/>
      <c r="H450" s="25"/>
      <c r="I450" s="25"/>
      <c r="J450" s="25"/>
      <c r="K450" s="25"/>
      <c r="L450" s="81"/>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row>
    <row r="451" spans="3:72" ht="12.75">
      <c r="C451" s="25" t="s">
        <v>898</v>
      </c>
      <c r="E451" s="25" t="s">
        <v>890</v>
      </c>
      <c r="F451" s="25">
        <f aca="true" t="shared" si="1" ref="F451:L459">SUMIF($D$4:$D$446,$E451,F$4:F$446)</f>
        <v>65756</v>
      </c>
      <c r="G451" s="25">
        <f t="shared" si="1"/>
        <v>42189</v>
      </c>
      <c r="H451" s="25">
        <f t="shared" si="1"/>
        <v>58922</v>
      </c>
      <c r="I451" s="25">
        <f t="shared" si="1"/>
        <v>1612</v>
      </c>
      <c r="J451" s="25">
        <f t="shared" si="1"/>
        <v>6352</v>
      </c>
      <c r="K451" s="25">
        <f t="shared" si="1"/>
        <v>0</v>
      </c>
      <c r="L451" s="81">
        <f t="shared" si="1"/>
        <v>41059</v>
      </c>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row>
    <row r="452" spans="3:72" ht="12.75">
      <c r="C452" s="25" t="s">
        <v>899</v>
      </c>
      <c r="E452" s="25" t="s">
        <v>889</v>
      </c>
      <c r="F452" s="25">
        <f t="shared" si="1"/>
        <v>274216</v>
      </c>
      <c r="G452" s="25">
        <f t="shared" si="1"/>
        <v>110298</v>
      </c>
      <c r="H452" s="25">
        <f t="shared" si="1"/>
        <v>105291.29000000001</v>
      </c>
      <c r="I452" s="25">
        <f t="shared" si="1"/>
        <v>14535</v>
      </c>
      <c r="J452" s="25">
        <f t="shared" si="1"/>
        <v>10735</v>
      </c>
      <c r="K452" s="25">
        <f t="shared" si="1"/>
        <v>0</v>
      </c>
      <c r="L452" s="81">
        <f t="shared" si="1"/>
        <v>253952.72</v>
      </c>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row>
    <row r="453" spans="3:72" ht="12.75">
      <c r="C453" s="25" t="s">
        <v>900</v>
      </c>
      <c r="E453" s="25" t="s">
        <v>893</v>
      </c>
      <c r="F453" s="25">
        <f t="shared" si="1"/>
        <v>91863</v>
      </c>
      <c r="G453" s="25">
        <f t="shared" si="1"/>
        <v>98291</v>
      </c>
      <c r="H453" s="25">
        <f t="shared" si="1"/>
        <v>80724</v>
      </c>
      <c r="I453" s="25">
        <f t="shared" si="1"/>
        <v>10932</v>
      </c>
      <c r="J453" s="25">
        <f t="shared" si="1"/>
        <v>12964</v>
      </c>
      <c r="K453" s="25">
        <f t="shared" si="1"/>
        <v>2</v>
      </c>
      <c r="L453" s="81">
        <f t="shared" si="1"/>
        <v>85532</v>
      </c>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row>
    <row r="454" spans="3:72" ht="12.75">
      <c r="C454" s="25" t="s">
        <v>901</v>
      </c>
      <c r="E454" s="25" t="s">
        <v>891</v>
      </c>
      <c r="F454" s="25">
        <f t="shared" si="1"/>
        <v>170594</v>
      </c>
      <c r="G454" s="25">
        <f t="shared" si="1"/>
        <v>95392</v>
      </c>
      <c r="H454" s="25">
        <f t="shared" si="1"/>
        <v>77585</v>
      </c>
      <c r="I454" s="25">
        <f t="shared" si="1"/>
        <v>10777</v>
      </c>
      <c r="J454" s="25">
        <f t="shared" si="1"/>
        <v>13242</v>
      </c>
      <c r="K454" s="25">
        <f t="shared" si="1"/>
        <v>0</v>
      </c>
      <c r="L454" s="81">
        <f t="shared" si="1"/>
        <v>164382</v>
      </c>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row>
    <row r="455" spans="3:72" ht="12.75">
      <c r="C455" s="25" t="s">
        <v>902</v>
      </c>
      <c r="E455" s="25" t="s">
        <v>892</v>
      </c>
      <c r="F455" s="25">
        <f t="shared" si="1"/>
        <v>181043</v>
      </c>
      <c r="G455" s="25">
        <f t="shared" si="1"/>
        <v>103953</v>
      </c>
      <c r="H455" s="25">
        <f t="shared" si="1"/>
        <v>113531</v>
      </c>
      <c r="I455" s="25">
        <f t="shared" si="1"/>
        <v>3612</v>
      </c>
      <c r="J455" s="25">
        <f t="shared" si="1"/>
        <v>19045</v>
      </c>
      <c r="K455" s="25">
        <f t="shared" si="1"/>
        <v>0</v>
      </c>
      <c r="L455" s="81">
        <f t="shared" si="1"/>
        <v>148808</v>
      </c>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row>
    <row r="456" spans="3:72" ht="12.75">
      <c r="C456" s="25" t="s">
        <v>903</v>
      </c>
      <c r="E456" s="25" t="s">
        <v>885</v>
      </c>
      <c r="F456" s="25">
        <f t="shared" si="1"/>
        <v>448151</v>
      </c>
      <c r="G456" s="25">
        <f t="shared" si="1"/>
        <v>136941</v>
      </c>
      <c r="H456" s="25">
        <f t="shared" si="1"/>
        <v>178798</v>
      </c>
      <c r="I456" s="25">
        <f t="shared" si="1"/>
        <v>2171</v>
      </c>
      <c r="J456" s="25">
        <f t="shared" si="1"/>
        <v>20327</v>
      </c>
      <c r="K456" s="25">
        <f t="shared" si="1"/>
        <v>0</v>
      </c>
      <c r="L456" s="81">
        <f t="shared" si="1"/>
        <v>383796</v>
      </c>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row>
    <row r="457" spans="3:72" ht="12.75">
      <c r="C457" s="25" t="s">
        <v>904</v>
      </c>
      <c r="E457" s="25" t="s">
        <v>895</v>
      </c>
      <c r="F457" s="25">
        <f t="shared" si="1"/>
        <v>483836</v>
      </c>
      <c r="G457" s="25">
        <f t="shared" si="1"/>
        <v>594098</v>
      </c>
      <c r="H457" s="25">
        <f t="shared" si="1"/>
        <v>433782.15</v>
      </c>
      <c r="I457" s="25">
        <f t="shared" si="1"/>
        <v>29642</v>
      </c>
      <c r="J457" s="25">
        <f t="shared" si="1"/>
        <v>42721</v>
      </c>
      <c r="K457" s="25">
        <f t="shared" si="1"/>
        <v>0</v>
      </c>
      <c r="L457" s="81">
        <f t="shared" si="1"/>
        <v>571788.85</v>
      </c>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row>
    <row r="458" spans="3:72" ht="12.75">
      <c r="C458" s="25" t="s">
        <v>905</v>
      </c>
      <c r="E458" s="25" t="s">
        <v>888</v>
      </c>
      <c r="F458" s="25">
        <f t="shared" si="1"/>
        <v>609819</v>
      </c>
      <c r="G458" s="25">
        <f t="shared" si="1"/>
        <v>219403</v>
      </c>
      <c r="H458" s="25">
        <f t="shared" si="1"/>
        <v>249322</v>
      </c>
      <c r="I458" s="25">
        <f t="shared" si="1"/>
        <v>16955</v>
      </c>
      <c r="J458" s="25">
        <f t="shared" si="1"/>
        <v>20456</v>
      </c>
      <c r="K458" s="25">
        <f t="shared" si="1"/>
        <v>1</v>
      </c>
      <c r="L458" s="81">
        <f t="shared" si="1"/>
        <v>542488</v>
      </c>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row>
    <row r="459" spans="3:72" ht="12.75">
      <c r="C459" s="26" t="s">
        <v>906</v>
      </c>
      <c r="E459" s="25" t="s">
        <v>883</v>
      </c>
      <c r="F459" s="25">
        <f t="shared" si="1"/>
        <v>295914</v>
      </c>
      <c r="G459" s="25">
        <f t="shared" si="1"/>
        <v>97039</v>
      </c>
      <c r="H459" s="25">
        <f t="shared" si="1"/>
        <v>111161</v>
      </c>
      <c r="I459" s="25">
        <f t="shared" si="1"/>
        <v>4145</v>
      </c>
      <c r="J459" s="25">
        <f t="shared" si="1"/>
        <v>7931</v>
      </c>
      <c r="K459" s="25">
        <f t="shared" si="1"/>
        <v>0</v>
      </c>
      <c r="L459" s="81">
        <f t="shared" si="1"/>
        <v>269716</v>
      </c>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row>
    <row r="460" spans="4:12" ht="12.75">
      <c r="D460" s="25"/>
      <c r="E460" s="25"/>
      <c r="L460" s="80"/>
    </row>
    <row r="461" spans="3:72" ht="12.75">
      <c r="C461" s="25" t="s">
        <v>907</v>
      </c>
      <c r="D461" s="25"/>
      <c r="E461" s="25"/>
      <c r="F461" s="25"/>
      <c r="G461" s="25"/>
      <c r="H461" s="25"/>
      <c r="I461" s="25"/>
      <c r="J461" s="25"/>
      <c r="K461" s="25"/>
      <c r="L461" s="81"/>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row>
    <row r="462" spans="3:72" ht="12.75">
      <c r="C462" s="25" t="s">
        <v>908</v>
      </c>
      <c r="D462" s="25"/>
      <c r="E462" s="25" t="s">
        <v>895</v>
      </c>
      <c r="F462" s="25">
        <f aca="true" t="shared" si="2" ref="F462:L467">SUMIF($E$4:$E$446,$E462,F$4:F$446)</f>
        <v>422865</v>
      </c>
      <c r="G462" s="25">
        <f t="shared" si="2"/>
        <v>399306</v>
      </c>
      <c r="H462" s="25">
        <f t="shared" si="2"/>
        <v>343758.15</v>
      </c>
      <c r="I462" s="25">
        <f t="shared" si="2"/>
        <v>29642</v>
      </c>
      <c r="J462" s="25">
        <f t="shared" si="2"/>
        <v>42721</v>
      </c>
      <c r="K462" s="25">
        <f t="shared" si="2"/>
        <v>0</v>
      </c>
      <c r="L462" s="81">
        <f t="shared" si="2"/>
        <v>406049.85</v>
      </c>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row>
    <row r="463" spans="3:72" ht="12.75">
      <c r="C463" s="25" t="s">
        <v>909</v>
      </c>
      <c r="D463" s="25"/>
      <c r="E463" s="25" t="s">
        <v>894</v>
      </c>
      <c r="F463" s="25">
        <f t="shared" si="2"/>
        <v>273623</v>
      </c>
      <c r="G463" s="25">
        <f t="shared" si="2"/>
        <v>217550</v>
      </c>
      <c r="H463" s="25">
        <f t="shared" si="2"/>
        <v>159508</v>
      </c>
      <c r="I463" s="25">
        <f t="shared" si="2"/>
        <v>28828</v>
      </c>
      <c r="J463" s="25">
        <f t="shared" si="2"/>
        <v>37372</v>
      </c>
      <c r="K463" s="25">
        <f t="shared" si="2"/>
        <v>0</v>
      </c>
      <c r="L463" s="81">
        <f t="shared" si="2"/>
        <v>265465</v>
      </c>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row>
    <row r="464" spans="3:72" ht="12.75">
      <c r="C464" s="25" t="s">
        <v>910</v>
      </c>
      <c r="D464" s="25"/>
      <c r="E464" s="25" t="s">
        <v>884</v>
      </c>
      <c r="F464" s="25">
        <f t="shared" si="2"/>
        <v>302491</v>
      </c>
      <c r="G464" s="25">
        <f t="shared" si="2"/>
        <v>201653</v>
      </c>
      <c r="H464" s="25">
        <f t="shared" si="2"/>
        <v>232112.28999999998</v>
      </c>
      <c r="I464" s="25">
        <f t="shared" si="2"/>
        <v>4981</v>
      </c>
      <c r="J464" s="25">
        <f t="shared" si="2"/>
        <v>27113</v>
      </c>
      <c r="K464" s="25">
        <f t="shared" si="2"/>
        <v>2</v>
      </c>
      <c r="L464" s="81">
        <f t="shared" si="2"/>
        <v>239935.72</v>
      </c>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row>
    <row r="465" spans="3:72" ht="12.75">
      <c r="C465" s="25" t="s">
        <v>911</v>
      </c>
      <c r="D465" s="25"/>
      <c r="E465" s="25" t="s">
        <v>886</v>
      </c>
      <c r="F465" s="25">
        <f t="shared" si="2"/>
        <v>191276</v>
      </c>
      <c r="G465" s="25">
        <f t="shared" si="2"/>
        <v>174304</v>
      </c>
      <c r="H465" s="25">
        <f t="shared" si="2"/>
        <v>159528</v>
      </c>
      <c r="I465" s="25">
        <f t="shared" si="2"/>
        <v>18585</v>
      </c>
      <c r="J465" s="25">
        <f t="shared" si="2"/>
        <v>0</v>
      </c>
      <c r="K465" s="25">
        <f t="shared" si="2"/>
        <v>0</v>
      </c>
      <c r="L465" s="81">
        <f t="shared" si="2"/>
        <v>187467</v>
      </c>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row>
    <row r="466" spans="3:72" ht="12.75">
      <c r="C466" s="25" t="s">
        <v>912</v>
      </c>
      <c r="D466" s="25"/>
      <c r="E466" s="25" t="s">
        <v>887</v>
      </c>
      <c r="F466" s="25">
        <f t="shared" si="2"/>
        <v>1308246</v>
      </c>
      <c r="G466" s="25">
        <f t="shared" si="2"/>
        <v>261777</v>
      </c>
      <c r="H466" s="25">
        <f t="shared" si="2"/>
        <v>372212</v>
      </c>
      <c r="I466" s="25">
        <f t="shared" si="2"/>
        <v>12197</v>
      </c>
      <c r="J466" s="25">
        <f t="shared" si="2"/>
        <v>46567</v>
      </c>
      <c r="K466" s="25">
        <f t="shared" si="2"/>
        <v>1</v>
      </c>
      <c r="L466" s="81">
        <f t="shared" si="2"/>
        <v>1139046</v>
      </c>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row>
    <row r="467" spans="3:72" ht="12.75">
      <c r="C467" s="25" t="s">
        <v>913</v>
      </c>
      <c r="D467" s="25"/>
      <c r="E467" s="25" t="s">
        <v>896</v>
      </c>
      <c r="F467" s="25">
        <f t="shared" si="2"/>
        <v>122691</v>
      </c>
      <c r="G467" s="25">
        <f t="shared" si="2"/>
        <v>243014</v>
      </c>
      <c r="H467" s="25">
        <f t="shared" si="2"/>
        <v>141998</v>
      </c>
      <c r="I467" s="25">
        <f t="shared" si="2"/>
        <v>148</v>
      </c>
      <c r="J467" s="25">
        <f t="shared" si="2"/>
        <v>0</v>
      </c>
      <c r="K467" s="25">
        <f t="shared" si="2"/>
        <v>0</v>
      </c>
      <c r="L467" s="81">
        <f t="shared" si="2"/>
        <v>223559</v>
      </c>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row>
    <row r="468" ht="12.75">
      <c r="L468" s="80"/>
    </row>
    <row r="469" ht="12.75">
      <c r="L469" s="80"/>
    </row>
    <row r="470" ht="12.75">
      <c r="L470" s="80"/>
    </row>
    <row r="471" ht="12.75">
      <c r="L471" s="80"/>
    </row>
    <row r="472" ht="12.75">
      <c r="L472" s="80"/>
    </row>
    <row r="473" ht="12.75">
      <c r="L473" s="80"/>
    </row>
    <row r="474" ht="12.75">
      <c r="L474" s="80"/>
    </row>
  </sheetData>
  <mergeCells count="1">
    <mergeCell ref="F2:L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5"/>
  </sheetPr>
  <dimension ref="A1:CA483"/>
  <sheetViews>
    <sheetView showGridLines="0" zoomScale="75" zoomScaleNormal="75" workbookViewId="0" topLeftCell="A1">
      <pane xSplit="4" ySplit="3" topLeftCell="E4" activePane="bottomRight" state="frozen"/>
      <selection pane="topLeft" activeCell="A1" sqref="A1"/>
      <selection pane="topRight" activeCell="E1" sqref="E1"/>
      <selection pane="bottomLeft" activeCell="A3" sqref="A3"/>
      <selection pane="bottomRight" activeCell="A2" sqref="A2"/>
    </sheetView>
  </sheetViews>
  <sheetFormatPr defaultColWidth="9.00390625" defaultRowHeight="12.75"/>
  <cols>
    <col min="1" max="1" width="9.00390625" style="24" customWidth="1"/>
    <col min="2" max="2" width="27.375" style="24" customWidth="1"/>
    <col min="3" max="3" width="7.375" style="24" customWidth="1"/>
    <col min="4" max="4" width="8.125" style="24" customWidth="1"/>
    <col min="5" max="5" width="10.50390625" style="24" bestFit="1" customWidth="1"/>
    <col min="6" max="6" width="10.625" style="24" customWidth="1"/>
    <col min="7" max="7" width="11.625" style="24" bestFit="1" customWidth="1"/>
    <col min="8" max="8" width="9.125" style="24" bestFit="1" customWidth="1"/>
    <col min="9" max="9" width="12.125" style="24" customWidth="1"/>
    <col min="10" max="12" width="12.50390625" style="24" customWidth="1"/>
    <col min="13" max="13" width="12.875" style="24" customWidth="1"/>
    <col min="14" max="14" width="22.625" style="24" customWidth="1"/>
    <col min="15" max="15" width="11.125" style="24" bestFit="1" customWidth="1"/>
    <col min="16" max="16" width="9.125" style="24" bestFit="1" customWidth="1"/>
    <col min="17" max="17" width="9.125" style="24" customWidth="1"/>
    <col min="18" max="18" width="13.00390625" style="24" bestFit="1" customWidth="1"/>
    <col min="19" max="79" width="9.125" style="24" bestFit="1" customWidth="1"/>
    <col min="80" max="16384" width="9.00390625" style="24" customWidth="1"/>
  </cols>
  <sheetData>
    <row r="1" spans="1:18" s="28" customFormat="1" ht="15">
      <c r="A1" s="70" t="s">
        <v>977</v>
      </c>
      <c r="E1" s="71">
        <v>8</v>
      </c>
      <c r="F1" s="71">
        <v>9</v>
      </c>
      <c r="G1" s="71">
        <v>10</v>
      </c>
      <c r="H1" s="71">
        <v>11</v>
      </c>
      <c r="I1" s="71">
        <v>12</v>
      </c>
      <c r="J1" s="71">
        <v>13</v>
      </c>
      <c r="K1" s="71">
        <v>14</v>
      </c>
      <c r="L1" s="71">
        <v>15</v>
      </c>
      <c r="M1" s="71">
        <v>16</v>
      </c>
      <c r="N1" s="71">
        <v>17</v>
      </c>
      <c r="O1" s="71">
        <v>18</v>
      </c>
      <c r="P1" s="71">
        <v>19</v>
      </c>
      <c r="Q1" s="71">
        <v>20</v>
      </c>
      <c r="R1" s="71">
        <v>21</v>
      </c>
    </row>
    <row r="2" spans="5:18" ht="12.75">
      <c r="E2" s="104" t="s">
        <v>966</v>
      </c>
      <c r="F2" s="104"/>
      <c r="G2" s="104"/>
      <c r="H2" s="104"/>
      <c r="I2" s="104"/>
      <c r="J2" s="104"/>
      <c r="K2" s="104"/>
      <c r="L2" s="104"/>
      <c r="M2" s="86"/>
      <c r="N2" s="87" t="s">
        <v>969</v>
      </c>
      <c r="O2" s="86"/>
      <c r="P2" s="86"/>
      <c r="Q2" s="86"/>
      <c r="R2" s="86"/>
    </row>
    <row r="3" spans="1:18" s="29" customFormat="1" ht="51" customHeight="1">
      <c r="A3" s="29" t="s">
        <v>921</v>
      </c>
      <c r="B3" s="29" t="s">
        <v>922</v>
      </c>
      <c r="C3" s="29" t="s">
        <v>971</v>
      </c>
      <c r="D3" s="29" t="s">
        <v>972</v>
      </c>
      <c r="E3" s="82" t="s">
        <v>915</v>
      </c>
      <c r="F3" s="82" t="s">
        <v>916</v>
      </c>
      <c r="G3" s="82" t="s">
        <v>917</v>
      </c>
      <c r="H3" s="82" t="s">
        <v>918</v>
      </c>
      <c r="I3" s="82" t="s">
        <v>919</v>
      </c>
      <c r="J3" s="82" t="s">
        <v>920</v>
      </c>
      <c r="K3" s="82" t="s">
        <v>967</v>
      </c>
      <c r="L3" s="84" t="s">
        <v>968</v>
      </c>
      <c r="M3" s="88" t="s">
        <v>867</v>
      </c>
      <c r="N3" s="88" t="s">
        <v>978</v>
      </c>
      <c r="O3" s="88" t="s">
        <v>868</v>
      </c>
      <c r="P3" s="88" t="s">
        <v>856</v>
      </c>
      <c r="Q3" s="88" t="s">
        <v>964</v>
      </c>
      <c r="R3" s="88" t="s">
        <v>865</v>
      </c>
    </row>
    <row r="4" spans="1:18" ht="12.75">
      <c r="A4" s="37" t="s">
        <v>420</v>
      </c>
      <c r="B4" s="42" t="s">
        <v>18</v>
      </c>
      <c r="C4" s="37" t="s">
        <v>883</v>
      </c>
      <c r="D4" s="37" t="s">
        <v>884</v>
      </c>
      <c r="E4" s="83">
        <v>0</v>
      </c>
      <c r="F4" s="83">
        <v>132198</v>
      </c>
      <c r="G4" s="83">
        <v>144534</v>
      </c>
      <c r="H4" s="83">
        <v>8715</v>
      </c>
      <c r="I4" s="83">
        <v>45297</v>
      </c>
      <c r="J4" s="83">
        <v>3127</v>
      </c>
      <c r="K4" s="83">
        <v>26022</v>
      </c>
      <c r="L4" s="85">
        <v>19186</v>
      </c>
      <c r="M4" s="83">
        <v>379079</v>
      </c>
      <c r="N4" s="83">
        <v>219289</v>
      </c>
      <c r="O4" s="83">
        <v>598368</v>
      </c>
      <c r="P4" s="83">
        <v>848</v>
      </c>
      <c r="Q4" s="83">
        <v>1898</v>
      </c>
      <c r="R4" s="83">
        <v>601114</v>
      </c>
    </row>
    <row r="5" spans="1:18" ht="12.75">
      <c r="A5" s="37" t="s">
        <v>421</v>
      </c>
      <c r="B5" s="42" t="s">
        <v>38</v>
      </c>
      <c r="C5" s="37" t="s">
        <v>883</v>
      </c>
      <c r="D5" s="37" t="s">
        <v>884</v>
      </c>
      <c r="E5" s="83">
        <v>799862</v>
      </c>
      <c r="F5" s="83">
        <v>340801</v>
      </c>
      <c r="G5" s="83">
        <v>219889</v>
      </c>
      <c r="H5" s="83">
        <v>8066</v>
      </c>
      <c r="I5" s="83">
        <v>86514</v>
      </c>
      <c r="J5" s="83">
        <v>123263</v>
      </c>
      <c r="K5" s="83">
        <v>19659</v>
      </c>
      <c r="L5" s="85">
        <v>34429</v>
      </c>
      <c r="M5" s="83">
        <v>1632483</v>
      </c>
      <c r="N5" s="83">
        <v>204274</v>
      </c>
      <c r="O5" s="83">
        <v>1836757</v>
      </c>
      <c r="P5" s="83">
        <v>360</v>
      </c>
      <c r="Q5" s="83">
        <v>940</v>
      </c>
      <c r="R5" s="83">
        <v>1838057</v>
      </c>
    </row>
    <row r="6" spans="1:18" ht="12.75">
      <c r="A6" s="37" t="s">
        <v>422</v>
      </c>
      <c r="B6" s="42" t="s">
        <v>306</v>
      </c>
      <c r="C6" s="37" t="s">
        <v>883</v>
      </c>
      <c r="D6" s="37" t="s">
        <v>884</v>
      </c>
      <c r="E6" s="83">
        <v>0</v>
      </c>
      <c r="F6" s="83">
        <v>501499</v>
      </c>
      <c r="G6" s="83">
        <v>136844</v>
      </c>
      <c r="H6" s="83">
        <v>18912</v>
      </c>
      <c r="I6" s="83">
        <v>129716</v>
      </c>
      <c r="J6" s="83">
        <v>447</v>
      </c>
      <c r="K6" s="83">
        <v>55</v>
      </c>
      <c r="L6" s="85">
        <v>22133</v>
      </c>
      <c r="M6" s="83">
        <v>809606</v>
      </c>
      <c r="N6" s="83">
        <v>3861</v>
      </c>
      <c r="O6" s="83">
        <v>813467</v>
      </c>
      <c r="P6" s="83">
        <v>3084</v>
      </c>
      <c r="Q6" s="83">
        <v>0</v>
      </c>
      <c r="R6" s="83">
        <v>816551</v>
      </c>
    </row>
    <row r="7" spans="1:18" ht="12.75">
      <c r="A7" s="37" t="s">
        <v>423</v>
      </c>
      <c r="B7" s="42" t="s">
        <v>241</v>
      </c>
      <c r="C7" s="37" t="s">
        <v>883</v>
      </c>
      <c r="D7" s="37" t="s">
        <v>884</v>
      </c>
      <c r="E7" s="83">
        <v>0</v>
      </c>
      <c r="F7" s="83">
        <v>419855</v>
      </c>
      <c r="G7" s="83">
        <v>118075</v>
      </c>
      <c r="H7" s="83">
        <v>13016</v>
      </c>
      <c r="I7" s="83">
        <v>58372</v>
      </c>
      <c r="J7" s="83">
        <v>3813</v>
      </c>
      <c r="K7" s="83">
        <v>0</v>
      </c>
      <c r="L7" s="85">
        <v>0</v>
      </c>
      <c r="M7" s="83">
        <v>613131</v>
      </c>
      <c r="N7" s="83">
        <v>6262</v>
      </c>
      <c r="O7" s="83">
        <v>619393</v>
      </c>
      <c r="P7" s="83">
        <v>0</v>
      </c>
      <c r="Q7" s="83">
        <v>609</v>
      </c>
      <c r="R7" s="83">
        <v>620002</v>
      </c>
    </row>
    <row r="8" spans="1:18" ht="12.75">
      <c r="A8" s="37" t="s">
        <v>424</v>
      </c>
      <c r="B8" s="42" t="s">
        <v>206</v>
      </c>
      <c r="C8" s="37" t="s">
        <v>885</v>
      </c>
      <c r="D8" s="37" t="s">
        <v>884</v>
      </c>
      <c r="E8" s="83">
        <v>320309</v>
      </c>
      <c r="F8" s="83">
        <v>197243</v>
      </c>
      <c r="G8" s="83">
        <v>89982</v>
      </c>
      <c r="H8" s="83">
        <v>20698</v>
      </c>
      <c r="I8" s="83">
        <v>63148</v>
      </c>
      <c r="J8" s="83">
        <v>6201</v>
      </c>
      <c r="K8" s="83">
        <v>0</v>
      </c>
      <c r="L8" s="85">
        <v>47695</v>
      </c>
      <c r="M8" s="83">
        <v>745276</v>
      </c>
      <c r="N8" s="83">
        <v>46535</v>
      </c>
      <c r="O8" s="83">
        <v>791811</v>
      </c>
      <c r="P8" s="83">
        <v>0</v>
      </c>
      <c r="Q8" s="83">
        <v>1200</v>
      </c>
      <c r="R8" s="83">
        <v>793011</v>
      </c>
    </row>
    <row r="9" spans="1:18" ht="12.75">
      <c r="A9" s="37" t="s">
        <v>928</v>
      </c>
      <c r="B9" s="42" t="s">
        <v>929</v>
      </c>
      <c r="C9" s="37" t="s">
        <v>885</v>
      </c>
      <c r="D9" s="37" t="s">
        <v>884</v>
      </c>
      <c r="E9" s="83">
        <v>0</v>
      </c>
      <c r="F9" s="83">
        <v>110660</v>
      </c>
      <c r="G9" s="83">
        <v>135536</v>
      </c>
      <c r="H9" s="83">
        <v>12528</v>
      </c>
      <c r="I9" s="83">
        <v>127730</v>
      </c>
      <c r="J9" s="83">
        <v>8067</v>
      </c>
      <c r="K9" s="83">
        <v>2486</v>
      </c>
      <c r="L9" s="85">
        <v>13473</v>
      </c>
      <c r="M9" s="83">
        <v>410480</v>
      </c>
      <c r="N9" s="83">
        <v>58109</v>
      </c>
      <c r="O9" s="83">
        <v>468589</v>
      </c>
      <c r="P9" s="83">
        <v>1970</v>
      </c>
      <c r="Q9" s="83">
        <v>243</v>
      </c>
      <c r="R9" s="83">
        <v>470802</v>
      </c>
    </row>
    <row r="10" spans="1:18" ht="12.75">
      <c r="A10" s="37" t="s">
        <v>930</v>
      </c>
      <c r="B10" s="42" t="s">
        <v>931</v>
      </c>
      <c r="C10" s="37" t="s">
        <v>885</v>
      </c>
      <c r="D10" s="37" t="s">
        <v>884</v>
      </c>
      <c r="E10" s="83">
        <v>297707</v>
      </c>
      <c r="F10" s="83">
        <v>401179</v>
      </c>
      <c r="G10" s="83">
        <v>106179</v>
      </c>
      <c r="H10" s="83">
        <v>8990</v>
      </c>
      <c r="I10" s="83">
        <v>156096</v>
      </c>
      <c r="J10" s="83">
        <v>1958</v>
      </c>
      <c r="K10" s="83">
        <v>1951</v>
      </c>
      <c r="L10" s="85">
        <v>30467</v>
      </c>
      <c r="M10" s="83">
        <v>1004527</v>
      </c>
      <c r="N10" s="83">
        <v>63462</v>
      </c>
      <c r="O10" s="83">
        <v>1067989</v>
      </c>
      <c r="P10" s="83">
        <v>5744</v>
      </c>
      <c r="Q10" s="83">
        <v>855</v>
      </c>
      <c r="R10" s="83">
        <v>1074588</v>
      </c>
    </row>
    <row r="11" spans="1:18" ht="12.75">
      <c r="A11" s="37" t="s">
        <v>425</v>
      </c>
      <c r="B11" s="42" t="s">
        <v>31</v>
      </c>
      <c r="C11" s="37" t="s">
        <v>888</v>
      </c>
      <c r="D11" s="37" t="s">
        <v>884</v>
      </c>
      <c r="E11" s="83">
        <v>0</v>
      </c>
      <c r="F11" s="83">
        <v>279471</v>
      </c>
      <c r="G11" s="83">
        <v>127899</v>
      </c>
      <c r="H11" s="83">
        <v>13569</v>
      </c>
      <c r="I11" s="83">
        <v>43364</v>
      </c>
      <c r="J11" s="83">
        <v>1257</v>
      </c>
      <c r="K11" s="83">
        <v>0</v>
      </c>
      <c r="L11" s="85">
        <v>6608</v>
      </c>
      <c r="M11" s="83">
        <v>472168</v>
      </c>
      <c r="N11" s="83">
        <v>25556</v>
      </c>
      <c r="O11" s="83">
        <v>497724</v>
      </c>
      <c r="P11" s="83">
        <v>682</v>
      </c>
      <c r="Q11" s="83">
        <v>167</v>
      </c>
      <c r="R11" s="83">
        <v>498573</v>
      </c>
    </row>
    <row r="12" spans="1:18" ht="12.75">
      <c r="A12" s="37" t="s">
        <v>426</v>
      </c>
      <c r="B12" s="42" t="s">
        <v>385</v>
      </c>
      <c r="C12" s="37" t="s">
        <v>888</v>
      </c>
      <c r="D12" s="37" t="s">
        <v>884</v>
      </c>
      <c r="E12" s="83">
        <v>0</v>
      </c>
      <c r="F12" s="83">
        <v>190120</v>
      </c>
      <c r="G12" s="83">
        <v>97532</v>
      </c>
      <c r="H12" s="83">
        <v>12384</v>
      </c>
      <c r="I12" s="83">
        <v>115971</v>
      </c>
      <c r="J12" s="83">
        <v>1366</v>
      </c>
      <c r="K12" s="83">
        <v>0</v>
      </c>
      <c r="L12" s="85">
        <v>18391</v>
      </c>
      <c r="M12" s="83">
        <v>435764</v>
      </c>
      <c r="N12" s="83">
        <v>12301</v>
      </c>
      <c r="O12" s="83">
        <v>448065</v>
      </c>
      <c r="P12" s="83">
        <v>0</v>
      </c>
      <c r="Q12" s="83">
        <v>223</v>
      </c>
      <c r="R12" s="83">
        <v>448288</v>
      </c>
    </row>
    <row r="13" spans="1:18" ht="12.75">
      <c r="A13" s="37" t="s">
        <v>427</v>
      </c>
      <c r="B13" s="42" t="s">
        <v>271</v>
      </c>
      <c r="C13" s="37" t="s">
        <v>888</v>
      </c>
      <c r="D13" s="37" t="s">
        <v>884</v>
      </c>
      <c r="E13" s="83">
        <v>261928</v>
      </c>
      <c r="F13" s="83">
        <v>0</v>
      </c>
      <c r="G13" s="83">
        <v>209384</v>
      </c>
      <c r="H13" s="83">
        <v>8639</v>
      </c>
      <c r="I13" s="83">
        <v>180478</v>
      </c>
      <c r="J13" s="83">
        <v>9885</v>
      </c>
      <c r="K13" s="83">
        <v>0</v>
      </c>
      <c r="L13" s="85">
        <v>5768</v>
      </c>
      <c r="M13" s="83">
        <v>676082</v>
      </c>
      <c r="N13" s="83">
        <v>31264</v>
      </c>
      <c r="O13" s="83">
        <v>707346</v>
      </c>
      <c r="P13" s="83">
        <v>493</v>
      </c>
      <c r="Q13" s="83">
        <v>0</v>
      </c>
      <c r="R13" s="83">
        <v>707839</v>
      </c>
    </row>
    <row r="14" spans="1:18" ht="12.75">
      <c r="A14" s="37" t="s">
        <v>428</v>
      </c>
      <c r="B14" s="42" t="s">
        <v>300</v>
      </c>
      <c r="C14" s="37" t="s">
        <v>888</v>
      </c>
      <c r="D14" s="37" t="s">
        <v>884</v>
      </c>
      <c r="E14" s="83">
        <v>310111</v>
      </c>
      <c r="F14" s="83">
        <v>63836</v>
      </c>
      <c r="G14" s="83">
        <v>88585</v>
      </c>
      <c r="H14" s="83">
        <v>13001</v>
      </c>
      <c r="I14" s="83">
        <v>47753</v>
      </c>
      <c r="J14" s="83">
        <v>4550</v>
      </c>
      <c r="K14" s="83">
        <v>9790</v>
      </c>
      <c r="L14" s="85">
        <v>51698</v>
      </c>
      <c r="M14" s="83">
        <v>589324</v>
      </c>
      <c r="N14" s="83">
        <v>2758</v>
      </c>
      <c r="O14" s="83">
        <v>592082</v>
      </c>
      <c r="P14" s="83">
        <v>148</v>
      </c>
      <c r="Q14" s="83">
        <v>4717</v>
      </c>
      <c r="R14" s="83">
        <v>596947</v>
      </c>
    </row>
    <row r="15" spans="1:18" ht="12.75">
      <c r="A15" s="37" t="s">
        <v>429</v>
      </c>
      <c r="B15" s="42" t="s">
        <v>406</v>
      </c>
      <c r="C15" s="37" t="s">
        <v>888</v>
      </c>
      <c r="D15" s="37" t="s">
        <v>884</v>
      </c>
      <c r="E15" s="83">
        <v>0</v>
      </c>
      <c r="F15" s="83">
        <v>155010</v>
      </c>
      <c r="G15" s="83">
        <v>144910</v>
      </c>
      <c r="H15" s="83">
        <v>6946</v>
      </c>
      <c r="I15" s="83">
        <v>62797</v>
      </c>
      <c r="J15" s="83">
        <v>4167</v>
      </c>
      <c r="K15" s="83">
        <v>3737</v>
      </c>
      <c r="L15" s="85">
        <v>3331</v>
      </c>
      <c r="M15" s="83">
        <v>380898</v>
      </c>
      <c r="N15" s="83">
        <v>49136</v>
      </c>
      <c r="O15" s="83">
        <v>430034</v>
      </c>
      <c r="P15" s="83">
        <v>5396</v>
      </c>
      <c r="Q15" s="83">
        <v>0</v>
      </c>
      <c r="R15" s="83">
        <v>435430</v>
      </c>
    </row>
    <row r="16" spans="1:18" ht="12.75">
      <c r="A16" s="37" t="s">
        <v>430</v>
      </c>
      <c r="B16" s="42" t="s">
        <v>409</v>
      </c>
      <c r="C16" s="37" t="s">
        <v>888</v>
      </c>
      <c r="D16" s="37" t="s">
        <v>884</v>
      </c>
      <c r="E16" s="83">
        <v>147205</v>
      </c>
      <c r="F16" s="83">
        <v>446364</v>
      </c>
      <c r="G16" s="83">
        <v>52532</v>
      </c>
      <c r="H16" s="83">
        <v>7708</v>
      </c>
      <c r="I16" s="83">
        <v>81004</v>
      </c>
      <c r="J16" s="83">
        <v>2156</v>
      </c>
      <c r="K16" s="83">
        <v>0</v>
      </c>
      <c r="L16" s="85">
        <v>24673</v>
      </c>
      <c r="M16" s="83">
        <v>761642</v>
      </c>
      <c r="N16" s="83">
        <v>27460</v>
      </c>
      <c r="O16" s="83">
        <v>789102</v>
      </c>
      <c r="P16" s="83">
        <v>690</v>
      </c>
      <c r="Q16" s="83">
        <v>0</v>
      </c>
      <c r="R16" s="83">
        <v>789792</v>
      </c>
    </row>
    <row r="17" spans="1:18" ht="12.75">
      <c r="A17" s="37" t="s">
        <v>431</v>
      </c>
      <c r="B17" s="42" t="s">
        <v>223</v>
      </c>
      <c r="C17" s="37" t="s">
        <v>888</v>
      </c>
      <c r="D17" s="37" t="s">
        <v>884</v>
      </c>
      <c r="E17" s="83">
        <v>445444</v>
      </c>
      <c r="F17" s="83">
        <v>214573</v>
      </c>
      <c r="G17" s="83">
        <v>167379</v>
      </c>
      <c r="H17" s="83">
        <v>10206</v>
      </c>
      <c r="I17" s="83">
        <v>112146</v>
      </c>
      <c r="J17" s="83">
        <v>266</v>
      </c>
      <c r="K17" s="83">
        <v>5173</v>
      </c>
      <c r="L17" s="85">
        <v>18078</v>
      </c>
      <c r="M17" s="83">
        <v>973265</v>
      </c>
      <c r="N17" s="83">
        <v>20132</v>
      </c>
      <c r="O17" s="83">
        <v>993397</v>
      </c>
      <c r="P17" s="83">
        <v>3091</v>
      </c>
      <c r="Q17" s="83">
        <v>907</v>
      </c>
      <c r="R17" s="83">
        <v>997395</v>
      </c>
    </row>
    <row r="18" spans="1:18" ht="12.75">
      <c r="A18" s="37" t="s">
        <v>432</v>
      </c>
      <c r="B18" s="42" t="s">
        <v>44</v>
      </c>
      <c r="C18" s="37" t="s">
        <v>888</v>
      </c>
      <c r="D18" s="37" t="s">
        <v>886</v>
      </c>
      <c r="E18" s="83">
        <v>0</v>
      </c>
      <c r="F18" s="83">
        <v>601027</v>
      </c>
      <c r="G18" s="83">
        <v>185921</v>
      </c>
      <c r="H18" s="83">
        <v>9332</v>
      </c>
      <c r="I18" s="83">
        <v>250824</v>
      </c>
      <c r="J18" s="83">
        <v>0</v>
      </c>
      <c r="K18" s="83">
        <v>1287</v>
      </c>
      <c r="L18" s="85">
        <v>6256</v>
      </c>
      <c r="M18" s="83">
        <v>1054647</v>
      </c>
      <c r="N18" s="83">
        <v>0</v>
      </c>
      <c r="O18" s="83">
        <v>1054647</v>
      </c>
      <c r="P18" s="83">
        <v>3674</v>
      </c>
      <c r="Q18" s="83">
        <v>2076</v>
      </c>
      <c r="R18" s="83">
        <v>1060397</v>
      </c>
    </row>
    <row r="19" spans="1:18" ht="12.75">
      <c r="A19" s="37" t="s">
        <v>433</v>
      </c>
      <c r="B19" s="42" t="s">
        <v>9</v>
      </c>
      <c r="C19" s="37" t="s">
        <v>888</v>
      </c>
      <c r="D19" s="37" t="s">
        <v>887</v>
      </c>
      <c r="E19" s="83">
        <v>0</v>
      </c>
      <c r="F19" s="83">
        <v>0</v>
      </c>
      <c r="G19" s="83">
        <v>74270</v>
      </c>
      <c r="H19" s="83">
        <v>1632</v>
      </c>
      <c r="I19" s="83">
        <v>0</v>
      </c>
      <c r="J19" s="83">
        <v>169</v>
      </c>
      <c r="K19" s="83">
        <v>8006</v>
      </c>
      <c r="L19" s="85">
        <v>8528</v>
      </c>
      <c r="M19" s="83">
        <v>92605</v>
      </c>
      <c r="N19" s="83">
        <v>563</v>
      </c>
      <c r="O19" s="83">
        <v>93168</v>
      </c>
      <c r="P19" s="83">
        <v>0</v>
      </c>
      <c r="Q19" s="83">
        <v>0</v>
      </c>
      <c r="R19" s="83">
        <v>93168</v>
      </c>
    </row>
    <row r="20" spans="1:18" ht="12.75">
      <c r="A20" s="37" t="s">
        <v>434</v>
      </c>
      <c r="B20" s="42" t="s">
        <v>66</v>
      </c>
      <c r="C20" s="37" t="s">
        <v>888</v>
      </c>
      <c r="D20" s="37" t="s">
        <v>887</v>
      </c>
      <c r="E20" s="83">
        <v>0</v>
      </c>
      <c r="F20" s="83">
        <v>0</v>
      </c>
      <c r="G20" s="83">
        <v>24622</v>
      </c>
      <c r="H20" s="83">
        <v>694</v>
      </c>
      <c r="I20" s="83">
        <v>425</v>
      </c>
      <c r="J20" s="83">
        <v>1165</v>
      </c>
      <c r="K20" s="83">
        <v>0</v>
      </c>
      <c r="L20" s="85">
        <v>0</v>
      </c>
      <c r="M20" s="83">
        <v>26906</v>
      </c>
      <c r="N20" s="83">
        <v>1600</v>
      </c>
      <c r="O20" s="83">
        <v>28506</v>
      </c>
      <c r="P20" s="83">
        <v>228</v>
      </c>
      <c r="Q20" s="83">
        <v>700</v>
      </c>
      <c r="R20" s="83">
        <v>29434</v>
      </c>
    </row>
    <row r="21" spans="1:18" ht="12.75">
      <c r="A21" s="37" t="s">
        <v>435</v>
      </c>
      <c r="B21" s="42" t="s">
        <v>303</v>
      </c>
      <c r="C21" s="37" t="s">
        <v>888</v>
      </c>
      <c r="D21" s="37" t="s">
        <v>887</v>
      </c>
      <c r="E21" s="83">
        <v>0</v>
      </c>
      <c r="F21" s="83">
        <v>0</v>
      </c>
      <c r="G21" s="83">
        <v>8064</v>
      </c>
      <c r="H21" s="83">
        <v>1709</v>
      </c>
      <c r="I21" s="83">
        <v>0</v>
      </c>
      <c r="J21" s="83">
        <v>67</v>
      </c>
      <c r="K21" s="83">
        <v>0</v>
      </c>
      <c r="L21" s="85">
        <v>0</v>
      </c>
      <c r="M21" s="83">
        <v>9840</v>
      </c>
      <c r="N21" s="83">
        <v>5562</v>
      </c>
      <c r="O21" s="83">
        <v>15402</v>
      </c>
      <c r="P21" s="83">
        <v>245</v>
      </c>
      <c r="Q21" s="83">
        <v>0</v>
      </c>
      <c r="R21" s="83">
        <v>15647</v>
      </c>
    </row>
    <row r="22" spans="1:18" ht="12.75">
      <c r="A22" s="37" t="s">
        <v>436</v>
      </c>
      <c r="B22" s="42" t="s">
        <v>415</v>
      </c>
      <c r="C22" s="37" t="s">
        <v>888</v>
      </c>
      <c r="D22" s="37" t="s">
        <v>887</v>
      </c>
      <c r="E22" s="83">
        <v>344942</v>
      </c>
      <c r="F22" s="83">
        <v>0</v>
      </c>
      <c r="G22" s="83">
        <v>59896</v>
      </c>
      <c r="H22" s="83">
        <v>3292</v>
      </c>
      <c r="I22" s="83">
        <v>0</v>
      </c>
      <c r="J22" s="83">
        <v>1757</v>
      </c>
      <c r="K22" s="83">
        <v>1481</v>
      </c>
      <c r="L22" s="85">
        <v>17131</v>
      </c>
      <c r="M22" s="83">
        <v>428499</v>
      </c>
      <c r="N22" s="83">
        <v>70430</v>
      </c>
      <c r="O22" s="83">
        <v>498929</v>
      </c>
      <c r="P22" s="83">
        <v>478</v>
      </c>
      <c r="Q22" s="83">
        <v>450</v>
      </c>
      <c r="R22" s="83">
        <v>499857</v>
      </c>
    </row>
    <row r="23" spans="1:18" ht="12.75">
      <c r="A23" s="37" t="s">
        <v>437</v>
      </c>
      <c r="B23" s="42" t="s">
        <v>265</v>
      </c>
      <c r="C23" s="37" t="s">
        <v>885</v>
      </c>
      <c r="D23" s="37" t="s">
        <v>884</v>
      </c>
      <c r="E23" s="83">
        <v>0</v>
      </c>
      <c r="F23" s="83">
        <v>177840</v>
      </c>
      <c r="G23" s="83">
        <v>106984</v>
      </c>
      <c r="H23" s="83">
        <v>18998</v>
      </c>
      <c r="I23" s="83">
        <v>116348</v>
      </c>
      <c r="J23" s="83">
        <v>5547</v>
      </c>
      <c r="K23" s="83">
        <v>24382</v>
      </c>
      <c r="L23" s="85">
        <v>11703</v>
      </c>
      <c r="M23" s="83">
        <v>461802</v>
      </c>
      <c r="N23" s="83">
        <v>40012</v>
      </c>
      <c r="O23" s="83">
        <v>501814</v>
      </c>
      <c r="P23" s="83">
        <v>1080</v>
      </c>
      <c r="Q23" s="83">
        <v>6146</v>
      </c>
      <c r="R23" s="83">
        <v>509040</v>
      </c>
    </row>
    <row r="24" spans="1:18" ht="12.75">
      <c r="A24" s="37" t="s">
        <v>438</v>
      </c>
      <c r="B24" s="42" t="s">
        <v>50</v>
      </c>
      <c r="C24" s="37" t="s">
        <v>885</v>
      </c>
      <c r="D24" s="37" t="s">
        <v>886</v>
      </c>
      <c r="E24" s="83">
        <v>108178</v>
      </c>
      <c r="F24" s="83">
        <v>692264</v>
      </c>
      <c r="G24" s="83">
        <v>102211</v>
      </c>
      <c r="H24" s="83">
        <v>0</v>
      </c>
      <c r="I24" s="83">
        <v>611760</v>
      </c>
      <c r="J24" s="83">
        <v>0</v>
      </c>
      <c r="K24" s="83">
        <v>2266</v>
      </c>
      <c r="L24" s="85">
        <v>185284</v>
      </c>
      <c r="M24" s="83">
        <v>1701963</v>
      </c>
      <c r="N24" s="83">
        <v>0</v>
      </c>
      <c r="O24" s="83">
        <v>1701963</v>
      </c>
      <c r="P24" s="83">
        <v>0</v>
      </c>
      <c r="Q24" s="83">
        <v>16938</v>
      </c>
      <c r="R24" s="83">
        <v>1718901</v>
      </c>
    </row>
    <row r="25" spans="1:18" ht="12.75">
      <c r="A25" s="37" t="s">
        <v>439</v>
      </c>
      <c r="B25" s="42" t="s">
        <v>49</v>
      </c>
      <c r="C25" s="37" t="s">
        <v>885</v>
      </c>
      <c r="D25" s="37" t="s">
        <v>887</v>
      </c>
      <c r="E25" s="83">
        <v>489598</v>
      </c>
      <c r="F25" s="83">
        <v>0</v>
      </c>
      <c r="G25" s="83">
        <v>110649</v>
      </c>
      <c r="H25" s="83">
        <v>9328</v>
      </c>
      <c r="I25" s="83">
        <v>1324</v>
      </c>
      <c r="J25" s="83">
        <v>884</v>
      </c>
      <c r="K25" s="83">
        <v>0</v>
      </c>
      <c r="L25" s="85">
        <v>0</v>
      </c>
      <c r="M25" s="83">
        <v>611783</v>
      </c>
      <c r="N25" s="83">
        <v>97846</v>
      </c>
      <c r="O25" s="83">
        <v>709629</v>
      </c>
      <c r="P25" s="83">
        <v>504</v>
      </c>
      <c r="Q25" s="83">
        <v>0</v>
      </c>
      <c r="R25" s="83">
        <v>710133</v>
      </c>
    </row>
    <row r="26" spans="1:18" ht="12.75">
      <c r="A26" s="37" t="s">
        <v>440</v>
      </c>
      <c r="B26" s="42" t="s">
        <v>103</v>
      </c>
      <c r="C26" s="37" t="s">
        <v>885</v>
      </c>
      <c r="D26" s="37" t="s">
        <v>887</v>
      </c>
      <c r="E26" s="83">
        <v>0</v>
      </c>
      <c r="F26" s="83">
        <v>0</v>
      </c>
      <c r="G26" s="83">
        <v>13983</v>
      </c>
      <c r="H26" s="83">
        <v>4515</v>
      </c>
      <c r="I26" s="83">
        <v>690</v>
      </c>
      <c r="J26" s="83">
        <v>483</v>
      </c>
      <c r="K26" s="83">
        <v>67</v>
      </c>
      <c r="L26" s="85">
        <v>767</v>
      </c>
      <c r="M26" s="83">
        <v>20505</v>
      </c>
      <c r="N26" s="83">
        <v>377</v>
      </c>
      <c r="O26" s="83">
        <v>20882</v>
      </c>
      <c r="P26" s="83">
        <v>232</v>
      </c>
      <c r="Q26" s="83">
        <v>40</v>
      </c>
      <c r="R26" s="83">
        <v>21154</v>
      </c>
    </row>
    <row r="27" spans="1:18" ht="12.75">
      <c r="A27" s="37" t="s">
        <v>441</v>
      </c>
      <c r="B27" s="42" t="s">
        <v>128</v>
      </c>
      <c r="C27" s="37" t="s">
        <v>885</v>
      </c>
      <c r="D27" s="37" t="s">
        <v>887</v>
      </c>
      <c r="E27" s="83">
        <v>0</v>
      </c>
      <c r="F27" s="83">
        <v>0</v>
      </c>
      <c r="G27" s="83">
        <v>22363</v>
      </c>
      <c r="H27" s="83">
        <v>3788</v>
      </c>
      <c r="I27" s="83">
        <v>5410</v>
      </c>
      <c r="J27" s="83">
        <v>1118</v>
      </c>
      <c r="K27" s="83">
        <v>317</v>
      </c>
      <c r="L27" s="85">
        <v>270</v>
      </c>
      <c r="M27" s="83">
        <v>33266</v>
      </c>
      <c r="N27" s="83">
        <v>3922</v>
      </c>
      <c r="O27" s="83">
        <v>37188</v>
      </c>
      <c r="P27" s="83">
        <v>285</v>
      </c>
      <c r="Q27" s="83">
        <v>0</v>
      </c>
      <c r="R27" s="83">
        <v>37473</v>
      </c>
    </row>
    <row r="28" spans="1:18" ht="12.75">
      <c r="A28" s="37" t="s">
        <v>442</v>
      </c>
      <c r="B28" s="42" t="s">
        <v>304</v>
      </c>
      <c r="C28" s="37" t="s">
        <v>885</v>
      </c>
      <c r="D28" s="37" t="s">
        <v>887</v>
      </c>
      <c r="E28" s="83">
        <v>369225</v>
      </c>
      <c r="F28" s="83">
        <v>0</v>
      </c>
      <c r="G28" s="83">
        <v>18264</v>
      </c>
      <c r="H28" s="83">
        <v>2303</v>
      </c>
      <c r="I28" s="83">
        <v>50</v>
      </c>
      <c r="J28" s="83">
        <v>0</v>
      </c>
      <c r="K28" s="83">
        <v>2403</v>
      </c>
      <c r="L28" s="85">
        <v>0</v>
      </c>
      <c r="M28" s="83">
        <v>392245</v>
      </c>
      <c r="N28" s="83">
        <v>0</v>
      </c>
      <c r="O28" s="83">
        <v>392245</v>
      </c>
      <c r="P28" s="83">
        <v>144</v>
      </c>
      <c r="Q28" s="83">
        <v>2244</v>
      </c>
      <c r="R28" s="83">
        <v>394633</v>
      </c>
    </row>
    <row r="29" spans="1:18" ht="12.75">
      <c r="A29" s="37" t="s">
        <v>443</v>
      </c>
      <c r="B29" s="42" t="s">
        <v>171</v>
      </c>
      <c r="C29" s="37" t="s">
        <v>885</v>
      </c>
      <c r="D29" s="37" t="s">
        <v>887</v>
      </c>
      <c r="E29" s="83">
        <v>0</v>
      </c>
      <c r="F29" s="83">
        <v>0</v>
      </c>
      <c r="G29" s="83">
        <v>38492</v>
      </c>
      <c r="H29" s="83">
        <v>7884</v>
      </c>
      <c r="I29" s="83">
        <v>8766</v>
      </c>
      <c r="J29" s="83">
        <v>1406</v>
      </c>
      <c r="K29" s="83">
        <v>0</v>
      </c>
      <c r="L29" s="85">
        <v>661</v>
      </c>
      <c r="M29" s="83">
        <v>57209</v>
      </c>
      <c r="N29" s="83">
        <v>15631</v>
      </c>
      <c r="O29" s="83">
        <v>72840</v>
      </c>
      <c r="P29" s="83">
        <v>1506</v>
      </c>
      <c r="Q29" s="83">
        <v>250</v>
      </c>
      <c r="R29" s="83">
        <v>74596</v>
      </c>
    </row>
    <row r="30" spans="1:18" ht="12.75">
      <c r="A30" s="37" t="s">
        <v>444</v>
      </c>
      <c r="B30" s="42" t="s">
        <v>146</v>
      </c>
      <c r="C30" s="37" t="s">
        <v>889</v>
      </c>
      <c r="D30" s="37" t="s">
        <v>884</v>
      </c>
      <c r="E30" s="83">
        <v>0</v>
      </c>
      <c r="F30" s="83">
        <v>137761</v>
      </c>
      <c r="G30" s="83">
        <v>75980</v>
      </c>
      <c r="H30" s="83">
        <v>6348</v>
      </c>
      <c r="I30" s="83">
        <v>85014</v>
      </c>
      <c r="J30" s="83">
        <v>5720</v>
      </c>
      <c r="K30" s="83">
        <v>15242</v>
      </c>
      <c r="L30" s="85">
        <v>11291</v>
      </c>
      <c r="M30" s="83">
        <v>337356</v>
      </c>
      <c r="N30" s="83">
        <v>9707</v>
      </c>
      <c r="O30" s="83">
        <v>347063</v>
      </c>
      <c r="P30" s="83">
        <v>2048</v>
      </c>
      <c r="Q30" s="83">
        <v>1056</v>
      </c>
      <c r="R30" s="83">
        <v>350167</v>
      </c>
    </row>
    <row r="31" spans="1:18" ht="12.75">
      <c r="A31" s="37" t="s">
        <v>445</v>
      </c>
      <c r="B31" s="42" t="s">
        <v>375</v>
      </c>
      <c r="C31" s="37" t="s">
        <v>889</v>
      </c>
      <c r="D31" s="37" t="s">
        <v>884</v>
      </c>
      <c r="E31" s="83">
        <v>738</v>
      </c>
      <c r="F31" s="83">
        <v>205654</v>
      </c>
      <c r="G31" s="83">
        <v>84071</v>
      </c>
      <c r="H31" s="83">
        <v>19497</v>
      </c>
      <c r="I31" s="83">
        <v>109440</v>
      </c>
      <c r="J31" s="83">
        <v>10135</v>
      </c>
      <c r="K31" s="83">
        <v>0</v>
      </c>
      <c r="L31" s="85">
        <v>18619</v>
      </c>
      <c r="M31" s="83">
        <v>448154</v>
      </c>
      <c r="N31" s="83">
        <v>36472</v>
      </c>
      <c r="O31" s="83">
        <v>484626</v>
      </c>
      <c r="P31" s="83">
        <v>2881</v>
      </c>
      <c r="Q31" s="83">
        <v>0</v>
      </c>
      <c r="R31" s="83">
        <v>487507</v>
      </c>
    </row>
    <row r="32" spans="1:18" ht="12.75">
      <c r="A32" s="37" t="s">
        <v>932</v>
      </c>
      <c r="B32" s="42" t="s">
        <v>933</v>
      </c>
      <c r="C32" s="37" t="s">
        <v>889</v>
      </c>
      <c r="D32" s="37" t="s">
        <v>884</v>
      </c>
      <c r="E32" s="83">
        <v>0</v>
      </c>
      <c r="F32" s="83">
        <v>342780</v>
      </c>
      <c r="G32" s="83">
        <v>249728</v>
      </c>
      <c r="H32" s="83">
        <v>17866</v>
      </c>
      <c r="I32" s="83">
        <v>240064</v>
      </c>
      <c r="J32" s="83">
        <v>1600</v>
      </c>
      <c r="K32" s="83">
        <v>24620</v>
      </c>
      <c r="L32" s="85">
        <v>9750</v>
      </c>
      <c r="M32" s="83">
        <v>886408</v>
      </c>
      <c r="N32" s="83">
        <v>19841</v>
      </c>
      <c r="O32" s="83">
        <v>906249</v>
      </c>
      <c r="P32" s="83">
        <v>297</v>
      </c>
      <c r="Q32" s="83">
        <v>0</v>
      </c>
      <c r="R32" s="83">
        <v>906546</v>
      </c>
    </row>
    <row r="33" spans="1:18" ht="12.75">
      <c r="A33" s="37" t="s">
        <v>934</v>
      </c>
      <c r="B33" s="42" t="s">
        <v>935</v>
      </c>
      <c r="C33" s="37" t="s">
        <v>889</v>
      </c>
      <c r="D33" s="37" t="s">
        <v>884</v>
      </c>
      <c r="E33" s="83">
        <v>134704</v>
      </c>
      <c r="F33" s="83">
        <v>221450</v>
      </c>
      <c r="G33" s="83">
        <v>249048</v>
      </c>
      <c r="H33" s="83">
        <v>34808</v>
      </c>
      <c r="I33" s="83">
        <v>186480</v>
      </c>
      <c r="J33" s="83">
        <v>13217</v>
      </c>
      <c r="K33" s="83">
        <v>0</v>
      </c>
      <c r="L33" s="85">
        <v>9086</v>
      </c>
      <c r="M33" s="83">
        <v>848793</v>
      </c>
      <c r="N33" s="83">
        <v>120085</v>
      </c>
      <c r="O33" s="83">
        <v>968878</v>
      </c>
      <c r="P33" s="83">
        <v>173</v>
      </c>
      <c r="Q33" s="83">
        <v>2773</v>
      </c>
      <c r="R33" s="83">
        <v>971824</v>
      </c>
    </row>
    <row r="34" spans="1:18" ht="12.75">
      <c r="A34" s="37" t="s">
        <v>446</v>
      </c>
      <c r="B34" s="42" t="s">
        <v>158</v>
      </c>
      <c r="C34" s="37" t="s">
        <v>890</v>
      </c>
      <c r="D34" s="37" t="s">
        <v>884</v>
      </c>
      <c r="E34" s="83">
        <v>4434</v>
      </c>
      <c r="F34" s="83">
        <v>81427</v>
      </c>
      <c r="G34" s="83">
        <v>69228</v>
      </c>
      <c r="H34" s="83">
        <v>8682</v>
      </c>
      <c r="I34" s="83">
        <v>61281</v>
      </c>
      <c r="J34" s="83">
        <v>17200</v>
      </c>
      <c r="K34" s="83">
        <v>1470</v>
      </c>
      <c r="L34" s="85">
        <v>10241</v>
      </c>
      <c r="M34" s="83">
        <v>253963</v>
      </c>
      <c r="N34" s="83">
        <v>15285</v>
      </c>
      <c r="O34" s="83">
        <v>269248</v>
      </c>
      <c r="P34" s="83">
        <v>0</v>
      </c>
      <c r="Q34" s="83">
        <v>470</v>
      </c>
      <c r="R34" s="83">
        <v>269718</v>
      </c>
    </row>
    <row r="35" spans="1:18" ht="12.75">
      <c r="A35" s="37" t="s">
        <v>447</v>
      </c>
      <c r="B35" s="42" t="s">
        <v>222</v>
      </c>
      <c r="C35" s="37" t="s">
        <v>890</v>
      </c>
      <c r="D35" s="37" t="s">
        <v>884</v>
      </c>
      <c r="E35" s="83">
        <v>0</v>
      </c>
      <c r="F35" s="83">
        <v>192125</v>
      </c>
      <c r="G35" s="83">
        <v>248774</v>
      </c>
      <c r="H35" s="83">
        <v>13854</v>
      </c>
      <c r="I35" s="83">
        <v>87704</v>
      </c>
      <c r="J35" s="83">
        <v>28473</v>
      </c>
      <c r="K35" s="83">
        <v>0</v>
      </c>
      <c r="L35" s="85">
        <v>18345</v>
      </c>
      <c r="M35" s="83">
        <v>589275</v>
      </c>
      <c r="N35" s="83">
        <v>55979</v>
      </c>
      <c r="O35" s="83">
        <v>645254</v>
      </c>
      <c r="P35" s="83">
        <v>1154</v>
      </c>
      <c r="Q35" s="83">
        <v>1458</v>
      </c>
      <c r="R35" s="83">
        <v>647866</v>
      </c>
    </row>
    <row r="36" spans="1:18" ht="12.75">
      <c r="A36" s="37" t="s">
        <v>448</v>
      </c>
      <c r="B36" s="42" t="s">
        <v>273</v>
      </c>
      <c r="C36" s="37" t="s">
        <v>890</v>
      </c>
      <c r="D36" s="37" t="s">
        <v>884</v>
      </c>
      <c r="E36" s="83">
        <v>0</v>
      </c>
      <c r="F36" s="83">
        <v>53847</v>
      </c>
      <c r="G36" s="83">
        <v>61629</v>
      </c>
      <c r="H36" s="83">
        <v>8308</v>
      </c>
      <c r="I36" s="83">
        <v>85975</v>
      </c>
      <c r="J36" s="83">
        <v>7688</v>
      </c>
      <c r="K36" s="83">
        <v>0</v>
      </c>
      <c r="L36" s="85">
        <v>6166</v>
      </c>
      <c r="M36" s="83">
        <v>223613</v>
      </c>
      <c r="N36" s="83">
        <v>14170</v>
      </c>
      <c r="O36" s="83">
        <v>237783</v>
      </c>
      <c r="P36" s="83">
        <v>2457</v>
      </c>
      <c r="Q36" s="83">
        <v>872</v>
      </c>
      <c r="R36" s="83">
        <v>241112</v>
      </c>
    </row>
    <row r="37" spans="1:18" ht="12.75">
      <c r="A37" s="37" t="s">
        <v>449</v>
      </c>
      <c r="B37" s="42" t="s">
        <v>334</v>
      </c>
      <c r="C37" s="37" t="s">
        <v>890</v>
      </c>
      <c r="D37" s="37" t="s">
        <v>884</v>
      </c>
      <c r="E37" s="83">
        <v>0</v>
      </c>
      <c r="F37" s="83">
        <v>220326</v>
      </c>
      <c r="G37" s="83">
        <v>53048</v>
      </c>
      <c r="H37" s="83">
        <v>8228</v>
      </c>
      <c r="I37" s="83">
        <v>130177</v>
      </c>
      <c r="J37" s="83">
        <v>0</v>
      </c>
      <c r="K37" s="83">
        <v>18341</v>
      </c>
      <c r="L37" s="85">
        <v>26550</v>
      </c>
      <c r="M37" s="83">
        <v>456670</v>
      </c>
      <c r="N37" s="83">
        <v>3074</v>
      </c>
      <c r="O37" s="83">
        <v>459744</v>
      </c>
      <c r="P37" s="83">
        <v>2483</v>
      </c>
      <c r="Q37" s="83">
        <v>633</v>
      </c>
      <c r="R37" s="83">
        <v>462860</v>
      </c>
    </row>
    <row r="38" spans="1:18" ht="12.75">
      <c r="A38" s="37" t="s">
        <v>936</v>
      </c>
      <c r="B38" s="42" t="s">
        <v>937</v>
      </c>
      <c r="C38" s="37" t="s">
        <v>883</v>
      </c>
      <c r="D38" s="37" t="s">
        <v>884</v>
      </c>
      <c r="E38" s="83">
        <v>396993</v>
      </c>
      <c r="F38" s="83">
        <v>545196</v>
      </c>
      <c r="G38" s="83">
        <v>428231</v>
      </c>
      <c r="H38" s="83">
        <v>32431</v>
      </c>
      <c r="I38" s="83">
        <v>363831</v>
      </c>
      <c r="J38" s="83">
        <v>26661</v>
      </c>
      <c r="K38" s="83">
        <v>8751</v>
      </c>
      <c r="L38" s="85">
        <v>43138</v>
      </c>
      <c r="M38" s="83">
        <v>1845232</v>
      </c>
      <c r="N38" s="83">
        <v>0</v>
      </c>
      <c r="O38" s="83">
        <v>1845232</v>
      </c>
      <c r="P38" s="83">
        <v>2354</v>
      </c>
      <c r="Q38" s="83">
        <v>0</v>
      </c>
      <c r="R38" s="83">
        <v>1847586</v>
      </c>
    </row>
    <row r="39" spans="1:18" ht="12.75">
      <c r="A39" s="37" t="s">
        <v>450</v>
      </c>
      <c r="B39" s="42" t="s">
        <v>80</v>
      </c>
      <c r="C39" s="37" t="s">
        <v>889</v>
      </c>
      <c r="D39" s="37" t="s">
        <v>886</v>
      </c>
      <c r="E39" s="83">
        <v>0</v>
      </c>
      <c r="F39" s="83">
        <v>479928</v>
      </c>
      <c r="G39" s="83">
        <v>195700</v>
      </c>
      <c r="H39" s="83">
        <v>21831</v>
      </c>
      <c r="I39" s="83">
        <v>291153</v>
      </c>
      <c r="J39" s="83">
        <v>46</v>
      </c>
      <c r="K39" s="83">
        <v>10180</v>
      </c>
      <c r="L39" s="85">
        <v>29000</v>
      </c>
      <c r="M39" s="83">
        <v>1027838</v>
      </c>
      <c r="N39" s="83">
        <v>1232</v>
      </c>
      <c r="O39" s="83">
        <v>1029070</v>
      </c>
      <c r="P39" s="83">
        <v>13022</v>
      </c>
      <c r="Q39" s="83">
        <v>626</v>
      </c>
      <c r="R39" s="83">
        <v>1042718</v>
      </c>
    </row>
    <row r="40" spans="1:18" ht="12.75">
      <c r="A40" s="37" t="s">
        <v>451</v>
      </c>
      <c r="B40" s="42" t="s">
        <v>2</v>
      </c>
      <c r="C40" s="37" t="s">
        <v>889</v>
      </c>
      <c r="D40" s="37" t="s">
        <v>887</v>
      </c>
      <c r="E40" s="83">
        <v>0</v>
      </c>
      <c r="F40" s="83">
        <v>0</v>
      </c>
      <c r="G40" s="83">
        <v>38221</v>
      </c>
      <c r="H40" s="83">
        <v>168</v>
      </c>
      <c r="I40" s="83">
        <v>13349</v>
      </c>
      <c r="J40" s="83">
        <v>2008</v>
      </c>
      <c r="K40" s="83">
        <v>0</v>
      </c>
      <c r="L40" s="85">
        <v>27</v>
      </c>
      <c r="M40" s="83">
        <v>53773</v>
      </c>
      <c r="N40" s="83">
        <v>42028</v>
      </c>
      <c r="O40" s="83">
        <v>95801</v>
      </c>
      <c r="P40" s="83">
        <v>542</v>
      </c>
      <c r="Q40" s="83">
        <v>185</v>
      </c>
      <c r="R40" s="83">
        <v>96528</v>
      </c>
    </row>
    <row r="41" spans="1:18" ht="12.75">
      <c r="A41" s="37" t="s">
        <v>452</v>
      </c>
      <c r="B41" s="42" t="s">
        <v>14</v>
      </c>
      <c r="C41" s="37" t="s">
        <v>889</v>
      </c>
      <c r="D41" s="37" t="s">
        <v>887</v>
      </c>
      <c r="E41" s="83">
        <v>63146</v>
      </c>
      <c r="F41" s="83">
        <v>0</v>
      </c>
      <c r="G41" s="83">
        <v>58846</v>
      </c>
      <c r="H41" s="83">
        <v>1724</v>
      </c>
      <c r="I41" s="83">
        <v>5376</v>
      </c>
      <c r="J41" s="83">
        <v>9960</v>
      </c>
      <c r="K41" s="83">
        <v>1485</v>
      </c>
      <c r="L41" s="85">
        <v>19194</v>
      </c>
      <c r="M41" s="83">
        <v>159731</v>
      </c>
      <c r="N41" s="83">
        <v>0</v>
      </c>
      <c r="O41" s="83">
        <v>159731</v>
      </c>
      <c r="P41" s="83">
        <v>0</v>
      </c>
      <c r="Q41" s="83">
        <v>0</v>
      </c>
      <c r="R41" s="83">
        <v>159731</v>
      </c>
    </row>
    <row r="42" spans="1:18" ht="12.75">
      <c r="A42" s="37" t="s">
        <v>453</v>
      </c>
      <c r="B42" s="42" t="s">
        <v>56</v>
      </c>
      <c r="C42" s="37" t="s">
        <v>889</v>
      </c>
      <c r="D42" s="37" t="s">
        <v>887</v>
      </c>
      <c r="E42" s="83">
        <v>191</v>
      </c>
      <c r="F42" s="83">
        <v>0</v>
      </c>
      <c r="G42" s="83">
        <v>36482</v>
      </c>
      <c r="H42" s="83">
        <v>7203</v>
      </c>
      <c r="I42" s="83">
        <v>2609</v>
      </c>
      <c r="J42" s="83">
        <v>3559</v>
      </c>
      <c r="K42" s="83">
        <v>685</v>
      </c>
      <c r="L42" s="85">
        <v>2840</v>
      </c>
      <c r="M42" s="83">
        <v>53569</v>
      </c>
      <c r="N42" s="83">
        <v>102033</v>
      </c>
      <c r="O42" s="83">
        <v>155602</v>
      </c>
      <c r="P42" s="83">
        <v>218</v>
      </c>
      <c r="Q42" s="83">
        <v>530</v>
      </c>
      <c r="R42" s="83">
        <v>156350</v>
      </c>
    </row>
    <row r="43" spans="1:18" ht="12.75">
      <c r="A43" s="37" t="s">
        <v>454</v>
      </c>
      <c r="B43" s="42" t="s">
        <v>73</v>
      </c>
      <c r="C43" s="37" t="s">
        <v>889</v>
      </c>
      <c r="D43" s="37" t="s">
        <v>887</v>
      </c>
      <c r="E43" s="83">
        <v>0</v>
      </c>
      <c r="F43" s="83">
        <v>0</v>
      </c>
      <c r="G43" s="83">
        <v>33984</v>
      </c>
      <c r="H43" s="83">
        <v>2723</v>
      </c>
      <c r="I43" s="83">
        <v>2535</v>
      </c>
      <c r="J43" s="83">
        <v>3178</v>
      </c>
      <c r="K43" s="83">
        <v>9682</v>
      </c>
      <c r="L43" s="85">
        <v>8</v>
      </c>
      <c r="M43" s="83">
        <v>52110</v>
      </c>
      <c r="N43" s="83">
        <v>2837</v>
      </c>
      <c r="O43" s="83">
        <v>54947</v>
      </c>
      <c r="P43" s="83">
        <v>537</v>
      </c>
      <c r="Q43" s="83">
        <v>1700</v>
      </c>
      <c r="R43" s="83">
        <v>57184</v>
      </c>
    </row>
    <row r="44" spans="1:18" ht="12.75">
      <c r="A44" s="37" t="s">
        <v>455</v>
      </c>
      <c r="B44" s="42" t="s">
        <v>117</v>
      </c>
      <c r="C44" s="37" t="s">
        <v>889</v>
      </c>
      <c r="D44" s="37" t="s">
        <v>887</v>
      </c>
      <c r="E44" s="83">
        <v>0</v>
      </c>
      <c r="F44" s="83">
        <v>0</v>
      </c>
      <c r="G44" s="83">
        <v>17609</v>
      </c>
      <c r="H44" s="83">
        <v>530</v>
      </c>
      <c r="I44" s="83">
        <v>1285</v>
      </c>
      <c r="J44" s="83">
        <v>19</v>
      </c>
      <c r="K44" s="83">
        <v>1334</v>
      </c>
      <c r="L44" s="85">
        <v>0</v>
      </c>
      <c r="M44" s="83">
        <v>20777</v>
      </c>
      <c r="N44" s="83">
        <v>13963</v>
      </c>
      <c r="O44" s="83">
        <v>34740</v>
      </c>
      <c r="P44" s="83">
        <v>130</v>
      </c>
      <c r="Q44" s="83">
        <v>225</v>
      </c>
      <c r="R44" s="83">
        <v>35095</v>
      </c>
    </row>
    <row r="45" spans="1:18" ht="12.75">
      <c r="A45" s="37" t="s">
        <v>456</v>
      </c>
      <c r="B45" s="42" t="s">
        <v>310</v>
      </c>
      <c r="C45" s="37" t="s">
        <v>889</v>
      </c>
      <c r="D45" s="37" t="s">
        <v>887</v>
      </c>
      <c r="E45" s="83">
        <v>133740</v>
      </c>
      <c r="F45" s="83">
        <v>0</v>
      </c>
      <c r="G45" s="83">
        <v>35485</v>
      </c>
      <c r="H45" s="83">
        <v>2432</v>
      </c>
      <c r="I45" s="83">
        <v>5321</v>
      </c>
      <c r="J45" s="83">
        <v>310</v>
      </c>
      <c r="K45" s="83">
        <v>292</v>
      </c>
      <c r="L45" s="85">
        <v>0</v>
      </c>
      <c r="M45" s="83">
        <v>177580</v>
      </c>
      <c r="N45" s="83">
        <v>3362</v>
      </c>
      <c r="O45" s="83">
        <v>180942</v>
      </c>
      <c r="P45" s="83">
        <v>571</v>
      </c>
      <c r="Q45" s="83">
        <v>0</v>
      </c>
      <c r="R45" s="83">
        <v>181513</v>
      </c>
    </row>
    <row r="46" spans="1:18" ht="12.75">
      <c r="A46" s="37" t="s">
        <v>457</v>
      </c>
      <c r="B46" s="42" t="s">
        <v>87</v>
      </c>
      <c r="C46" s="37" t="s">
        <v>891</v>
      </c>
      <c r="D46" s="37" t="s">
        <v>884</v>
      </c>
      <c r="E46" s="83">
        <v>318859</v>
      </c>
      <c r="F46" s="83">
        <v>400002</v>
      </c>
      <c r="G46" s="83">
        <v>181311</v>
      </c>
      <c r="H46" s="83">
        <v>63478</v>
      </c>
      <c r="I46" s="83">
        <v>122540</v>
      </c>
      <c r="J46" s="83">
        <v>18771</v>
      </c>
      <c r="K46" s="83">
        <v>9336</v>
      </c>
      <c r="L46" s="85">
        <v>39351</v>
      </c>
      <c r="M46" s="83">
        <v>1153648</v>
      </c>
      <c r="N46" s="83">
        <v>2932</v>
      </c>
      <c r="O46" s="83">
        <v>1156580</v>
      </c>
      <c r="P46" s="83">
        <v>137</v>
      </c>
      <c r="Q46" s="83">
        <v>6434</v>
      </c>
      <c r="R46" s="83">
        <v>1163151</v>
      </c>
    </row>
    <row r="47" spans="1:18" ht="12.75">
      <c r="A47" s="37" t="s">
        <v>458</v>
      </c>
      <c r="B47" s="42" t="s">
        <v>88</v>
      </c>
      <c r="C47" s="37" t="s">
        <v>891</v>
      </c>
      <c r="D47" s="37" t="s">
        <v>886</v>
      </c>
      <c r="E47" s="83">
        <v>0</v>
      </c>
      <c r="F47" s="83">
        <v>1223550</v>
      </c>
      <c r="G47" s="83">
        <v>200204</v>
      </c>
      <c r="H47" s="83">
        <v>36146</v>
      </c>
      <c r="I47" s="83">
        <v>265547</v>
      </c>
      <c r="J47" s="83">
        <v>7323</v>
      </c>
      <c r="K47" s="83">
        <v>0</v>
      </c>
      <c r="L47" s="85">
        <v>14240</v>
      </c>
      <c r="M47" s="83">
        <v>1747010</v>
      </c>
      <c r="N47" s="83">
        <v>0</v>
      </c>
      <c r="O47" s="83">
        <v>1747010</v>
      </c>
      <c r="P47" s="83">
        <v>4050</v>
      </c>
      <c r="Q47" s="83">
        <v>3501</v>
      </c>
      <c r="R47" s="83">
        <v>1754561</v>
      </c>
    </row>
    <row r="48" spans="1:18" ht="12.75">
      <c r="A48" s="37" t="s">
        <v>459</v>
      </c>
      <c r="B48" s="42" t="s">
        <v>3</v>
      </c>
      <c r="C48" s="37" t="s">
        <v>891</v>
      </c>
      <c r="D48" s="37" t="s">
        <v>887</v>
      </c>
      <c r="E48" s="83">
        <v>1280</v>
      </c>
      <c r="F48" s="83">
        <v>0</v>
      </c>
      <c r="G48" s="83">
        <v>15158</v>
      </c>
      <c r="H48" s="83">
        <v>1549</v>
      </c>
      <c r="I48" s="83">
        <v>852</v>
      </c>
      <c r="J48" s="83">
        <v>2720</v>
      </c>
      <c r="K48" s="83">
        <v>675</v>
      </c>
      <c r="L48" s="85">
        <v>132</v>
      </c>
      <c r="M48" s="83">
        <v>22366</v>
      </c>
      <c r="N48" s="83">
        <v>2996</v>
      </c>
      <c r="O48" s="83">
        <v>25362</v>
      </c>
      <c r="P48" s="83">
        <v>103</v>
      </c>
      <c r="Q48" s="83">
        <v>96</v>
      </c>
      <c r="R48" s="83">
        <v>25561</v>
      </c>
    </row>
    <row r="49" spans="1:18" ht="12.75">
      <c r="A49" s="37" t="s">
        <v>460</v>
      </c>
      <c r="B49" s="42" t="s">
        <v>27</v>
      </c>
      <c r="C49" s="37" t="s">
        <v>891</v>
      </c>
      <c r="D49" s="37" t="s">
        <v>887</v>
      </c>
      <c r="E49" s="83">
        <v>126014</v>
      </c>
      <c r="F49" s="83">
        <v>0</v>
      </c>
      <c r="G49" s="83">
        <v>9338</v>
      </c>
      <c r="H49" s="83">
        <v>1116</v>
      </c>
      <c r="I49" s="83">
        <v>51</v>
      </c>
      <c r="J49" s="83">
        <v>353</v>
      </c>
      <c r="K49" s="83">
        <v>3441</v>
      </c>
      <c r="L49" s="85">
        <v>0</v>
      </c>
      <c r="M49" s="83">
        <v>140313</v>
      </c>
      <c r="N49" s="83">
        <v>4066</v>
      </c>
      <c r="O49" s="83">
        <v>144379</v>
      </c>
      <c r="P49" s="83">
        <v>32</v>
      </c>
      <c r="Q49" s="83">
        <v>0</v>
      </c>
      <c r="R49" s="83">
        <v>144411</v>
      </c>
    </row>
    <row r="50" spans="1:18" ht="12.75">
      <c r="A50" s="37" t="s">
        <v>461</v>
      </c>
      <c r="B50" s="42" t="s">
        <v>64</v>
      </c>
      <c r="C50" s="37" t="s">
        <v>891</v>
      </c>
      <c r="D50" s="37" t="s">
        <v>887</v>
      </c>
      <c r="E50" s="83">
        <v>237179</v>
      </c>
      <c r="F50" s="83">
        <v>0</v>
      </c>
      <c r="G50" s="83">
        <v>53874</v>
      </c>
      <c r="H50" s="83">
        <v>984</v>
      </c>
      <c r="I50" s="83">
        <v>4094</v>
      </c>
      <c r="J50" s="83">
        <v>5265</v>
      </c>
      <c r="K50" s="83">
        <v>1605</v>
      </c>
      <c r="L50" s="85">
        <v>130</v>
      </c>
      <c r="M50" s="83">
        <v>303131</v>
      </c>
      <c r="N50" s="83">
        <v>44084</v>
      </c>
      <c r="O50" s="83">
        <v>347215</v>
      </c>
      <c r="P50" s="83">
        <v>76</v>
      </c>
      <c r="Q50" s="83">
        <v>420</v>
      </c>
      <c r="R50" s="83">
        <v>347711</v>
      </c>
    </row>
    <row r="51" spans="1:18" ht="12.75">
      <c r="A51" s="37" t="s">
        <v>462</v>
      </c>
      <c r="B51" s="42" t="s">
        <v>90</v>
      </c>
      <c r="C51" s="37" t="s">
        <v>891</v>
      </c>
      <c r="D51" s="37" t="s">
        <v>887</v>
      </c>
      <c r="E51" s="83">
        <v>0</v>
      </c>
      <c r="F51" s="83">
        <v>0</v>
      </c>
      <c r="G51" s="83">
        <v>41884</v>
      </c>
      <c r="H51" s="83">
        <v>1205</v>
      </c>
      <c r="I51" s="83">
        <v>1939</v>
      </c>
      <c r="J51" s="83">
        <v>5368</v>
      </c>
      <c r="K51" s="83">
        <v>0</v>
      </c>
      <c r="L51" s="85">
        <v>8547</v>
      </c>
      <c r="M51" s="83">
        <v>58943</v>
      </c>
      <c r="N51" s="83">
        <v>1159</v>
      </c>
      <c r="O51" s="83">
        <v>60102</v>
      </c>
      <c r="P51" s="83">
        <v>101</v>
      </c>
      <c r="Q51" s="83">
        <v>195</v>
      </c>
      <c r="R51" s="83">
        <v>60398</v>
      </c>
    </row>
    <row r="52" spans="1:18" ht="12.75">
      <c r="A52" s="37" t="s">
        <v>463</v>
      </c>
      <c r="B52" s="42" t="s">
        <v>122</v>
      </c>
      <c r="C52" s="37" t="s">
        <v>891</v>
      </c>
      <c r="D52" s="37" t="s">
        <v>887</v>
      </c>
      <c r="E52" s="83">
        <v>29727</v>
      </c>
      <c r="F52" s="83">
        <v>0</v>
      </c>
      <c r="G52" s="83">
        <v>0</v>
      </c>
      <c r="H52" s="83">
        <v>2488</v>
      </c>
      <c r="I52" s="83">
        <v>1083</v>
      </c>
      <c r="J52" s="83">
        <v>300</v>
      </c>
      <c r="K52" s="83">
        <v>487</v>
      </c>
      <c r="L52" s="85">
        <v>477</v>
      </c>
      <c r="M52" s="83">
        <v>34562</v>
      </c>
      <c r="N52" s="83">
        <v>3736</v>
      </c>
      <c r="O52" s="83">
        <v>38298</v>
      </c>
      <c r="P52" s="83">
        <v>68</v>
      </c>
      <c r="Q52" s="83">
        <v>375</v>
      </c>
      <c r="R52" s="83">
        <v>38741</v>
      </c>
    </row>
    <row r="53" spans="1:18" ht="12.75">
      <c r="A53" s="37" t="s">
        <v>464</v>
      </c>
      <c r="B53" s="42" t="s">
        <v>164</v>
      </c>
      <c r="C53" s="37" t="s">
        <v>891</v>
      </c>
      <c r="D53" s="37" t="s">
        <v>887</v>
      </c>
      <c r="E53" s="83">
        <v>118856</v>
      </c>
      <c r="F53" s="83">
        <v>0</v>
      </c>
      <c r="G53" s="83">
        <v>28190</v>
      </c>
      <c r="H53" s="83">
        <v>803</v>
      </c>
      <c r="I53" s="83">
        <v>0</v>
      </c>
      <c r="J53" s="83">
        <v>1064</v>
      </c>
      <c r="K53" s="83">
        <v>6186</v>
      </c>
      <c r="L53" s="85">
        <v>0</v>
      </c>
      <c r="M53" s="83">
        <v>155099</v>
      </c>
      <c r="N53" s="83">
        <v>1196</v>
      </c>
      <c r="O53" s="83">
        <v>156295</v>
      </c>
      <c r="P53" s="83">
        <v>141</v>
      </c>
      <c r="Q53" s="83">
        <v>0</v>
      </c>
      <c r="R53" s="83">
        <v>156436</v>
      </c>
    </row>
    <row r="54" spans="1:18" ht="12.75">
      <c r="A54" s="37" t="s">
        <v>465</v>
      </c>
      <c r="B54" s="42" t="s">
        <v>234</v>
      </c>
      <c r="C54" s="37" t="s">
        <v>891</v>
      </c>
      <c r="D54" s="37" t="s">
        <v>887</v>
      </c>
      <c r="E54" s="83">
        <v>248758</v>
      </c>
      <c r="F54" s="83">
        <v>0</v>
      </c>
      <c r="G54" s="83">
        <v>22882</v>
      </c>
      <c r="H54" s="83">
        <v>1951</v>
      </c>
      <c r="I54" s="83">
        <v>390</v>
      </c>
      <c r="J54" s="83">
        <v>1</v>
      </c>
      <c r="K54" s="83">
        <v>333</v>
      </c>
      <c r="L54" s="85">
        <v>0</v>
      </c>
      <c r="M54" s="83">
        <v>274315</v>
      </c>
      <c r="N54" s="83">
        <v>8250</v>
      </c>
      <c r="O54" s="83">
        <v>282565</v>
      </c>
      <c r="P54" s="83">
        <v>208</v>
      </c>
      <c r="Q54" s="83">
        <v>31</v>
      </c>
      <c r="R54" s="83">
        <v>282804</v>
      </c>
    </row>
    <row r="55" spans="1:18" ht="12.75">
      <c r="A55" s="37" t="s">
        <v>466</v>
      </c>
      <c r="B55" s="42" t="s">
        <v>305</v>
      </c>
      <c r="C55" s="37" t="s">
        <v>891</v>
      </c>
      <c r="D55" s="37" t="s">
        <v>887</v>
      </c>
      <c r="E55" s="83">
        <v>87316</v>
      </c>
      <c r="F55" s="83">
        <v>0</v>
      </c>
      <c r="G55" s="83">
        <v>13676</v>
      </c>
      <c r="H55" s="83">
        <v>1046</v>
      </c>
      <c r="I55" s="83">
        <v>828</v>
      </c>
      <c r="J55" s="83">
        <v>4012</v>
      </c>
      <c r="K55" s="83">
        <v>0</v>
      </c>
      <c r="L55" s="85">
        <v>0</v>
      </c>
      <c r="M55" s="83">
        <v>106878</v>
      </c>
      <c r="N55" s="83">
        <v>3672</v>
      </c>
      <c r="O55" s="83">
        <v>110550</v>
      </c>
      <c r="P55" s="83">
        <v>0</v>
      </c>
      <c r="Q55" s="83">
        <v>425</v>
      </c>
      <c r="R55" s="83">
        <v>110975</v>
      </c>
    </row>
    <row r="56" spans="1:18" ht="12.75">
      <c r="A56" s="37" t="s">
        <v>467</v>
      </c>
      <c r="B56" s="42" t="s">
        <v>266</v>
      </c>
      <c r="C56" s="37" t="s">
        <v>883</v>
      </c>
      <c r="D56" s="37" t="s">
        <v>884</v>
      </c>
      <c r="E56" s="83">
        <v>0</v>
      </c>
      <c r="F56" s="83">
        <v>248421</v>
      </c>
      <c r="G56" s="83">
        <v>222340</v>
      </c>
      <c r="H56" s="83">
        <v>20108</v>
      </c>
      <c r="I56" s="83">
        <v>74913</v>
      </c>
      <c r="J56" s="83">
        <v>22556</v>
      </c>
      <c r="K56" s="83">
        <v>25</v>
      </c>
      <c r="L56" s="85">
        <v>50004</v>
      </c>
      <c r="M56" s="83">
        <v>638367</v>
      </c>
      <c r="N56" s="83">
        <v>78025</v>
      </c>
      <c r="O56" s="83">
        <v>716392</v>
      </c>
      <c r="P56" s="83">
        <v>1646</v>
      </c>
      <c r="Q56" s="83">
        <v>3057</v>
      </c>
      <c r="R56" s="83">
        <v>721095</v>
      </c>
    </row>
    <row r="57" spans="1:18" ht="12.75">
      <c r="A57" s="37" t="s">
        <v>468</v>
      </c>
      <c r="B57" s="42" t="s">
        <v>363</v>
      </c>
      <c r="C57" s="37" t="s">
        <v>883</v>
      </c>
      <c r="D57" s="37" t="s">
        <v>884</v>
      </c>
      <c r="E57" s="83">
        <v>0</v>
      </c>
      <c r="F57" s="83">
        <v>144325</v>
      </c>
      <c r="G57" s="83">
        <v>89254</v>
      </c>
      <c r="H57" s="83">
        <v>7351</v>
      </c>
      <c r="I57" s="83">
        <v>74780</v>
      </c>
      <c r="J57" s="83">
        <v>11125</v>
      </c>
      <c r="K57" s="83">
        <v>0</v>
      </c>
      <c r="L57" s="85">
        <v>2928</v>
      </c>
      <c r="M57" s="83">
        <v>329763</v>
      </c>
      <c r="N57" s="83">
        <v>4120</v>
      </c>
      <c r="O57" s="83">
        <v>333883</v>
      </c>
      <c r="P57" s="83">
        <v>699</v>
      </c>
      <c r="Q57" s="83">
        <v>1118</v>
      </c>
      <c r="R57" s="83">
        <v>335700</v>
      </c>
    </row>
    <row r="58" spans="1:18" ht="12.75">
      <c r="A58" s="37" t="s">
        <v>469</v>
      </c>
      <c r="B58" s="42" t="s">
        <v>92</v>
      </c>
      <c r="C58" s="37" t="s">
        <v>883</v>
      </c>
      <c r="D58" s="37" t="s">
        <v>886</v>
      </c>
      <c r="E58" s="83">
        <v>0</v>
      </c>
      <c r="F58" s="83">
        <v>868669</v>
      </c>
      <c r="G58" s="83">
        <v>131393</v>
      </c>
      <c r="H58" s="83">
        <v>29979</v>
      </c>
      <c r="I58" s="83">
        <v>364739</v>
      </c>
      <c r="J58" s="83">
        <v>43</v>
      </c>
      <c r="K58" s="83">
        <v>1071</v>
      </c>
      <c r="L58" s="85">
        <v>43152</v>
      </c>
      <c r="M58" s="83">
        <v>1439046</v>
      </c>
      <c r="N58" s="83">
        <v>0</v>
      </c>
      <c r="O58" s="83">
        <v>1439046</v>
      </c>
      <c r="P58" s="83">
        <v>827</v>
      </c>
      <c r="Q58" s="83">
        <v>12081</v>
      </c>
      <c r="R58" s="83">
        <v>1451954</v>
      </c>
    </row>
    <row r="59" spans="1:18" ht="12.75">
      <c r="A59" s="37" t="s">
        <v>470</v>
      </c>
      <c r="B59" s="42" t="s">
        <v>104</v>
      </c>
      <c r="C59" s="37" t="s">
        <v>883</v>
      </c>
      <c r="D59" s="37" t="s">
        <v>887</v>
      </c>
      <c r="E59" s="83">
        <v>265372</v>
      </c>
      <c r="F59" s="83">
        <v>0</v>
      </c>
      <c r="G59" s="83">
        <v>82231</v>
      </c>
      <c r="H59" s="83">
        <v>6961</v>
      </c>
      <c r="I59" s="83">
        <v>11241</v>
      </c>
      <c r="J59" s="83">
        <v>365</v>
      </c>
      <c r="K59" s="83">
        <v>0</v>
      </c>
      <c r="L59" s="85">
        <v>514</v>
      </c>
      <c r="M59" s="83">
        <v>366684</v>
      </c>
      <c r="N59" s="83">
        <v>0</v>
      </c>
      <c r="O59" s="83">
        <v>366684</v>
      </c>
      <c r="P59" s="83">
        <v>0</v>
      </c>
      <c r="Q59" s="83">
        <v>0</v>
      </c>
      <c r="R59" s="83">
        <v>366684</v>
      </c>
    </row>
    <row r="60" spans="1:18" ht="12.75">
      <c r="A60" s="37" t="s">
        <v>471</v>
      </c>
      <c r="B60" s="42" t="s">
        <v>125</v>
      </c>
      <c r="C60" s="37" t="s">
        <v>883</v>
      </c>
      <c r="D60" s="37" t="s">
        <v>887</v>
      </c>
      <c r="E60" s="83">
        <v>187398</v>
      </c>
      <c r="F60" s="83">
        <v>0</v>
      </c>
      <c r="G60" s="83">
        <v>85528</v>
      </c>
      <c r="H60" s="83">
        <v>5049</v>
      </c>
      <c r="I60" s="83">
        <v>3739</v>
      </c>
      <c r="J60" s="83">
        <v>3799</v>
      </c>
      <c r="K60" s="83">
        <v>0</v>
      </c>
      <c r="L60" s="85">
        <v>2286</v>
      </c>
      <c r="M60" s="83">
        <v>287799</v>
      </c>
      <c r="N60" s="83">
        <v>42284</v>
      </c>
      <c r="O60" s="83">
        <v>330083</v>
      </c>
      <c r="P60" s="83">
        <v>1278</v>
      </c>
      <c r="Q60" s="83">
        <v>45</v>
      </c>
      <c r="R60" s="83">
        <v>331406</v>
      </c>
    </row>
    <row r="61" spans="1:18" ht="12.75">
      <c r="A61" s="37" t="s">
        <v>472</v>
      </c>
      <c r="B61" s="42" t="s">
        <v>219</v>
      </c>
      <c r="C61" s="37" t="s">
        <v>883</v>
      </c>
      <c r="D61" s="37" t="s">
        <v>887</v>
      </c>
      <c r="E61" s="83">
        <v>156666</v>
      </c>
      <c r="F61" s="83">
        <v>0</v>
      </c>
      <c r="G61" s="83">
        <v>32782</v>
      </c>
      <c r="H61" s="83">
        <v>1219</v>
      </c>
      <c r="I61" s="83">
        <v>205</v>
      </c>
      <c r="J61" s="83">
        <v>487</v>
      </c>
      <c r="K61" s="83">
        <v>0</v>
      </c>
      <c r="L61" s="85">
        <v>314</v>
      </c>
      <c r="M61" s="83">
        <v>191673</v>
      </c>
      <c r="N61" s="83">
        <v>0</v>
      </c>
      <c r="O61" s="83">
        <v>191673</v>
      </c>
      <c r="P61" s="83">
        <v>0</v>
      </c>
      <c r="Q61" s="83">
        <v>0</v>
      </c>
      <c r="R61" s="83">
        <v>191673</v>
      </c>
    </row>
    <row r="62" spans="1:18" ht="12.75">
      <c r="A62" s="37" t="s">
        <v>473</v>
      </c>
      <c r="B62" s="42" t="s">
        <v>232</v>
      </c>
      <c r="C62" s="37" t="s">
        <v>883</v>
      </c>
      <c r="D62" s="37" t="s">
        <v>887</v>
      </c>
      <c r="E62" s="83">
        <v>0</v>
      </c>
      <c r="F62" s="83">
        <v>0</v>
      </c>
      <c r="G62" s="83">
        <v>63832</v>
      </c>
      <c r="H62" s="83">
        <v>3116</v>
      </c>
      <c r="I62" s="83">
        <v>1330</v>
      </c>
      <c r="J62" s="83">
        <v>153</v>
      </c>
      <c r="K62" s="83">
        <v>870</v>
      </c>
      <c r="L62" s="85">
        <v>177</v>
      </c>
      <c r="M62" s="83">
        <v>69478</v>
      </c>
      <c r="N62" s="83">
        <v>4305</v>
      </c>
      <c r="O62" s="83">
        <v>73783</v>
      </c>
      <c r="P62" s="83">
        <v>21</v>
      </c>
      <c r="Q62" s="83">
        <v>60</v>
      </c>
      <c r="R62" s="83">
        <v>73864</v>
      </c>
    </row>
    <row r="63" spans="1:18" ht="12.75">
      <c r="A63" s="37" t="s">
        <v>474</v>
      </c>
      <c r="B63" s="42" t="s">
        <v>307</v>
      </c>
      <c r="C63" s="37" t="s">
        <v>883</v>
      </c>
      <c r="D63" s="37" t="s">
        <v>887</v>
      </c>
      <c r="E63" s="83">
        <v>0</v>
      </c>
      <c r="F63" s="83">
        <v>0</v>
      </c>
      <c r="G63" s="83">
        <v>50992</v>
      </c>
      <c r="H63" s="83">
        <v>4122</v>
      </c>
      <c r="I63" s="83">
        <v>2293</v>
      </c>
      <c r="J63" s="83">
        <v>671</v>
      </c>
      <c r="K63" s="83">
        <v>0</v>
      </c>
      <c r="L63" s="85">
        <v>1266</v>
      </c>
      <c r="M63" s="83">
        <v>59344</v>
      </c>
      <c r="N63" s="83">
        <v>459</v>
      </c>
      <c r="O63" s="83">
        <v>59803</v>
      </c>
      <c r="P63" s="83">
        <v>165</v>
      </c>
      <c r="Q63" s="83">
        <v>0</v>
      </c>
      <c r="R63" s="83">
        <v>59968</v>
      </c>
    </row>
    <row r="64" spans="1:18" ht="12.75">
      <c r="A64" s="37" t="s">
        <v>475</v>
      </c>
      <c r="B64" s="42" t="s">
        <v>352</v>
      </c>
      <c r="C64" s="37" t="s">
        <v>883</v>
      </c>
      <c r="D64" s="37" t="s">
        <v>887</v>
      </c>
      <c r="E64" s="83">
        <v>0</v>
      </c>
      <c r="F64" s="83">
        <v>0</v>
      </c>
      <c r="G64" s="83">
        <v>40654</v>
      </c>
      <c r="H64" s="83">
        <v>1427</v>
      </c>
      <c r="I64" s="83">
        <v>147</v>
      </c>
      <c r="J64" s="83">
        <v>452</v>
      </c>
      <c r="K64" s="83">
        <v>391</v>
      </c>
      <c r="L64" s="85">
        <v>0</v>
      </c>
      <c r="M64" s="83">
        <v>43071</v>
      </c>
      <c r="N64" s="83">
        <v>70</v>
      </c>
      <c r="O64" s="83">
        <v>43141</v>
      </c>
      <c r="P64" s="83">
        <v>381</v>
      </c>
      <c r="Q64" s="83">
        <v>188</v>
      </c>
      <c r="R64" s="83">
        <v>43710</v>
      </c>
    </row>
    <row r="65" spans="1:18" ht="12.75">
      <c r="A65" s="37" t="s">
        <v>476</v>
      </c>
      <c r="B65" s="42" t="s">
        <v>364</v>
      </c>
      <c r="C65" s="37" t="s">
        <v>883</v>
      </c>
      <c r="D65" s="37" t="s">
        <v>887</v>
      </c>
      <c r="E65" s="83">
        <v>0</v>
      </c>
      <c r="F65" s="83">
        <v>0</v>
      </c>
      <c r="G65" s="83">
        <v>24587</v>
      </c>
      <c r="H65" s="83">
        <v>2145</v>
      </c>
      <c r="I65" s="83">
        <v>126</v>
      </c>
      <c r="J65" s="83">
        <v>337</v>
      </c>
      <c r="K65" s="83">
        <v>1782</v>
      </c>
      <c r="L65" s="85">
        <v>673</v>
      </c>
      <c r="M65" s="83">
        <v>29650</v>
      </c>
      <c r="N65" s="83">
        <v>513</v>
      </c>
      <c r="O65" s="83">
        <v>30163</v>
      </c>
      <c r="P65" s="83">
        <v>179</v>
      </c>
      <c r="Q65" s="83">
        <v>0</v>
      </c>
      <c r="R65" s="83">
        <v>30342</v>
      </c>
    </row>
    <row r="66" spans="1:18" ht="12.75">
      <c r="A66" s="37" t="s">
        <v>477</v>
      </c>
      <c r="B66" s="42" t="s">
        <v>386</v>
      </c>
      <c r="C66" s="37" t="s">
        <v>883</v>
      </c>
      <c r="D66" s="37" t="s">
        <v>887</v>
      </c>
      <c r="E66" s="83">
        <v>0</v>
      </c>
      <c r="F66" s="83">
        <v>0</v>
      </c>
      <c r="G66" s="83">
        <v>21290</v>
      </c>
      <c r="H66" s="83">
        <v>699</v>
      </c>
      <c r="I66" s="83">
        <v>898</v>
      </c>
      <c r="J66" s="83">
        <v>83</v>
      </c>
      <c r="K66" s="83">
        <v>0</v>
      </c>
      <c r="L66" s="85">
        <v>0</v>
      </c>
      <c r="M66" s="83">
        <v>22970</v>
      </c>
      <c r="N66" s="83">
        <v>0</v>
      </c>
      <c r="O66" s="83">
        <v>22970</v>
      </c>
      <c r="P66" s="83">
        <v>16</v>
      </c>
      <c r="Q66" s="83">
        <v>0</v>
      </c>
      <c r="R66" s="83">
        <v>22986</v>
      </c>
    </row>
    <row r="67" spans="1:18" ht="12.75">
      <c r="A67" s="37" t="s">
        <v>478</v>
      </c>
      <c r="B67" s="42" t="s">
        <v>267</v>
      </c>
      <c r="C67" s="37" t="s">
        <v>883</v>
      </c>
      <c r="D67" s="37" t="s">
        <v>884</v>
      </c>
      <c r="E67" s="83">
        <v>192375</v>
      </c>
      <c r="F67" s="83">
        <v>186555</v>
      </c>
      <c r="G67" s="83">
        <v>93277</v>
      </c>
      <c r="H67" s="83">
        <v>9772</v>
      </c>
      <c r="I67" s="83">
        <v>78578</v>
      </c>
      <c r="J67" s="83">
        <v>2790</v>
      </c>
      <c r="K67" s="83">
        <v>2805</v>
      </c>
      <c r="L67" s="85">
        <v>14018</v>
      </c>
      <c r="M67" s="83">
        <v>580170</v>
      </c>
      <c r="N67" s="83">
        <v>24429</v>
      </c>
      <c r="O67" s="83">
        <v>604599</v>
      </c>
      <c r="P67" s="83">
        <v>1297</v>
      </c>
      <c r="Q67" s="83">
        <v>2687</v>
      </c>
      <c r="R67" s="83">
        <v>608583</v>
      </c>
    </row>
    <row r="68" spans="1:18" ht="12.75">
      <c r="A68" s="37" t="s">
        <v>479</v>
      </c>
      <c r="B68" s="42" t="s">
        <v>30</v>
      </c>
      <c r="C68" s="37" t="s">
        <v>883</v>
      </c>
      <c r="D68" s="37" t="s">
        <v>884</v>
      </c>
      <c r="E68" s="83">
        <v>277232</v>
      </c>
      <c r="F68" s="83">
        <v>161177</v>
      </c>
      <c r="G68" s="83">
        <v>305804</v>
      </c>
      <c r="H68" s="83">
        <v>7170</v>
      </c>
      <c r="I68" s="83">
        <v>70135</v>
      </c>
      <c r="J68" s="83">
        <v>2785</v>
      </c>
      <c r="K68" s="83">
        <v>0</v>
      </c>
      <c r="L68" s="85">
        <v>0</v>
      </c>
      <c r="M68" s="83">
        <v>824303</v>
      </c>
      <c r="N68" s="83">
        <v>250</v>
      </c>
      <c r="O68" s="83">
        <v>824553</v>
      </c>
      <c r="P68" s="83">
        <v>739</v>
      </c>
      <c r="Q68" s="83">
        <v>0</v>
      </c>
      <c r="R68" s="83">
        <v>825292</v>
      </c>
    </row>
    <row r="69" spans="1:18" ht="12.75">
      <c r="A69" s="37" t="s">
        <v>480</v>
      </c>
      <c r="B69" s="42" t="s">
        <v>95</v>
      </c>
      <c r="C69" s="37" t="s">
        <v>883</v>
      </c>
      <c r="D69" s="37" t="s">
        <v>886</v>
      </c>
      <c r="E69" s="83">
        <v>0</v>
      </c>
      <c r="F69" s="83">
        <v>437889</v>
      </c>
      <c r="G69" s="83">
        <v>91134</v>
      </c>
      <c r="H69" s="83">
        <v>15553</v>
      </c>
      <c r="I69" s="83">
        <v>286271</v>
      </c>
      <c r="J69" s="83">
        <v>4046</v>
      </c>
      <c r="K69" s="83">
        <v>1869</v>
      </c>
      <c r="L69" s="85">
        <v>74424</v>
      </c>
      <c r="M69" s="83">
        <v>911186</v>
      </c>
      <c r="N69" s="83">
        <v>0</v>
      </c>
      <c r="O69" s="83">
        <v>911186</v>
      </c>
      <c r="P69" s="83">
        <v>3535</v>
      </c>
      <c r="Q69" s="83">
        <v>2829</v>
      </c>
      <c r="R69" s="83">
        <v>917550</v>
      </c>
    </row>
    <row r="70" spans="1:18" ht="12.75">
      <c r="A70" s="37" t="s">
        <v>481</v>
      </c>
      <c r="B70" s="42" t="s">
        <v>68</v>
      </c>
      <c r="C70" s="37" t="s">
        <v>883</v>
      </c>
      <c r="D70" s="37" t="s">
        <v>887</v>
      </c>
      <c r="E70" s="83">
        <v>0</v>
      </c>
      <c r="F70" s="83">
        <v>0</v>
      </c>
      <c r="G70" s="83">
        <v>33696</v>
      </c>
      <c r="H70" s="83">
        <v>1500</v>
      </c>
      <c r="I70" s="83">
        <v>3104</v>
      </c>
      <c r="J70" s="83">
        <v>382</v>
      </c>
      <c r="K70" s="83">
        <v>0</v>
      </c>
      <c r="L70" s="85">
        <v>0</v>
      </c>
      <c r="M70" s="83">
        <v>38682</v>
      </c>
      <c r="N70" s="83">
        <v>9088</v>
      </c>
      <c r="O70" s="83">
        <v>47770</v>
      </c>
      <c r="P70" s="83">
        <v>109</v>
      </c>
      <c r="Q70" s="83">
        <v>0</v>
      </c>
      <c r="R70" s="83">
        <v>47879</v>
      </c>
    </row>
    <row r="71" spans="1:18" ht="12.75">
      <c r="A71" s="37" t="s">
        <v>482</v>
      </c>
      <c r="B71" s="42" t="s">
        <v>105</v>
      </c>
      <c r="C71" s="37" t="s">
        <v>883</v>
      </c>
      <c r="D71" s="37" t="s">
        <v>887</v>
      </c>
      <c r="E71" s="83">
        <v>0</v>
      </c>
      <c r="F71" s="83">
        <v>0</v>
      </c>
      <c r="G71" s="83">
        <v>21465</v>
      </c>
      <c r="H71" s="83">
        <v>1220</v>
      </c>
      <c r="I71" s="83">
        <v>278</v>
      </c>
      <c r="J71" s="83">
        <v>1186</v>
      </c>
      <c r="K71" s="83">
        <v>1302</v>
      </c>
      <c r="L71" s="85">
        <v>0</v>
      </c>
      <c r="M71" s="83">
        <v>25451</v>
      </c>
      <c r="N71" s="83">
        <v>0</v>
      </c>
      <c r="O71" s="83">
        <v>25451</v>
      </c>
      <c r="P71" s="83">
        <v>114</v>
      </c>
      <c r="Q71" s="83">
        <v>0</v>
      </c>
      <c r="R71" s="83">
        <v>25565</v>
      </c>
    </row>
    <row r="72" spans="1:18" ht="12.75">
      <c r="A72" s="37" t="s">
        <v>483</v>
      </c>
      <c r="B72" s="42" t="s">
        <v>233</v>
      </c>
      <c r="C72" s="37" t="s">
        <v>883</v>
      </c>
      <c r="D72" s="37" t="s">
        <v>887</v>
      </c>
      <c r="E72" s="83">
        <v>0</v>
      </c>
      <c r="F72" s="83">
        <v>0</v>
      </c>
      <c r="G72" s="83">
        <v>13154</v>
      </c>
      <c r="H72" s="83">
        <v>647</v>
      </c>
      <c r="I72" s="83">
        <v>323</v>
      </c>
      <c r="J72" s="83">
        <v>552</v>
      </c>
      <c r="K72" s="83">
        <v>1335</v>
      </c>
      <c r="L72" s="85">
        <v>0</v>
      </c>
      <c r="M72" s="83">
        <v>16011</v>
      </c>
      <c r="N72" s="83">
        <v>1307</v>
      </c>
      <c r="O72" s="83">
        <v>17318</v>
      </c>
      <c r="P72" s="83">
        <v>21</v>
      </c>
      <c r="Q72" s="83">
        <v>0</v>
      </c>
      <c r="R72" s="83">
        <v>17339</v>
      </c>
    </row>
    <row r="73" spans="1:18" ht="12.75">
      <c r="A73" s="37" t="s">
        <v>484</v>
      </c>
      <c r="B73" s="42" t="s">
        <v>270</v>
      </c>
      <c r="C73" s="37" t="s">
        <v>883</v>
      </c>
      <c r="D73" s="37" t="s">
        <v>887</v>
      </c>
      <c r="E73" s="83">
        <v>0</v>
      </c>
      <c r="F73" s="83">
        <v>0</v>
      </c>
      <c r="G73" s="83">
        <v>5299</v>
      </c>
      <c r="H73" s="83">
        <v>304</v>
      </c>
      <c r="I73" s="83">
        <v>5231</v>
      </c>
      <c r="J73" s="83">
        <v>47</v>
      </c>
      <c r="K73" s="83">
        <v>26</v>
      </c>
      <c r="L73" s="85">
        <v>0</v>
      </c>
      <c r="M73" s="83">
        <v>10907</v>
      </c>
      <c r="N73" s="83">
        <v>500</v>
      </c>
      <c r="O73" s="83">
        <v>11407</v>
      </c>
      <c r="P73" s="83">
        <v>192</v>
      </c>
      <c r="Q73" s="83">
        <v>608</v>
      </c>
      <c r="R73" s="83">
        <v>12207</v>
      </c>
    </row>
    <row r="74" spans="1:18" ht="12.75">
      <c r="A74" s="37" t="s">
        <v>485</v>
      </c>
      <c r="B74" s="42" t="s">
        <v>387</v>
      </c>
      <c r="C74" s="37" t="s">
        <v>883</v>
      </c>
      <c r="D74" s="37" t="s">
        <v>887</v>
      </c>
      <c r="E74" s="83">
        <v>0</v>
      </c>
      <c r="F74" s="83">
        <v>0</v>
      </c>
      <c r="G74" s="83">
        <v>14854</v>
      </c>
      <c r="H74" s="83">
        <v>1742</v>
      </c>
      <c r="I74" s="83">
        <v>46043</v>
      </c>
      <c r="J74" s="83">
        <v>18</v>
      </c>
      <c r="K74" s="83">
        <v>333</v>
      </c>
      <c r="L74" s="85">
        <v>1075</v>
      </c>
      <c r="M74" s="83">
        <v>64065</v>
      </c>
      <c r="N74" s="83">
        <v>10694</v>
      </c>
      <c r="O74" s="83">
        <v>74759</v>
      </c>
      <c r="P74" s="83">
        <v>290</v>
      </c>
      <c r="Q74" s="83">
        <v>0</v>
      </c>
      <c r="R74" s="83">
        <v>75049</v>
      </c>
    </row>
    <row r="75" spans="1:18" ht="12.75">
      <c r="A75" s="37" t="s">
        <v>486</v>
      </c>
      <c r="B75" s="42" t="s">
        <v>401</v>
      </c>
      <c r="C75" s="37" t="s">
        <v>883</v>
      </c>
      <c r="D75" s="37" t="s">
        <v>887</v>
      </c>
      <c r="E75" s="83">
        <v>0</v>
      </c>
      <c r="F75" s="83">
        <v>0</v>
      </c>
      <c r="G75" s="83">
        <v>39614</v>
      </c>
      <c r="H75" s="83">
        <v>1481</v>
      </c>
      <c r="I75" s="83">
        <v>1470</v>
      </c>
      <c r="J75" s="83">
        <v>672</v>
      </c>
      <c r="K75" s="83">
        <v>0</v>
      </c>
      <c r="L75" s="85">
        <v>0</v>
      </c>
      <c r="M75" s="83">
        <v>43237</v>
      </c>
      <c r="N75" s="83">
        <v>1350</v>
      </c>
      <c r="O75" s="83">
        <v>44587</v>
      </c>
      <c r="P75" s="83">
        <v>239</v>
      </c>
      <c r="Q75" s="83">
        <v>625</v>
      </c>
      <c r="R75" s="83">
        <v>45451</v>
      </c>
    </row>
    <row r="76" spans="1:18" ht="12.75">
      <c r="A76" s="37" t="s">
        <v>487</v>
      </c>
      <c r="B76" s="42" t="s">
        <v>83</v>
      </c>
      <c r="C76" s="37" t="s">
        <v>890</v>
      </c>
      <c r="D76" s="37" t="s">
        <v>884</v>
      </c>
      <c r="E76" s="83">
        <v>109841</v>
      </c>
      <c r="F76" s="83">
        <v>93176</v>
      </c>
      <c r="G76" s="83">
        <v>62988</v>
      </c>
      <c r="H76" s="83">
        <v>6634</v>
      </c>
      <c r="I76" s="83">
        <v>41730</v>
      </c>
      <c r="J76" s="83">
        <v>8005</v>
      </c>
      <c r="K76" s="83">
        <v>0</v>
      </c>
      <c r="L76" s="85">
        <v>3931</v>
      </c>
      <c r="M76" s="83">
        <v>326305</v>
      </c>
      <c r="N76" s="83">
        <v>18134</v>
      </c>
      <c r="O76" s="83">
        <v>344439</v>
      </c>
      <c r="P76" s="83">
        <v>0</v>
      </c>
      <c r="Q76" s="83">
        <v>0</v>
      </c>
      <c r="R76" s="83">
        <v>344439</v>
      </c>
    </row>
    <row r="77" spans="1:18" ht="12.75">
      <c r="A77" s="37" t="s">
        <v>938</v>
      </c>
      <c r="B77" s="42" t="s">
        <v>939</v>
      </c>
      <c r="C77" s="37" t="s">
        <v>890</v>
      </c>
      <c r="D77" s="37" t="s">
        <v>884</v>
      </c>
      <c r="E77" s="83">
        <v>667972</v>
      </c>
      <c r="F77" s="83">
        <v>600633</v>
      </c>
      <c r="G77" s="83">
        <v>397231</v>
      </c>
      <c r="H77" s="83">
        <v>38878</v>
      </c>
      <c r="I77" s="83">
        <v>298242</v>
      </c>
      <c r="J77" s="83">
        <v>4412</v>
      </c>
      <c r="K77" s="83">
        <v>68299</v>
      </c>
      <c r="L77" s="85">
        <v>28025</v>
      </c>
      <c r="M77" s="83">
        <v>2103692</v>
      </c>
      <c r="N77" s="83">
        <v>6017</v>
      </c>
      <c r="O77" s="83">
        <v>2109709</v>
      </c>
      <c r="P77" s="83">
        <v>1979</v>
      </c>
      <c r="Q77" s="83">
        <v>0</v>
      </c>
      <c r="R77" s="83">
        <v>2111688</v>
      </c>
    </row>
    <row r="78" spans="1:18" ht="12.75">
      <c r="A78" s="37" t="s">
        <v>488</v>
      </c>
      <c r="B78" s="42" t="s">
        <v>37</v>
      </c>
      <c r="C78" s="37" t="s">
        <v>888</v>
      </c>
      <c r="D78" s="37" t="s">
        <v>884</v>
      </c>
      <c r="E78" s="83">
        <v>581571</v>
      </c>
      <c r="F78" s="83">
        <v>424159</v>
      </c>
      <c r="G78" s="83">
        <v>511052</v>
      </c>
      <c r="H78" s="83">
        <v>10862</v>
      </c>
      <c r="I78" s="83">
        <v>100023</v>
      </c>
      <c r="J78" s="83">
        <v>11226</v>
      </c>
      <c r="K78" s="83">
        <v>27277</v>
      </c>
      <c r="L78" s="85">
        <v>17007</v>
      </c>
      <c r="M78" s="83">
        <v>1683177</v>
      </c>
      <c r="N78" s="83">
        <v>44353</v>
      </c>
      <c r="O78" s="83">
        <v>1727530</v>
      </c>
      <c r="P78" s="83">
        <v>3205</v>
      </c>
      <c r="Q78" s="83">
        <v>9298</v>
      </c>
      <c r="R78" s="83">
        <v>1740033</v>
      </c>
    </row>
    <row r="79" spans="1:18" ht="12.75">
      <c r="A79" s="37" t="s">
        <v>489</v>
      </c>
      <c r="B79" s="42" t="s">
        <v>113</v>
      </c>
      <c r="C79" s="37" t="s">
        <v>888</v>
      </c>
      <c r="D79" s="37" t="s">
        <v>886</v>
      </c>
      <c r="E79" s="83">
        <v>0</v>
      </c>
      <c r="F79" s="83">
        <v>534492</v>
      </c>
      <c r="G79" s="83">
        <v>107405</v>
      </c>
      <c r="H79" s="83">
        <v>69485</v>
      </c>
      <c r="I79" s="83">
        <v>163412</v>
      </c>
      <c r="J79" s="83">
        <v>1691</v>
      </c>
      <c r="K79" s="83">
        <v>8508</v>
      </c>
      <c r="L79" s="85">
        <v>17939</v>
      </c>
      <c r="M79" s="83">
        <v>902932</v>
      </c>
      <c r="N79" s="83">
        <v>1508</v>
      </c>
      <c r="O79" s="83">
        <v>904440</v>
      </c>
      <c r="P79" s="83">
        <v>3341</v>
      </c>
      <c r="Q79" s="83">
        <v>1949</v>
      </c>
      <c r="R79" s="83">
        <v>909730</v>
      </c>
    </row>
    <row r="80" spans="1:18" ht="12.75">
      <c r="A80" s="37" t="s">
        <v>490</v>
      </c>
      <c r="B80" s="42" t="s">
        <v>115</v>
      </c>
      <c r="C80" s="37" t="s">
        <v>888</v>
      </c>
      <c r="D80" s="37" t="s">
        <v>887</v>
      </c>
      <c r="E80" s="83">
        <v>147378</v>
      </c>
      <c r="F80" s="83">
        <v>0</v>
      </c>
      <c r="G80" s="83">
        <v>64103</v>
      </c>
      <c r="H80" s="83">
        <v>3734</v>
      </c>
      <c r="I80" s="83">
        <v>26861</v>
      </c>
      <c r="J80" s="83">
        <v>1970</v>
      </c>
      <c r="K80" s="83">
        <v>111</v>
      </c>
      <c r="L80" s="85">
        <v>0</v>
      </c>
      <c r="M80" s="83">
        <v>244157</v>
      </c>
      <c r="N80" s="83">
        <v>4809</v>
      </c>
      <c r="O80" s="83">
        <v>248966</v>
      </c>
      <c r="P80" s="83">
        <v>861</v>
      </c>
      <c r="Q80" s="83">
        <v>0</v>
      </c>
      <c r="R80" s="83">
        <v>249827</v>
      </c>
    </row>
    <row r="81" spans="1:18" ht="12.75">
      <c r="A81" s="37" t="s">
        <v>491</v>
      </c>
      <c r="B81" s="42" t="s">
        <v>159</v>
      </c>
      <c r="C81" s="37" t="s">
        <v>888</v>
      </c>
      <c r="D81" s="37" t="s">
        <v>887</v>
      </c>
      <c r="E81" s="83">
        <v>0</v>
      </c>
      <c r="F81" s="83">
        <v>0</v>
      </c>
      <c r="G81" s="83">
        <v>57343</v>
      </c>
      <c r="H81" s="83">
        <v>2220</v>
      </c>
      <c r="I81" s="83">
        <v>9081</v>
      </c>
      <c r="J81" s="83">
        <v>17522</v>
      </c>
      <c r="K81" s="83">
        <v>224</v>
      </c>
      <c r="L81" s="85">
        <v>4231</v>
      </c>
      <c r="M81" s="83">
        <v>90621</v>
      </c>
      <c r="N81" s="83">
        <v>1168</v>
      </c>
      <c r="O81" s="83">
        <v>91789</v>
      </c>
      <c r="P81" s="83">
        <v>59</v>
      </c>
      <c r="Q81" s="83">
        <v>1466</v>
      </c>
      <c r="R81" s="83">
        <v>93314</v>
      </c>
    </row>
    <row r="82" spans="1:18" ht="12.75">
      <c r="A82" s="37" t="s">
        <v>492</v>
      </c>
      <c r="B82" s="42" t="s">
        <v>199</v>
      </c>
      <c r="C82" s="37" t="s">
        <v>888</v>
      </c>
      <c r="D82" s="37" t="s">
        <v>887</v>
      </c>
      <c r="E82" s="83">
        <v>157195</v>
      </c>
      <c r="F82" s="83">
        <v>0</v>
      </c>
      <c r="G82" s="83">
        <v>40638</v>
      </c>
      <c r="H82" s="83">
        <v>2659</v>
      </c>
      <c r="I82" s="83">
        <v>1627</v>
      </c>
      <c r="J82" s="83">
        <v>2266</v>
      </c>
      <c r="K82" s="83">
        <v>1800</v>
      </c>
      <c r="L82" s="85">
        <v>0</v>
      </c>
      <c r="M82" s="83">
        <v>206185</v>
      </c>
      <c r="N82" s="83">
        <v>1452</v>
      </c>
      <c r="O82" s="83">
        <v>207637</v>
      </c>
      <c r="P82" s="83">
        <v>500</v>
      </c>
      <c r="Q82" s="83">
        <v>0</v>
      </c>
      <c r="R82" s="83">
        <v>208137</v>
      </c>
    </row>
    <row r="83" spans="1:18" ht="12.75">
      <c r="A83" s="37" t="s">
        <v>493</v>
      </c>
      <c r="B83" s="42" t="s">
        <v>282</v>
      </c>
      <c r="C83" s="37" t="s">
        <v>888</v>
      </c>
      <c r="D83" s="37" t="s">
        <v>887</v>
      </c>
      <c r="E83" s="83">
        <v>0</v>
      </c>
      <c r="F83" s="83">
        <v>0</v>
      </c>
      <c r="G83" s="83">
        <v>10367</v>
      </c>
      <c r="H83" s="83">
        <v>1227</v>
      </c>
      <c r="I83" s="83">
        <v>8392</v>
      </c>
      <c r="J83" s="83">
        <v>0</v>
      </c>
      <c r="K83" s="83">
        <v>0</v>
      </c>
      <c r="L83" s="85">
        <v>3397</v>
      </c>
      <c r="M83" s="83">
        <v>23383</v>
      </c>
      <c r="N83" s="83">
        <v>12751</v>
      </c>
      <c r="O83" s="83">
        <v>36134</v>
      </c>
      <c r="P83" s="83">
        <v>343</v>
      </c>
      <c r="Q83" s="83">
        <v>0</v>
      </c>
      <c r="R83" s="83">
        <v>36477</v>
      </c>
    </row>
    <row r="84" spans="1:18" ht="12.75">
      <c r="A84" s="37" t="s">
        <v>494</v>
      </c>
      <c r="B84" s="42" t="s">
        <v>382</v>
      </c>
      <c r="C84" s="37" t="s">
        <v>888</v>
      </c>
      <c r="D84" s="37" t="s">
        <v>887</v>
      </c>
      <c r="E84" s="83">
        <v>144119</v>
      </c>
      <c r="F84" s="83">
        <v>0</v>
      </c>
      <c r="G84" s="83">
        <v>23561</v>
      </c>
      <c r="H84" s="83">
        <v>4600</v>
      </c>
      <c r="I84" s="83">
        <v>0</v>
      </c>
      <c r="J84" s="83">
        <v>0</v>
      </c>
      <c r="K84" s="83">
        <v>0</v>
      </c>
      <c r="L84" s="85">
        <v>0</v>
      </c>
      <c r="M84" s="83">
        <v>172280</v>
      </c>
      <c r="N84" s="83">
        <v>1420</v>
      </c>
      <c r="O84" s="83">
        <v>173700</v>
      </c>
      <c r="P84" s="83">
        <v>357</v>
      </c>
      <c r="Q84" s="83">
        <v>0</v>
      </c>
      <c r="R84" s="83">
        <v>174057</v>
      </c>
    </row>
    <row r="85" spans="1:18" ht="12.75">
      <c r="A85" s="37" t="s">
        <v>495</v>
      </c>
      <c r="B85" s="42" t="s">
        <v>321</v>
      </c>
      <c r="C85" s="37" t="s">
        <v>885</v>
      </c>
      <c r="D85" s="37" t="s">
        <v>884</v>
      </c>
      <c r="E85" s="83">
        <v>270080</v>
      </c>
      <c r="F85" s="83">
        <v>318286</v>
      </c>
      <c r="G85" s="83">
        <v>32993</v>
      </c>
      <c r="H85" s="83">
        <v>3336</v>
      </c>
      <c r="I85" s="83">
        <v>57837</v>
      </c>
      <c r="J85" s="83">
        <v>9288</v>
      </c>
      <c r="K85" s="83">
        <v>17016</v>
      </c>
      <c r="L85" s="85">
        <v>20169</v>
      </c>
      <c r="M85" s="83">
        <v>729005</v>
      </c>
      <c r="N85" s="83">
        <v>25883</v>
      </c>
      <c r="O85" s="83">
        <v>754888</v>
      </c>
      <c r="P85" s="83">
        <v>5131</v>
      </c>
      <c r="Q85" s="83">
        <v>1347</v>
      </c>
      <c r="R85" s="83">
        <v>761366</v>
      </c>
    </row>
    <row r="86" spans="1:18" ht="12.75">
      <c r="A86" s="37" t="s">
        <v>496</v>
      </c>
      <c r="B86" s="42" t="s">
        <v>361</v>
      </c>
      <c r="C86" s="37" t="s">
        <v>885</v>
      </c>
      <c r="D86" s="37" t="s">
        <v>884</v>
      </c>
      <c r="E86" s="83">
        <v>441768</v>
      </c>
      <c r="F86" s="83">
        <v>214120</v>
      </c>
      <c r="G86" s="83">
        <v>97750</v>
      </c>
      <c r="H86" s="83">
        <v>8110</v>
      </c>
      <c r="I86" s="83">
        <v>60165</v>
      </c>
      <c r="J86" s="83">
        <v>12520</v>
      </c>
      <c r="K86" s="83">
        <v>12330</v>
      </c>
      <c r="L86" s="85">
        <v>72</v>
      </c>
      <c r="M86" s="83">
        <v>846835</v>
      </c>
      <c r="N86" s="83">
        <v>3481</v>
      </c>
      <c r="O86" s="83">
        <v>850316</v>
      </c>
      <c r="P86" s="83">
        <v>734</v>
      </c>
      <c r="Q86" s="83">
        <v>66</v>
      </c>
      <c r="R86" s="83">
        <v>851116</v>
      </c>
    </row>
    <row r="87" spans="1:18" ht="12.75">
      <c r="A87" s="37" t="s">
        <v>497</v>
      </c>
      <c r="B87" s="42" t="s">
        <v>123</v>
      </c>
      <c r="C87" s="37" t="s">
        <v>885</v>
      </c>
      <c r="D87" s="37" t="s">
        <v>886</v>
      </c>
      <c r="E87" s="83">
        <v>0</v>
      </c>
      <c r="F87" s="83">
        <v>1414451</v>
      </c>
      <c r="G87" s="83">
        <v>412198</v>
      </c>
      <c r="H87" s="83">
        <v>8483</v>
      </c>
      <c r="I87" s="83">
        <v>550250</v>
      </c>
      <c r="J87" s="83">
        <v>2730</v>
      </c>
      <c r="K87" s="83">
        <v>1113</v>
      </c>
      <c r="L87" s="85">
        <v>109160</v>
      </c>
      <c r="M87" s="83">
        <v>2498385</v>
      </c>
      <c r="N87" s="83">
        <v>3810</v>
      </c>
      <c r="O87" s="83">
        <v>2502195</v>
      </c>
      <c r="P87" s="83">
        <v>1326</v>
      </c>
      <c r="Q87" s="83">
        <v>2264</v>
      </c>
      <c r="R87" s="83">
        <v>2505785</v>
      </c>
    </row>
    <row r="88" spans="1:18" ht="12.75">
      <c r="A88" s="37" t="s">
        <v>498</v>
      </c>
      <c r="B88" s="42" t="s">
        <v>15</v>
      </c>
      <c r="C88" s="37" t="s">
        <v>885</v>
      </c>
      <c r="D88" s="37" t="s">
        <v>887</v>
      </c>
      <c r="E88" s="83">
        <v>510358</v>
      </c>
      <c r="F88" s="83">
        <v>0</v>
      </c>
      <c r="G88" s="83">
        <v>50855</v>
      </c>
      <c r="H88" s="83">
        <v>3759</v>
      </c>
      <c r="I88" s="83">
        <v>1124</v>
      </c>
      <c r="J88" s="83">
        <v>5123</v>
      </c>
      <c r="K88" s="83">
        <v>2034</v>
      </c>
      <c r="L88" s="85">
        <v>42748</v>
      </c>
      <c r="M88" s="83">
        <v>616001</v>
      </c>
      <c r="N88" s="83">
        <v>15092</v>
      </c>
      <c r="O88" s="83">
        <v>631093</v>
      </c>
      <c r="P88" s="83">
        <v>0</v>
      </c>
      <c r="Q88" s="83">
        <v>0</v>
      </c>
      <c r="R88" s="83">
        <v>631093</v>
      </c>
    </row>
    <row r="89" spans="1:18" ht="12.75">
      <c r="A89" s="37" t="s">
        <v>499</v>
      </c>
      <c r="B89" s="42" t="s">
        <v>33</v>
      </c>
      <c r="C89" s="37" t="s">
        <v>885</v>
      </c>
      <c r="D89" s="37" t="s">
        <v>887</v>
      </c>
      <c r="E89" s="83">
        <v>788</v>
      </c>
      <c r="F89" s="83">
        <v>0</v>
      </c>
      <c r="G89" s="83">
        <v>34965</v>
      </c>
      <c r="H89" s="83">
        <v>5737</v>
      </c>
      <c r="I89" s="83">
        <v>2227</v>
      </c>
      <c r="J89" s="83">
        <v>1735</v>
      </c>
      <c r="K89" s="83">
        <v>351</v>
      </c>
      <c r="L89" s="85">
        <v>1817</v>
      </c>
      <c r="M89" s="83">
        <v>47620</v>
      </c>
      <c r="N89" s="83">
        <v>20052</v>
      </c>
      <c r="O89" s="83">
        <v>67672</v>
      </c>
      <c r="P89" s="83">
        <v>897</v>
      </c>
      <c r="Q89" s="83">
        <v>1195</v>
      </c>
      <c r="R89" s="83">
        <v>69764</v>
      </c>
    </row>
    <row r="90" spans="1:18" ht="12.75">
      <c r="A90" s="37" t="s">
        <v>500</v>
      </c>
      <c r="B90" s="42" t="s">
        <v>36</v>
      </c>
      <c r="C90" s="37" t="s">
        <v>885</v>
      </c>
      <c r="D90" s="37" t="s">
        <v>887</v>
      </c>
      <c r="E90" s="83">
        <v>164644</v>
      </c>
      <c r="F90" s="83">
        <v>0</v>
      </c>
      <c r="G90" s="83">
        <v>43369</v>
      </c>
      <c r="H90" s="83">
        <v>964</v>
      </c>
      <c r="I90" s="83">
        <v>670</v>
      </c>
      <c r="J90" s="83">
        <v>0</v>
      </c>
      <c r="K90" s="83">
        <v>0</v>
      </c>
      <c r="L90" s="85">
        <v>0</v>
      </c>
      <c r="M90" s="83">
        <v>209647</v>
      </c>
      <c r="N90" s="83">
        <v>4802</v>
      </c>
      <c r="O90" s="83">
        <v>214449</v>
      </c>
      <c r="P90" s="83">
        <v>0</v>
      </c>
      <c r="Q90" s="83">
        <v>0</v>
      </c>
      <c r="R90" s="83">
        <v>214449</v>
      </c>
    </row>
    <row r="91" spans="1:18" ht="12.75">
      <c r="A91" s="37" t="s">
        <v>501</v>
      </c>
      <c r="B91" s="42" t="s">
        <v>57</v>
      </c>
      <c r="C91" s="37" t="s">
        <v>885</v>
      </c>
      <c r="D91" s="37" t="s">
        <v>887</v>
      </c>
      <c r="E91" s="83">
        <v>77692</v>
      </c>
      <c r="F91" s="83">
        <v>0</v>
      </c>
      <c r="G91" s="83">
        <v>31564</v>
      </c>
      <c r="H91" s="83">
        <v>1450</v>
      </c>
      <c r="I91" s="83">
        <v>309</v>
      </c>
      <c r="J91" s="83">
        <v>481</v>
      </c>
      <c r="K91" s="83">
        <v>0</v>
      </c>
      <c r="L91" s="85">
        <v>0</v>
      </c>
      <c r="M91" s="83">
        <v>111496</v>
      </c>
      <c r="N91" s="83">
        <v>3017</v>
      </c>
      <c r="O91" s="83">
        <v>114513</v>
      </c>
      <c r="P91" s="83">
        <v>0</v>
      </c>
      <c r="Q91" s="83">
        <v>0</v>
      </c>
      <c r="R91" s="83">
        <v>114513</v>
      </c>
    </row>
    <row r="92" spans="1:18" ht="12.75">
      <c r="A92" s="37" t="s">
        <v>502</v>
      </c>
      <c r="B92" s="42" t="s">
        <v>59</v>
      </c>
      <c r="C92" s="37" t="s">
        <v>885</v>
      </c>
      <c r="D92" s="37" t="s">
        <v>887</v>
      </c>
      <c r="E92" s="83">
        <v>0</v>
      </c>
      <c r="F92" s="83">
        <v>0</v>
      </c>
      <c r="G92" s="83">
        <v>112765</v>
      </c>
      <c r="H92" s="83">
        <v>6078</v>
      </c>
      <c r="I92" s="83">
        <v>33</v>
      </c>
      <c r="J92" s="83">
        <v>7195</v>
      </c>
      <c r="K92" s="83">
        <v>578</v>
      </c>
      <c r="L92" s="85">
        <v>480</v>
      </c>
      <c r="M92" s="83">
        <v>127129</v>
      </c>
      <c r="N92" s="83">
        <v>54626</v>
      </c>
      <c r="O92" s="83">
        <v>181755</v>
      </c>
      <c r="P92" s="83">
        <v>1143</v>
      </c>
      <c r="Q92" s="83">
        <v>0</v>
      </c>
      <c r="R92" s="83">
        <v>182898</v>
      </c>
    </row>
    <row r="93" spans="1:18" ht="12.75">
      <c r="A93" s="37" t="s">
        <v>503</v>
      </c>
      <c r="B93" s="42" t="s">
        <v>72</v>
      </c>
      <c r="C93" s="37" t="s">
        <v>885</v>
      </c>
      <c r="D93" s="37" t="s">
        <v>887</v>
      </c>
      <c r="E93" s="83">
        <v>267011</v>
      </c>
      <c r="F93" s="83">
        <v>0</v>
      </c>
      <c r="G93" s="83">
        <v>104191</v>
      </c>
      <c r="H93" s="83">
        <v>4873</v>
      </c>
      <c r="I93" s="83">
        <v>5122</v>
      </c>
      <c r="J93" s="83">
        <v>306</v>
      </c>
      <c r="K93" s="83">
        <v>13024</v>
      </c>
      <c r="L93" s="85">
        <v>28153</v>
      </c>
      <c r="M93" s="83">
        <v>422680</v>
      </c>
      <c r="N93" s="83">
        <v>37259</v>
      </c>
      <c r="O93" s="83">
        <v>459939</v>
      </c>
      <c r="P93" s="83">
        <v>1183</v>
      </c>
      <c r="Q93" s="83">
        <v>398</v>
      </c>
      <c r="R93" s="83">
        <v>461520</v>
      </c>
    </row>
    <row r="94" spans="1:18" ht="12.75">
      <c r="A94" s="37" t="s">
        <v>504</v>
      </c>
      <c r="B94" s="42" t="s">
        <v>120</v>
      </c>
      <c r="C94" s="37" t="s">
        <v>885</v>
      </c>
      <c r="D94" s="37" t="s">
        <v>887</v>
      </c>
      <c r="E94" s="83">
        <v>446880</v>
      </c>
      <c r="F94" s="83">
        <v>0</v>
      </c>
      <c r="G94" s="83">
        <v>40936</v>
      </c>
      <c r="H94" s="83">
        <v>11043</v>
      </c>
      <c r="I94" s="83">
        <v>13166</v>
      </c>
      <c r="J94" s="83">
        <v>2780</v>
      </c>
      <c r="K94" s="83">
        <v>756</v>
      </c>
      <c r="L94" s="85">
        <v>498</v>
      </c>
      <c r="M94" s="83">
        <v>516059</v>
      </c>
      <c r="N94" s="83">
        <v>39566</v>
      </c>
      <c r="O94" s="83">
        <v>555625</v>
      </c>
      <c r="P94" s="83">
        <v>853</v>
      </c>
      <c r="Q94" s="83">
        <v>0</v>
      </c>
      <c r="R94" s="83">
        <v>556478</v>
      </c>
    </row>
    <row r="95" spans="1:18" ht="12.75">
      <c r="A95" s="37" t="s">
        <v>505</v>
      </c>
      <c r="B95" s="42" t="s">
        <v>154</v>
      </c>
      <c r="C95" s="37" t="s">
        <v>885</v>
      </c>
      <c r="D95" s="37" t="s">
        <v>887</v>
      </c>
      <c r="E95" s="83">
        <v>522529</v>
      </c>
      <c r="F95" s="83">
        <v>0</v>
      </c>
      <c r="G95" s="83">
        <v>36353</v>
      </c>
      <c r="H95" s="83">
        <v>3852</v>
      </c>
      <c r="I95" s="83">
        <v>5678</v>
      </c>
      <c r="J95" s="83">
        <v>1810</v>
      </c>
      <c r="K95" s="83">
        <v>0</v>
      </c>
      <c r="L95" s="85">
        <v>0</v>
      </c>
      <c r="M95" s="83">
        <v>570222</v>
      </c>
      <c r="N95" s="83">
        <v>27019</v>
      </c>
      <c r="O95" s="83">
        <v>597241</v>
      </c>
      <c r="P95" s="83">
        <v>862</v>
      </c>
      <c r="Q95" s="83">
        <v>0</v>
      </c>
      <c r="R95" s="83">
        <v>598103</v>
      </c>
    </row>
    <row r="96" spans="1:18" ht="12.75">
      <c r="A96" s="37" t="s">
        <v>506</v>
      </c>
      <c r="B96" s="42" t="s">
        <v>208</v>
      </c>
      <c r="C96" s="37" t="s">
        <v>885</v>
      </c>
      <c r="D96" s="37" t="s">
        <v>887</v>
      </c>
      <c r="E96" s="83">
        <v>0</v>
      </c>
      <c r="F96" s="83">
        <v>0</v>
      </c>
      <c r="G96" s="83">
        <v>20772</v>
      </c>
      <c r="H96" s="83">
        <v>1106</v>
      </c>
      <c r="I96" s="83">
        <v>3396</v>
      </c>
      <c r="J96" s="83">
        <v>624</v>
      </c>
      <c r="K96" s="83">
        <v>0</v>
      </c>
      <c r="L96" s="85">
        <v>0</v>
      </c>
      <c r="M96" s="83">
        <v>25898</v>
      </c>
      <c r="N96" s="83">
        <v>1461</v>
      </c>
      <c r="O96" s="83">
        <v>27359</v>
      </c>
      <c r="P96" s="83">
        <v>146</v>
      </c>
      <c r="Q96" s="83">
        <v>0</v>
      </c>
      <c r="R96" s="83">
        <v>27505</v>
      </c>
    </row>
    <row r="97" spans="1:18" ht="12.75">
      <c r="A97" s="37" t="s">
        <v>507</v>
      </c>
      <c r="B97" s="42" t="s">
        <v>280</v>
      </c>
      <c r="C97" s="37" t="s">
        <v>885</v>
      </c>
      <c r="D97" s="37" t="s">
        <v>887</v>
      </c>
      <c r="E97" s="83">
        <v>0</v>
      </c>
      <c r="F97" s="83">
        <v>0</v>
      </c>
      <c r="G97" s="83">
        <v>34342</v>
      </c>
      <c r="H97" s="83">
        <v>2408</v>
      </c>
      <c r="I97" s="83">
        <v>0</v>
      </c>
      <c r="J97" s="83">
        <v>1992</v>
      </c>
      <c r="K97" s="83">
        <v>0</v>
      </c>
      <c r="L97" s="85">
        <v>0</v>
      </c>
      <c r="M97" s="83">
        <v>38742</v>
      </c>
      <c r="N97" s="83">
        <v>0</v>
      </c>
      <c r="O97" s="83">
        <v>38742</v>
      </c>
      <c r="P97" s="83">
        <v>251</v>
      </c>
      <c r="Q97" s="83">
        <v>0</v>
      </c>
      <c r="R97" s="83">
        <v>38993</v>
      </c>
    </row>
    <row r="98" spans="1:18" ht="12.75">
      <c r="A98" s="37" t="s">
        <v>508</v>
      </c>
      <c r="B98" s="42" t="s">
        <v>354</v>
      </c>
      <c r="C98" s="37" t="s">
        <v>885</v>
      </c>
      <c r="D98" s="37" t="s">
        <v>887</v>
      </c>
      <c r="E98" s="83">
        <v>120904</v>
      </c>
      <c r="F98" s="83">
        <v>0</v>
      </c>
      <c r="G98" s="83">
        <v>39589</v>
      </c>
      <c r="H98" s="83">
        <v>1812</v>
      </c>
      <c r="I98" s="83">
        <v>7536</v>
      </c>
      <c r="J98" s="83">
        <v>360</v>
      </c>
      <c r="K98" s="83">
        <v>28</v>
      </c>
      <c r="L98" s="85">
        <v>0</v>
      </c>
      <c r="M98" s="83">
        <v>170229</v>
      </c>
      <c r="N98" s="83">
        <v>0</v>
      </c>
      <c r="O98" s="83">
        <v>170229</v>
      </c>
      <c r="P98" s="83">
        <v>0</v>
      </c>
      <c r="Q98" s="83">
        <v>0</v>
      </c>
      <c r="R98" s="83">
        <v>170229</v>
      </c>
    </row>
    <row r="99" spans="1:18" ht="12.75">
      <c r="A99" s="37" t="s">
        <v>509</v>
      </c>
      <c r="B99" s="42" t="s">
        <v>369</v>
      </c>
      <c r="C99" s="37" t="s">
        <v>885</v>
      </c>
      <c r="D99" s="37" t="s">
        <v>887</v>
      </c>
      <c r="E99" s="83">
        <v>228721</v>
      </c>
      <c r="F99" s="83">
        <v>0</v>
      </c>
      <c r="G99" s="83">
        <v>12366</v>
      </c>
      <c r="H99" s="83">
        <v>3904</v>
      </c>
      <c r="I99" s="83">
        <v>451</v>
      </c>
      <c r="J99" s="83">
        <v>1007</v>
      </c>
      <c r="K99" s="83">
        <v>0</v>
      </c>
      <c r="L99" s="85">
        <v>84</v>
      </c>
      <c r="M99" s="83">
        <v>246533</v>
      </c>
      <c r="N99" s="83">
        <v>0</v>
      </c>
      <c r="O99" s="83">
        <v>246533</v>
      </c>
      <c r="P99" s="83">
        <v>576</v>
      </c>
      <c r="Q99" s="83">
        <v>0</v>
      </c>
      <c r="R99" s="83">
        <v>247109</v>
      </c>
    </row>
    <row r="100" spans="1:18" ht="12.75">
      <c r="A100" s="37" t="s">
        <v>510</v>
      </c>
      <c r="B100" s="42" t="s">
        <v>135</v>
      </c>
      <c r="C100" s="37" t="s">
        <v>883</v>
      </c>
      <c r="D100" s="37" t="s">
        <v>886</v>
      </c>
      <c r="E100" s="83">
        <v>0</v>
      </c>
      <c r="F100" s="83">
        <v>507685</v>
      </c>
      <c r="G100" s="83">
        <v>151646</v>
      </c>
      <c r="H100" s="83">
        <v>17829</v>
      </c>
      <c r="I100" s="83">
        <v>319001</v>
      </c>
      <c r="J100" s="83">
        <v>0</v>
      </c>
      <c r="K100" s="83">
        <v>17983</v>
      </c>
      <c r="L100" s="85">
        <v>24410</v>
      </c>
      <c r="M100" s="83">
        <v>1038554</v>
      </c>
      <c r="N100" s="83">
        <v>0</v>
      </c>
      <c r="O100" s="83">
        <v>1038554</v>
      </c>
      <c r="P100" s="83">
        <v>346</v>
      </c>
      <c r="Q100" s="83">
        <v>1558</v>
      </c>
      <c r="R100" s="83">
        <v>1040458</v>
      </c>
    </row>
    <row r="101" spans="1:18" ht="12.75">
      <c r="A101" s="37" t="s">
        <v>511</v>
      </c>
      <c r="B101" s="42" t="s">
        <v>60</v>
      </c>
      <c r="C101" s="37" t="s">
        <v>883</v>
      </c>
      <c r="D101" s="37" t="s">
        <v>887</v>
      </c>
      <c r="E101" s="83">
        <v>152037</v>
      </c>
      <c r="F101" s="83">
        <v>0</v>
      </c>
      <c r="G101" s="83">
        <v>75373</v>
      </c>
      <c r="H101" s="83">
        <v>4993</v>
      </c>
      <c r="I101" s="83">
        <v>8454</v>
      </c>
      <c r="J101" s="83">
        <v>226</v>
      </c>
      <c r="K101" s="83">
        <v>25</v>
      </c>
      <c r="L101" s="85">
        <v>0</v>
      </c>
      <c r="M101" s="83">
        <v>241108</v>
      </c>
      <c r="N101" s="83">
        <v>22223</v>
      </c>
      <c r="O101" s="83">
        <v>263331</v>
      </c>
      <c r="P101" s="83">
        <v>786</v>
      </c>
      <c r="Q101" s="83">
        <v>3084</v>
      </c>
      <c r="R101" s="83">
        <v>267201</v>
      </c>
    </row>
    <row r="102" spans="1:18" ht="12.75">
      <c r="A102" s="37" t="s">
        <v>512</v>
      </c>
      <c r="B102" s="42" t="s">
        <v>75</v>
      </c>
      <c r="C102" s="37" t="s">
        <v>883</v>
      </c>
      <c r="D102" s="37" t="s">
        <v>887</v>
      </c>
      <c r="E102" s="83">
        <v>0</v>
      </c>
      <c r="F102" s="83">
        <v>0</v>
      </c>
      <c r="G102" s="83">
        <v>31849</v>
      </c>
      <c r="H102" s="83">
        <v>1352</v>
      </c>
      <c r="I102" s="83">
        <v>0</v>
      </c>
      <c r="J102" s="83">
        <v>126</v>
      </c>
      <c r="K102" s="83">
        <v>2434</v>
      </c>
      <c r="L102" s="85">
        <v>124</v>
      </c>
      <c r="M102" s="83">
        <v>35885</v>
      </c>
      <c r="N102" s="83">
        <v>6537</v>
      </c>
      <c r="O102" s="83">
        <v>42422</v>
      </c>
      <c r="P102" s="83">
        <v>330</v>
      </c>
      <c r="Q102" s="83">
        <v>80</v>
      </c>
      <c r="R102" s="83">
        <v>42832</v>
      </c>
    </row>
    <row r="103" spans="1:18" ht="12.75">
      <c r="A103" s="37" t="s">
        <v>513</v>
      </c>
      <c r="B103" s="42" t="s">
        <v>130</v>
      </c>
      <c r="C103" s="37" t="s">
        <v>883</v>
      </c>
      <c r="D103" s="37" t="s">
        <v>887</v>
      </c>
      <c r="E103" s="83">
        <v>0</v>
      </c>
      <c r="F103" s="83">
        <v>0</v>
      </c>
      <c r="G103" s="83">
        <v>5144</v>
      </c>
      <c r="H103" s="83">
        <v>1459</v>
      </c>
      <c r="I103" s="83">
        <v>459</v>
      </c>
      <c r="J103" s="83">
        <v>41</v>
      </c>
      <c r="K103" s="83">
        <v>2602</v>
      </c>
      <c r="L103" s="85">
        <v>162</v>
      </c>
      <c r="M103" s="83">
        <v>9867</v>
      </c>
      <c r="N103" s="83">
        <v>3165</v>
      </c>
      <c r="O103" s="83">
        <v>13032</v>
      </c>
      <c r="P103" s="83">
        <v>200</v>
      </c>
      <c r="Q103" s="83">
        <v>302</v>
      </c>
      <c r="R103" s="83">
        <v>13534</v>
      </c>
    </row>
    <row r="104" spans="1:18" ht="12.75">
      <c r="A104" s="37" t="s">
        <v>514</v>
      </c>
      <c r="B104" s="42" t="s">
        <v>134</v>
      </c>
      <c r="C104" s="37" t="s">
        <v>883</v>
      </c>
      <c r="D104" s="37" t="s">
        <v>887</v>
      </c>
      <c r="E104" s="83">
        <v>209046</v>
      </c>
      <c r="F104" s="83">
        <v>0</v>
      </c>
      <c r="G104" s="83">
        <v>44987</v>
      </c>
      <c r="H104" s="83">
        <v>2653</v>
      </c>
      <c r="I104" s="83">
        <v>10636</v>
      </c>
      <c r="J104" s="83">
        <v>0</v>
      </c>
      <c r="K104" s="83">
        <v>0</v>
      </c>
      <c r="L104" s="85">
        <v>1</v>
      </c>
      <c r="M104" s="83">
        <v>267323</v>
      </c>
      <c r="N104" s="83">
        <v>20794</v>
      </c>
      <c r="O104" s="83">
        <v>288117</v>
      </c>
      <c r="P104" s="83">
        <v>863</v>
      </c>
      <c r="Q104" s="83">
        <v>401</v>
      </c>
      <c r="R104" s="83">
        <v>289381</v>
      </c>
    </row>
    <row r="105" spans="1:18" ht="12.75">
      <c r="A105" s="37" t="s">
        <v>515</v>
      </c>
      <c r="B105" s="42" t="s">
        <v>337</v>
      </c>
      <c r="C105" s="37" t="s">
        <v>883</v>
      </c>
      <c r="D105" s="37" t="s">
        <v>887</v>
      </c>
      <c r="E105" s="83">
        <v>243272</v>
      </c>
      <c r="F105" s="83">
        <v>0</v>
      </c>
      <c r="G105" s="83">
        <v>28005</v>
      </c>
      <c r="H105" s="83">
        <v>1180</v>
      </c>
      <c r="I105" s="83">
        <v>383</v>
      </c>
      <c r="J105" s="83">
        <v>74</v>
      </c>
      <c r="K105" s="83">
        <v>0</v>
      </c>
      <c r="L105" s="85">
        <v>0</v>
      </c>
      <c r="M105" s="83">
        <v>272914</v>
      </c>
      <c r="N105" s="83">
        <v>4618</v>
      </c>
      <c r="O105" s="83">
        <v>277532</v>
      </c>
      <c r="P105" s="83">
        <v>271</v>
      </c>
      <c r="Q105" s="83">
        <v>152</v>
      </c>
      <c r="R105" s="83">
        <v>277955</v>
      </c>
    </row>
    <row r="106" spans="1:18" ht="12.75">
      <c r="A106" s="37" t="s">
        <v>516</v>
      </c>
      <c r="B106" s="42" t="s">
        <v>356</v>
      </c>
      <c r="C106" s="37" t="s">
        <v>883</v>
      </c>
      <c r="D106" s="37" t="s">
        <v>887</v>
      </c>
      <c r="E106" s="83">
        <v>0</v>
      </c>
      <c r="F106" s="83">
        <v>0</v>
      </c>
      <c r="G106" s="83">
        <v>10923</v>
      </c>
      <c r="H106" s="83">
        <v>2886</v>
      </c>
      <c r="I106" s="83">
        <v>178</v>
      </c>
      <c r="J106" s="83">
        <v>23</v>
      </c>
      <c r="K106" s="83">
        <v>110</v>
      </c>
      <c r="L106" s="85">
        <v>24</v>
      </c>
      <c r="M106" s="83">
        <v>14144</v>
      </c>
      <c r="N106" s="83">
        <v>3150</v>
      </c>
      <c r="O106" s="83">
        <v>17294</v>
      </c>
      <c r="P106" s="83">
        <v>144</v>
      </c>
      <c r="Q106" s="83">
        <v>8</v>
      </c>
      <c r="R106" s="83">
        <v>17446</v>
      </c>
    </row>
    <row r="107" spans="1:18" ht="12.75">
      <c r="A107" s="37" t="s">
        <v>517</v>
      </c>
      <c r="B107" s="42" t="s">
        <v>268</v>
      </c>
      <c r="C107" s="37" t="s">
        <v>888</v>
      </c>
      <c r="D107" s="37" t="s">
        <v>884</v>
      </c>
      <c r="E107" s="83">
        <v>423437</v>
      </c>
      <c r="F107" s="83">
        <v>105704</v>
      </c>
      <c r="G107" s="83">
        <v>281913</v>
      </c>
      <c r="H107" s="83">
        <v>41194</v>
      </c>
      <c r="I107" s="83">
        <v>94772</v>
      </c>
      <c r="J107" s="83">
        <v>7009</v>
      </c>
      <c r="K107" s="83">
        <v>251</v>
      </c>
      <c r="L107" s="85">
        <v>37949</v>
      </c>
      <c r="M107" s="83">
        <v>992229</v>
      </c>
      <c r="N107" s="83">
        <v>33372</v>
      </c>
      <c r="O107" s="83">
        <v>1025601</v>
      </c>
      <c r="P107" s="83">
        <v>1421</v>
      </c>
      <c r="Q107" s="83">
        <v>9024</v>
      </c>
      <c r="R107" s="83">
        <v>1036046</v>
      </c>
    </row>
    <row r="108" spans="1:18" ht="12.75">
      <c r="A108" s="37" t="s">
        <v>518</v>
      </c>
      <c r="B108" s="42" t="s">
        <v>320</v>
      </c>
      <c r="C108" s="37" t="s">
        <v>888</v>
      </c>
      <c r="D108" s="37" t="s">
        <v>884</v>
      </c>
      <c r="E108" s="83">
        <v>496642</v>
      </c>
      <c r="F108" s="83">
        <v>418385</v>
      </c>
      <c r="G108" s="83">
        <v>232758</v>
      </c>
      <c r="H108" s="83">
        <v>14592</v>
      </c>
      <c r="I108" s="83">
        <v>117178</v>
      </c>
      <c r="J108" s="83">
        <v>0</v>
      </c>
      <c r="K108" s="83">
        <v>9701</v>
      </c>
      <c r="L108" s="85">
        <v>13999</v>
      </c>
      <c r="M108" s="83">
        <v>1303255</v>
      </c>
      <c r="N108" s="83">
        <v>6489</v>
      </c>
      <c r="O108" s="83">
        <v>1309744</v>
      </c>
      <c r="P108" s="83">
        <v>1288</v>
      </c>
      <c r="Q108" s="83">
        <v>0</v>
      </c>
      <c r="R108" s="83">
        <v>1311032</v>
      </c>
    </row>
    <row r="109" spans="1:18" ht="12.75">
      <c r="A109" s="37" t="s">
        <v>519</v>
      </c>
      <c r="B109" s="42" t="s">
        <v>149</v>
      </c>
      <c r="C109" s="37" t="s">
        <v>888</v>
      </c>
      <c r="D109" s="37" t="s">
        <v>886</v>
      </c>
      <c r="E109" s="83">
        <v>0</v>
      </c>
      <c r="F109" s="83">
        <v>2614241</v>
      </c>
      <c r="G109" s="83">
        <v>517941</v>
      </c>
      <c r="H109" s="83">
        <v>54824</v>
      </c>
      <c r="I109" s="83">
        <v>512705</v>
      </c>
      <c r="J109" s="83">
        <v>14254</v>
      </c>
      <c r="K109" s="83">
        <v>6600</v>
      </c>
      <c r="L109" s="85">
        <v>37035</v>
      </c>
      <c r="M109" s="83">
        <v>3757600</v>
      </c>
      <c r="N109" s="83">
        <v>46168</v>
      </c>
      <c r="O109" s="83">
        <v>3803768</v>
      </c>
      <c r="P109" s="83">
        <v>0</v>
      </c>
      <c r="Q109" s="83">
        <v>13766</v>
      </c>
      <c r="R109" s="83">
        <v>3817534</v>
      </c>
    </row>
    <row r="110" spans="1:18" ht="12.75">
      <c r="A110" s="37" t="s">
        <v>520</v>
      </c>
      <c r="B110" s="42" t="s">
        <v>16</v>
      </c>
      <c r="C110" s="37" t="s">
        <v>888</v>
      </c>
      <c r="D110" s="37" t="s">
        <v>887</v>
      </c>
      <c r="E110" s="83">
        <v>0</v>
      </c>
      <c r="F110" s="83">
        <v>0</v>
      </c>
      <c r="G110" s="83">
        <v>70543</v>
      </c>
      <c r="H110" s="83">
        <v>2251</v>
      </c>
      <c r="I110" s="83">
        <v>1202</v>
      </c>
      <c r="J110" s="83">
        <v>7520</v>
      </c>
      <c r="K110" s="83">
        <v>0</v>
      </c>
      <c r="L110" s="85">
        <v>165</v>
      </c>
      <c r="M110" s="83">
        <v>81681</v>
      </c>
      <c r="N110" s="83">
        <v>207507</v>
      </c>
      <c r="O110" s="83">
        <v>289188</v>
      </c>
      <c r="P110" s="83">
        <v>107</v>
      </c>
      <c r="Q110" s="83">
        <v>0</v>
      </c>
      <c r="R110" s="83">
        <v>289295</v>
      </c>
    </row>
    <row r="111" spans="1:18" ht="12.75">
      <c r="A111" s="37" t="s">
        <v>521</v>
      </c>
      <c r="B111" s="42" t="s">
        <v>106</v>
      </c>
      <c r="C111" s="37" t="s">
        <v>888</v>
      </c>
      <c r="D111" s="37" t="s">
        <v>887</v>
      </c>
      <c r="E111" s="83">
        <v>0</v>
      </c>
      <c r="F111" s="83">
        <v>0</v>
      </c>
      <c r="G111" s="83">
        <v>21813</v>
      </c>
      <c r="H111" s="83">
        <v>3510</v>
      </c>
      <c r="I111" s="83">
        <v>0</v>
      </c>
      <c r="J111" s="83">
        <v>0</v>
      </c>
      <c r="K111" s="83">
        <v>0</v>
      </c>
      <c r="L111" s="85">
        <v>0</v>
      </c>
      <c r="M111" s="83">
        <v>25323</v>
      </c>
      <c r="N111" s="83">
        <v>16159</v>
      </c>
      <c r="O111" s="83">
        <v>41482</v>
      </c>
      <c r="P111" s="83">
        <v>215</v>
      </c>
      <c r="Q111" s="83">
        <v>0</v>
      </c>
      <c r="R111" s="83">
        <v>41697</v>
      </c>
    </row>
    <row r="112" spans="1:18" ht="12.75">
      <c r="A112" s="37" t="s">
        <v>522</v>
      </c>
      <c r="B112" s="42" t="s">
        <v>116</v>
      </c>
      <c r="C112" s="37" t="s">
        <v>888</v>
      </c>
      <c r="D112" s="37" t="s">
        <v>887</v>
      </c>
      <c r="E112" s="83">
        <v>0</v>
      </c>
      <c r="F112" s="83">
        <v>0</v>
      </c>
      <c r="G112" s="83">
        <v>36784</v>
      </c>
      <c r="H112" s="83">
        <v>6637</v>
      </c>
      <c r="I112" s="83">
        <v>1425</v>
      </c>
      <c r="J112" s="83">
        <v>10409</v>
      </c>
      <c r="K112" s="83">
        <v>0</v>
      </c>
      <c r="L112" s="85">
        <v>2687</v>
      </c>
      <c r="M112" s="83">
        <v>57942</v>
      </c>
      <c r="N112" s="83">
        <v>55902</v>
      </c>
      <c r="O112" s="83">
        <v>113844</v>
      </c>
      <c r="P112" s="83">
        <v>328</v>
      </c>
      <c r="Q112" s="83">
        <v>0</v>
      </c>
      <c r="R112" s="83">
        <v>114172</v>
      </c>
    </row>
    <row r="113" spans="1:18" ht="12.75">
      <c r="A113" s="37" t="s">
        <v>523</v>
      </c>
      <c r="B113" s="42" t="s">
        <v>127</v>
      </c>
      <c r="C113" s="37" t="s">
        <v>888</v>
      </c>
      <c r="D113" s="37" t="s">
        <v>887</v>
      </c>
      <c r="E113" s="83">
        <v>83470</v>
      </c>
      <c r="F113" s="83">
        <v>0</v>
      </c>
      <c r="G113" s="83">
        <v>25987</v>
      </c>
      <c r="H113" s="83">
        <v>2658</v>
      </c>
      <c r="I113" s="83">
        <v>2983</v>
      </c>
      <c r="J113" s="83">
        <v>571</v>
      </c>
      <c r="K113" s="83">
        <v>135</v>
      </c>
      <c r="L113" s="85">
        <v>143</v>
      </c>
      <c r="M113" s="83">
        <v>115947</v>
      </c>
      <c r="N113" s="83">
        <v>32882</v>
      </c>
      <c r="O113" s="83">
        <v>148829</v>
      </c>
      <c r="P113" s="83">
        <v>108</v>
      </c>
      <c r="Q113" s="83">
        <v>15</v>
      </c>
      <c r="R113" s="83">
        <v>148952</v>
      </c>
    </row>
    <row r="114" spans="1:18" ht="12.75">
      <c r="A114" s="37" t="s">
        <v>524</v>
      </c>
      <c r="B114" s="42" t="s">
        <v>137</v>
      </c>
      <c r="C114" s="37" t="s">
        <v>888</v>
      </c>
      <c r="D114" s="37" t="s">
        <v>887</v>
      </c>
      <c r="E114" s="83">
        <v>105624</v>
      </c>
      <c r="F114" s="83">
        <v>0</v>
      </c>
      <c r="G114" s="83">
        <v>18569</v>
      </c>
      <c r="H114" s="83">
        <v>1041</v>
      </c>
      <c r="I114" s="83">
        <v>9912</v>
      </c>
      <c r="J114" s="83">
        <v>3408</v>
      </c>
      <c r="K114" s="83">
        <v>0</v>
      </c>
      <c r="L114" s="85">
        <v>3641</v>
      </c>
      <c r="M114" s="83">
        <v>142195</v>
      </c>
      <c r="N114" s="83">
        <v>11237</v>
      </c>
      <c r="O114" s="83">
        <v>153432</v>
      </c>
      <c r="P114" s="83">
        <v>486</v>
      </c>
      <c r="Q114" s="83">
        <v>0</v>
      </c>
      <c r="R114" s="83">
        <v>153918</v>
      </c>
    </row>
    <row r="115" spans="1:18" ht="12.75">
      <c r="A115" s="37" t="s">
        <v>525</v>
      </c>
      <c r="B115" s="42" t="s">
        <v>157</v>
      </c>
      <c r="C115" s="37" t="s">
        <v>888</v>
      </c>
      <c r="D115" s="37" t="s">
        <v>887</v>
      </c>
      <c r="E115" s="83">
        <v>192</v>
      </c>
      <c r="F115" s="83">
        <v>0</v>
      </c>
      <c r="G115" s="83">
        <v>14155</v>
      </c>
      <c r="H115" s="83">
        <v>5495</v>
      </c>
      <c r="I115" s="83">
        <v>0</v>
      </c>
      <c r="J115" s="83">
        <v>28</v>
      </c>
      <c r="K115" s="83">
        <v>277</v>
      </c>
      <c r="L115" s="85">
        <v>0</v>
      </c>
      <c r="M115" s="83">
        <v>20147</v>
      </c>
      <c r="N115" s="83">
        <v>0</v>
      </c>
      <c r="O115" s="83">
        <v>20147</v>
      </c>
      <c r="P115" s="83">
        <v>274</v>
      </c>
      <c r="Q115" s="83">
        <v>0</v>
      </c>
      <c r="R115" s="83">
        <v>20421</v>
      </c>
    </row>
    <row r="116" spans="1:18" ht="12.75">
      <c r="A116" s="37" t="s">
        <v>526</v>
      </c>
      <c r="B116" s="42" t="s">
        <v>160</v>
      </c>
      <c r="C116" s="37" t="s">
        <v>888</v>
      </c>
      <c r="D116" s="37" t="s">
        <v>887</v>
      </c>
      <c r="E116" s="83">
        <v>0</v>
      </c>
      <c r="F116" s="83">
        <v>0</v>
      </c>
      <c r="G116" s="83">
        <v>32903</v>
      </c>
      <c r="H116" s="83">
        <v>4774</v>
      </c>
      <c r="I116" s="83">
        <v>7687</v>
      </c>
      <c r="J116" s="83">
        <v>1872</v>
      </c>
      <c r="K116" s="83">
        <v>0</v>
      </c>
      <c r="L116" s="85">
        <v>4640</v>
      </c>
      <c r="M116" s="83">
        <v>51876</v>
      </c>
      <c r="N116" s="83">
        <v>16511</v>
      </c>
      <c r="O116" s="83">
        <v>68387</v>
      </c>
      <c r="P116" s="83">
        <v>0</v>
      </c>
      <c r="Q116" s="83">
        <v>0</v>
      </c>
      <c r="R116" s="83">
        <v>68387</v>
      </c>
    </row>
    <row r="117" spans="1:18" ht="12.75">
      <c r="A117" s="37" t="s">
        <v>527</v>
      </c>
      <c r="B117" s="42" t="s">
        <v>225</v>
      </c>
      <c r="C117" s="37" t="s">
        <v>888</v>
      </c>
      <c r="D117" s="37" t="s">
        <v>887</v>
      </c>
      <c r="E117" s="83">
        <v>352943</v>
      </c>
      <c r="F117" s="83">
        <v>0</v>
      </c>
      <c r="G117" s="83">
        <v>54399</v>
      </c>
      <c r="H117" s="83">
        <v>5469</v>
      </c>
      <c r="I117" s="83">
        <v>8559</v>
      </c>
      <c r="J117" s="83">
        <v>0</v>
      </c>
      <c r="K117" s="83">
        <v>0</v>
      </c>
      <c r="L117" s="85">
        <v>0</v>
      </c>
      <c r="M117" s="83">
        <v>421370</v>
      </c>
      <c r="N117" s="83">
        <v>2207</v>
      </c>
      <c r="O117" s="83">
        <v>423577</v>
      </c>
      <c r="P117" s="83">
        <v>532</v>
      </c>
      <c r="Q117" s="83">
        <v>0</v>
      </c>
      <c r="R117" s="83">
        <v>424109</v>
      </c>
    </row>
    <row r="118" spans="1:18" ht="12.75">
      <c r="A118" s="37" t="s">
        <v>528</v>
      </c>
      <c r="B118" s="42" t="s">
        <v>287</v>
      </c>
      <c r="C118" s="37" t="s">
        <v>888</v>
      </c>
      <c r="D118" s="37" t="s">
        <v>887</v>
      </c>
      <c r="E118" s="83">
        <v>0</v>
      </c>
      <c r="F118" s="83">
        <v>0</v>
      </c>
      <c r="G118" s="83">
        <v>43678</v>
      </c>
      <c r="H118" s="83">
        <v>3606</v>
      </c>
      <c r="I118" s="83">
        <v>0</v>
      </c>
      <c r="J118" s="83">
        <v>1803</v>
      </c>
      <c r="K118" s="83">
        <v>2030</v>
      </c>
      <c r="L118" s="85">
        <v>0</v>
      </c>
      <c r="M118" s="83">
        <v>51117</v>
      </c>
      <c r="N118" s="83">
        <v>14939</v>
      </c>
      <c r="O118" s="83">
        <v>66056</v>
      </c>
      <c r="P118" s="83">
        <v>705</v>
      </c>
      <c r="Q118" s="83">
        <v>0</v>
      </c>
      <c r="R118" s="83">
        <v>66761</v>
      </c>
    </row>
    <row r="119" spans="1:18" ht="12.75">
      <c r="A119" s="37" t="s">
        <v>529</v>
      </c>
      <c r="B119" s="42" t="s">
        <v>355</v>
      </c>
      <c r="C119" s="37" t="s">
        <v>888</v>
      </c>
      <c r="D119" s="37" t="s">
        <v>887</v>
      </c>
      <c r="E119" s="83">
        <v>0</v>
      </c>
      <c r="F119" s="83">
        <v>0</v>
      </c>
      <c r="G119" s="83">
        <v>58159</v>
      </c>
      <c r="H119" s="83">
        <v>1858</v>
      </c>
      <c r="I119" s="83">
        <v>622</v>
      </c>
      <c r="J119" s="83">
        <v>3047</v>
      </c>
      <c r="K119" s="83">
        <v>0</v>
      </c>
      <c r="L119" s="85">
        <v>0</v>
      </c>
      <c r="M119" s="83">
        <v>63686</v>
      </c>
      <c r="N119" s="83">
        <v>78802</v>
      </c>
      <c r="O119" s="83">
        <v>142488</v>
      </c>
      <c r="P119" s="83">
        <v>930</v>
      </c>
      <c r="Q119" s="83">
        <v>0</v>
      </c>
      <c r="R119" s="83">
        <v>143418</v>
      </c>
    </row>
    <row r="120" spans="1:18" ht="12.75">
      <c r="A120" s="37" t="s">
        <v>530</v>
      </c>
      <c r="B120" s="42" t="s">
        <v>405</v>
      </c>
      <c r="C120" s="37" t="s">
        <v>888</v>
      </c>
      <c r="D120" s="37" t="s">
        <v>887</v>
      </c>
      <c r="E120" s="83">
        <v>408639</v>
      </c>
      <c r="F120" s="83">
        <v>0</v>
      </c>
      <c r="G120" s="83">
        <v>56350</v>
      </c>
      <c r="H120" s="83">
        <v>2756</v>
      </c>
      <c r="I120" s="83">
        <v>2739</v>
      </c>
      <c r="J120" s="83">
        <v>454</v>
      </c>
      <c r="K120" s="83">
        <v>0</v>
      </c>
      <c r="L120" s="85">
        <v>481</v>
      </c>
      <c r="M120" s="83">
        <v>471419</v>
      </c>
      <c r="N120" s="83">
        <v>33498</v>
      </c>
      <c r="O120" s="83">
        <v>504917</v>
      </c>
      <c r="P120" s="83">
        <v>1037</v>
      </c>
      <c r="Q120" s="83">
        <v>0</v>
      </c>
      <c r="R120" s="83">
        <v>505954</v>
      </c>
    </row>
    <row r="121" spans="1:18" ht="12.75">
      <c r="A121" s="37" t="s">
        <v>531</v>
      </c>
      <c r="B121" s="42" t="s">
        <v>927</v>
      </c>
      <c r="C121" s="37" t="s">
        <v>892</v>
      </c>
      <c r="D121" s="37" t="s">
        <v>884</v>
      </c>
      <c r="E121" s="83">
        <v>0</v>
      </c>
      <c r="F121" s="83">
        <v>156107</v>
      </c>
      <c r="G121" s="83">
        <v>99234</v>
      </c>
      <c r="H121" s="83">
        <v>8007</v>
      </c>
      <c r="I121" s="83">
        <v>133147</v>
      </c>
      <c r="J121" s="83">
        <v>2602</v>
      </c>
      <c r="K121" s="83">
        <v>1749</v>
      </c>
      <c r="L121" s="85">
        <v>29228</v>
      </c>
      <c r="M121" s="83">
        <v>430074</v>
      </c>
      <c r="N121" s="83">
        <v>23955</v>
      </c>
      <c r="O121" s="83">
        <v>454029</v>
      </c>
      <c r="P121" s="83">
        <v>5657</v>
      </c>
      <c r="Q121" s="83">
        <v>2963</v>
      </c>
      <c r="R121" s="83">
        <v>462649</v>
      </c>
    </row>
    <row r="122" spans="1:18" ht="12.75">
      <c r="A122" s="37" t="s">
        <v>532</v>
      </c>
      <c r="B122" s="42" t="s">
        <v>412</v>
      </c>
      <c r="C122" s="37" t="s">
        <v>892</v>
      </c>
      <c r="D122" s="37" t="s">
        <v>886</v>
      </c>
      <c r="E122" s="83">
        <v>0</v>
      </c>
      <c r="F122" s="83">
        <v>717161</v>
      </c>
      <c r="G122" s="83">
        <v>139862</v>
      </c>
      <c r="H122" s="83">
        <v>12418</v>
      </c>
      <c r="I122" s="83">
        <v>183211</v>
      </c>
      <c r="J122" s="83">
        <v>261</v>
      </c>
      <c r="K122" s="83">
        <v>0</v>
      </c>
      <c r="L122" s="85">
        <v>38101</v>
      </c>
      <c r="M122" s="83">
        <v>1091014</v>
      </c>
      <c r="N122" s="83">
        <v>4540</v>
      </c>
      <c r="O122" s="83">
        <v>1095554</v>
      </c>
      <c r="P122" s="83">
        <v>498</v>
      </c>
      <c r="Q122" s="83">
        <v>4622</v>
      </c>
      <c r="R122" s="83">
        <v>1100674</v>
      </c>
    </row>
    <row r="123" spans="1:18" ht="12.75">
      <c r="A123" s="37" t="s">
        <v>533</v>
      </c>
      <c r="B123" s="42" t="s">
        <v>41</v>
      </c>
      <c r="C123" s="37" t="s">
        <v>892</v>
      </c>
      <c r="D123" s="37" t="s">
        <v>887</v>
      </c>
      <c r="E123" s="83">
        <v>0</v>
      </c>
      <c r="F123" s="83">
        <v>0</v>
      </c>
      <c r="G123" s="83">
        <v>30419</v>
      </c>
      <c r="H123" s="83">
        <v>10417</v>
      </c>
      <c r="I123" s="83">
        <v>549</v>
      </c>
      <c r="J123" s="83">
        <v>725</v>
      </c>
      <c r="K123" s="83">
        <v>0</v>
      </c>
      <c r="L123" s="85">
        <v>0</v>
      </c>
      <c r="M123" s="83">
        <v>42110</v>
      </c>
      <c r="N123" s="83">
        <v>1296</v>
      </c>
      <c r="O123" s="83">
        <v>43406</v>
      </c>
      <c r="P123" s="83">
        <v>1876</v>
      </c>
      <c r="Q123" s="83">
        <v>250</v>
      </c>
      <c r="R123" s="83">
        <v>45532</v>
      </c>
    </row>
    <row r="124" spans="1:18" ht="12.75">
      <c r="A124" s="37" t="s">
        <v>534</v>
      </c>
      <c r="B124" s="42" t="s">
        <v>274</v>
      </c>
      <c r="C124" s="37" t="s">
        <v>892</v>
      </c>
      <c r="D124" s="37" t="s">
        <v>887</v>
      </c>
      <c r="E124" s="83">
        <v>303515</v>
      </c>
      <c r="F124" s="83">
        <v>0</v>
      </c>
      <c r="G124" s="83">
        <v>15040</v>
      </c>
      <c r="H124" s="83">
        <v>3208</v>
      </c>
      <c r="I124" s="83">
        <v>1422</v>
      </c>
      <c r="J124" s="83">
        <v>1087</v>
      </c>
      <c r="K124" s="83">
        <v>0</v>
      </c>
      <c r="L124" s="85">
        <v>2963</v>
      </c>
      <c r="M124" s="83">
        <v>327235</v>
      </c>
      <c r="N124" s="83">
        <v>11835</v>
      </c>
      <c r="O124" s="83">
        <v>339070</v>
      </c>
      <c r="P124" s="83">
        <v>568</v>
      </c>
      <c r="Q124" s="83">
        <v>2537</v>
      </c>
      <c r="R124" s="83">
        <v>342175</v>
      </c>
    </row>
    <row r="125" spans="1:18" ht="12.75">
      <c r="A125" s="37" t="s">
        <v>535</v>
      </c>
      <c r="B125" s="42" t="s">
        <v>411</v>
      </c>
      <c r="C125" s="37" t="s">
        <v>892</v>
      </c>
      <c r="D125" s="37" t="s">
        <v>887</v>
      </c>
      <c r="E125" s="83">
        <v>0</v>
      </c>
      <c r="F125" s="83">
        <v>0</v>
      </c>
      <c r="G125" s="83">
        <v>55372</v>
      </c>
      <c r="H125" s="83">
        <v>5585</v>
      </c>
      <c r="I125" s="83">
        <v>0</v>
      </c>
      <c r="J125" s="83">
        <v>409</v>
      </c>
      <c r="K125" s="83">
        <v>0</v>
      </c>
      <c r="L125" s="85">
        <v>443</v>
      </c>
      <c r="M125" s="83">
        <v>61809</v>
      </c>
      <c r="N125" s="83">
        <v>3579</v>
      </c>
      <c r="O125" s="83">
        <v>65388</v>
      </c>
      <c r="P125" s="83">
        <v>0</v>
      </c>
      <c r="Q125" s="83">
        <v>0</v>
      </c>
      <c r="R125" s="83">
        <v>65388</v>
      </c>
    </row>
    <row r="126" spans="1:18" ht="12.75">
      <c r="A126" s="37" t="s">
        <v>536</v>
      </c>
      <c r="B126" s="42" t="s">
        <v>414</v>
      </c>
      <c r="C126" s="37" t="s">
        <v>892</v>
      </c>
      <c r="D126" s="37" t="s">
        <v>887</v>
      </c>
      <c r="E126" s="83">
        <v>0</v>
      </c>
      <c r="F126" s="83">
        <v>0</v>
      </c>
      <c r="G126" s="83">
        <v>39314</v>
      </c>
      <c r="H126" s="83">
        <v>1969</v>
      </c>
      <c r="I126" s="83">
        <v>0</v>
      </c>
      <c r="J126" s="83">
        <v>197</v>
      </c>
      <c r="K126" s="83">
        <v>0</v>
      </c>
      <c r="L126" s="85">
        <v>2497</v>
      </c>
      <c r="M126" s="83">
        <v>43977</v>
      </c>
      <c r="N126" s="83">
        <v>16132</v>
      </c>
      <c r="O126" s="83">
        <v>60109</v>
      </c>
      <c r="P126" s="83">
        <v>306</v>
      </c>
      <c r="Q126" s="83">
        <v>5032</v>
      </c>
      <c r="R126" s="83">
        <v>65447</v>
      </c>
    </row>
    <row r="127" spans="1:18" ht="12.75">
      <c r="A127" s="37" t="s">
        <v>537</v>
      </c>
      <c r="B127" s="42" t="s">
        <v>417</v>
      </c>
      <c r="C127" s="37" t="s">
        <v>892</v>
      </c>
      <c r="D127" s="37" t="s">
        <v>887</v>
      </c>
      <c r="E127" s="83">
        <v>0</v>
      </c>
      <c r="F127" s="83">
        <v>0</v>
      </c>
      <c r="G127" s="83">
        <v>30510</v>
      </c>
      <c r="H127" s="83">
        <v>3317</v>
      </c>
      <c r="I127" s="83">
        <v>0</v>
      </c>
      <c r="J127" s="83">
        <v>764</v>
      </c>
      <c r="K127" s="83">
        <v>1005</v>
      </c>
      <c r="L127" s="85">
        <v>1631</v>
      </c>
      <c r="M127" s="83">
        <v>37227</v>
      </c>
      <c r="N127" s="83">
        <v>7900</v>
      </c>
      <c r="O127" s="83">
        <v>45127</v>
      </c>
      <c r="P127" s="83">
        <v>783</v>
      </c>
      <c r="Q127" s="83">
        <v>2211</v>
      </c>
      <c r="R127" s="83">
        <v>48121</v>
      </c>
    </row>
    <row r="128" spans="1:18" ht="12.75">
      <c r="A128" s="37" t="s">
        <v>538</v>
      </c>
      <c r="B128" s="42" t="s">
        <v>209</v>
      </c>
      <c r="C128" s="37" t="s">
        <v>892</v>
      </c>
      <c r="D128" s="37" t="s">
        <v>887</v>
      </c>
      <c r="E128" s="83">
        <v>0</v>
      </c>
      <c r="F128" s="83">
        <v>0</v>
      </c>
      <c r="G128" s="83">
        <v>20010</v>
      </c>
      <c r="H128" s="83">
        <v>599</v>
      </c>
      <c r="I128" s="83">
        <v>0</v>
      </c>
      <c r="J128" s="83">
        <v>203</v>
      </c>
      <c r="K128" s="83">
        <v>0</v>
      </c>
      <c r="L128" s="85">
        <v>0</v>
      </c>
      <c r="M128" s="83">
        <v>20812</v>
      </c>
      <c r="N128" s="83">
        <v>3023</v>
      </c>
      <c r="O128" s="83">
        <v>23835</v>
      </c>
      <c r="P128" s="83">
        <v>0</v>
      </c>
      <c r="Q128" s="83">
        <v>239</v>
      </c>
      <c r="R128" s="83">
        <v>24074</v>
      </c>
    </row>
    <row r="129" spans="1:18" ht="12.75">
      <c r="A129" s="37" t="s">
        <v>539</v>
      </c>
      <c r="B129" s="42" t="s">
        <v>162</v>
      </c>
      <c r="C129" s="37" t="s">
        <v>885</v>
      </c>
      <c r="D129" s="37" t="s">
        <v>886</v>
      </c>
      <c r="E129" s="83">
        <v>86564</v>
      </c>
      <c r="F129" s="83">
        <v>1904360</v>
      </c>
      <c r="G129" s="83">
        <v>336518</v>
      </c>
      <c r="H129" s="83">
        <v>84418</v>
      </c>
      <c r="I129" s="83">
        <v>503512</v>
      </c>
      <c r="J129" s="83">
        <v>0</v>
      </c>
      <c r="K129" s="83">
        <v>24651</v>
      </c>
      <c r="L129" s="85">
        <v>6192</v>
      </c>
      <c r="M129" s="83">
        <v>2946215</v>
      </c>
      <c r="N129" s="83">
        <v>0</v>
      </c>
      <c r="O129" s="83">
        <v>2946215</v>
      </c>
      <c r="P129" s="83">
        <v>4477</v>
      </c>
      <c r="Q129" s="83">
        <v>345</v>
      </c>
      <c r="R129" s="83">
        <v>2951037</v>
      </c>
    </row>
    <row r="130" spans="1:18" ht="12.75">
      <c r="A130" s="37" t="s">
        <v>540</v>
      </c>
      <c r="B130" s="42" t="s">
        <v>42</v>
      </c>
      <c r="C130" s="37" t="s">
        <v>885</v>
      </c>
      <c r="D130" s="37" t="s">
        <v>887</v>
      </c>
      <c r="E130" s="83">
        <v>0</v>
      </c>
      <c r="F130" s="83">
        <v>0</v>
      </c>
      <c r="G130" s="83">
        <v>35104</v>
      </c>
      <c r="H130" s="83">
        <v>3253</v>
      </c>
      <c r="I130" s="83">
        <v>2858</v>
      </c>
      <c r="J130" s="83">
        <v>0</v>
      </c>
      <c r="K130" s="83">
        <v>0</v>
      </c>
      <c r="L130" s="85">
        <v>0</v>
      </c>
      <c r="M130" s="83">
        <v>41215</v>
      </c>
      <c r="N130" s="83">
        <v>35276</v>
      </c>
      <c r="O130" s="83">
        <v>76491</v>
      </c>
      <c r="P130" s="83">
        <v>431</v>
      </c>
      <c r="Q130" s="83">
        <v>0</v>
      </c>
      <c r="R130" s="83">
        <v>76922</v>
      </c>
    </row>
    <row r="131" spans="1:18" ht="12.75">
      <c r="A131" s="37" t="s">
        <v>541</v>
      </c>
      <c r="B131" s="42" t="s">
        <v>82</v>
      </c>
      <c r="C131" s="37" t="s">
        <v>885</v>
      </c>
      <c r="D131" s="37" t="s">
        <v>887</v>
      </c>
      <c r="E131" s="83">
        <v>645591</v>
      </c>
      <c r="F131" s="83">
        <v>0</v>
      </c>
      <c r="G131" s="83">
        <v>78684</v>
      </c>
      <c r="H131" s="83">
        <v>3113</v>
      </c>
      <c r="I131" s="83">
        <v>230</v>
      </c>
      <c r="J131" s="83">
        <v>358</v>
      </c>
      <c r="K131" s="83">
        <v>0</v>
      </c>
      <c r="L131" s="85">
        <v>2992</v>
      </c>
      <c r="M131" s="83">
        <v>730968</v>
      </c>
      <c r="N131" s="83">
        <v>37165</v>
      </c>
      <c r="O131" s="83">
        <v>768133</v>
      </c>
      <c r="P131" s="83">
        <v>938</v>
      </c>
      <c r="Q131" s="83">
        <v>0</v>
      </c>
      <c r="R131" s="83">
        <v>769071</v>
      </c>
    </row>
    <row r="132" spans="1:18" ht="12.75">
      <c r="A132" s="37" t="s">
        <v>542</v>
      </c>
      <c r="B132" s="42" t="s">
        <v>107</v>
      </c>
      <c r="C132" s="37" t="s">
        <v>885</v>
      </c>
      <c r="D132" s="37" t="s">
        <v>887</v>
      </c>
      <c r="E132" s="83">
        <v>0</v>
      </c>
      <c r="F132" s="83">
        <v>0</v>
      </c>
      <c r="G132" s="83">
        <v>39786</v>
      </c>
      <c r="H132" s="83">
        <v>4884</v>
      </c>
      <c r="I132" s="83">
        <v>3602</v>
      </c>
      <c r="J132" s="83">
        <v>1193</v>
      </c>
      <c r="K132" s="83">
        <v>0</v>
      </c>
      <c r="L132" s="85">
        <v>0</v>
      </c>
      <c r="M132" s="83">
        <v>49465</v>
      </c>
      <c r="N132" s="83">
        <v>9764</v>
      </c>
      <c r="O132" s="83">
        <v>59229</v>
      </c>
      <c r="P132" s="83">
        <v>712</v>
      </c>
      <c r="Q132" s="83">
        <v>0</v>
      </c>
      <c r="R132" s="83">
        <v>59941</v>
      </c>
    </row>
    <row r="133" spans="1:18" ht="12.75">
      <c r="A133" s="37" t="s">
        <v>543</v>
      </c>
      <c r="B133" s="42" t="s">
        <v>163</v>
      </c>
      <c r="C133" s="37" t="s">
        <v>885</v>
      </c>
      <c r="D133" s="37" t="s">
        <v>887</v>
      </c>
      <c r="E133" s="83">
        <v>601</v>
      </c>
      <c r="F133" s="83">
        <v>80075</v>
      </c>
      <c r="G133" s="83">
        <v>0</v>
      </c>
      <c r="H133" s="83">
        <v>1947</v>
      </c>
      <c r="I133" s="83">
        <v>2081</v>
      </c>
      <c r="J133" s="83">
        <v>4929</v>
      </c>
      <c r="K133" s="83">
        <v>0</v>
      </c>
      <c r="L133" s="85">
        <v>173</v>
      </c>
      <c r="M133" s="83">
        <v>89806</v>
      </c>
      <c r="N133" s="83">
        <v>0</v>
      </c>
      <c r="O133" s="83">
        <v>89806</v>
      </c>
      <c r="P133" s="83">
        <v>286</v>
      </c>
      <c r="Q133" s="83">
        <v>0</v>
      </c>
      <c r="R133" s="83">
        <v>90092</v>
      </c>
    </row>
    <row r="134" spans="1:18" ht="12.75">
      <c r="A134" s="37" t="s">
        <v>544</v>
      </c>
      <c r="B134" s="42" t="s">
        <v>236</v>
      </c>
      <c r="C134" s="37" t="s">
        <v>885</v>
      </c>
      <c r="D134" s="37" t="s">
        <v>887</v>
      </c>
      <c r="E134" s="83">
        <v>0</v>
      </c>
      <c r="F134" s="83">
        <v>0</v>
      </c>
      <c r="G134" s="83">
        <v>56295</v>
      </c>
      <c r="H134" s="83">
        <v>1861</v>
      </c>
      <c r="I134" s="83">
        <v>72</v>
      </c>
      <c r="J134" s="83">
        <v>1807</v>
      </c>
      <c r="K134" s="83">
        <v>1630</v>
      </c>
      <c r="L134" s="85">
        <v>1372</v>
      </c>
      <c r="M134" s="83">
        <v>63037</v>
      </c>
      <c r="N134" s="83">
        <v>13615</v>
      </c>
      <c r="O134" s="83">
        <v>76652</v>
      </c>
      <c r="P134" s="83">
        <v>442</v>
      </c>
      <c r="Q134" s="83">
        <v>3750</v>
      </c>
      <c r="R134" s="83">
        <v>80844</v>
      </c>
    </row>
    <row r="135" spans="1:18" ht="12.75">
      <c r="A135" s="37" t="s">
        <v>545</v>
      </c>
      <c r="B135" s="42" t="s">
        <v>324</v>
      </c>
      <c r="C135" s="37" t="s">
        <v>885</v>
      </c>
      <c r="D135" s="37" t="s">
        <v>887</v>
      </c>
      <c r="E135" s="83">
        <v>384000</v>
      </c>
      <c r="F135" s="83">
        <v>0</v>
      </c>
      <c r="G135" s="83">
        <v>54986</v>
      </c>
      <c r="H135" s="83">
        <v>2576</v>
      </c>
      <c r="I135" s="83">
        <v>2723</v>
      </c>
      <c r="J135" s="83">
        <v>0</v>
      </c>
      <c r="K135" s="83">
        <v>0</v>
      </c>
      <c r="L135" s="85">
        <v>2149</v>
      </c>
      <c r="M135" s="83">
        <v>446434</v>
      </c>
      <c r="N135" s="83">
        <v>8053</v>
      </c>
      <c r="O135" s="83">
        <v>454487</v>
      </c>
      <c r="P135" s="83">
        <v>526</v>
      </c>
      <c r="Q135" s="83">
        <v>0</v>
      </c>
      <c r="R135" s="83">
        <v>455013</v>
      </c>
    </row>
    <row r="136" spans="1:18" ht="12.75">
      <c r="A136" s="37" t="s">
        <v>546</v>
      </c>
      <c r="B136" s="42" t="s">
        <v>332</v>
      </c>
      <c r="C136" s="37" t="s">
        <v>885</v>
      </c>
      <c r="D136" s="37" t="s">
        <v>887</v>
      </c>
      <c r="E136" s="83">
        <v>436809</v>
      </c>
      <c r="F136" s="83">
        <v>0</v>
      </c>
      <c r="G136" s="83">
        <v>101234</v>
      </c>
      <c r="H136" s="83">
        <v>7459</v>
      </c>
      <c r="I136" s="83">
        <v>2986</v>
      </c>
      <c r="J136" s="83">
        <v>2048</v>
      </c>
      <c r="K136" s="83">
        <v>3153</v>
      </c>
      <c r="L136" s="85">
        <v>1439</v>
      </c>
      <c r="M136" s="83">
        <v>555128</v>
      </c>
      <c r="N136" s="83">
        <v>17553</v>
      </c>
      <c r="O136" s="83">
        <v>572681</v>
      </c>
      <c r="P136" s="83">
        <v>119</v>
      </c>
      <c r="Q136" s="83">
        <v>0</v>
      </c>
      <c r="R136" s="83">
        <v>572800</v>
      </c>
    </row>
    <row r="137" spans="1:18" ht="12.75">
      <c r="A137" s="37" t="s">
        <v>547</v>
      </c>
      <c r="B137" s="42" t="s">
        <v>360</v>
      </c>
      <c r="C137" s="37" t="s">
        <v>885</v>
      </c>
      <c r="D137" s="37" t="s">
        <v>887</v>
      </c>
      <c r="E137" s="83">
        <v>0</v>
      </c>
      <c r="F137" s="83">
        <v>0</v>
      </c>
      <c r="G137" s="83">
        <v>32763</v>
      </c>
      <c r="H137" s="83">
        <v>3793</v>
      </c>
      <c r="I137" s="83">
        <v>959</v>
      </c>
      <c r="J137" s="83">
        <v>0</v>
      </c>
      <c r="K137" s="83">
        <v>1175</v>
      </c>
      <c r="L137" s="85">
        <v>0</v>
      </c>
      <c r="M137" s="83">
        <v>38690</v>
      </c>
      <c r="N137" s="83">
        <v>12314</v>
      </c>
      <c r="O137" s="83">
        <v>51004</v>
      </c>
      <c r="P137" s="83">
        <v>0</v>
      </c>
      <c r="Q137" s="83">
        <v>0</v>
      </c>
      <c r="R137" s="83">
        <v>51004</v>
      </c>
    </row>
    <row r="138" spans="1:18" ht="12.75">
      <c r="A138" s="37" t="s">
        <v>548</v>
      </c>
      <c r="B138" s="42" t="s">
        <v>379</v>
      </c>
      <c r="C138" s="37" t="s">
        <v>885</v>
      </c>
      <c r="D138" s="37" t="s">
        <v>887</v>
      </c>
      <c r="E138" s="83">
        <v>0</v>
      </c>
      <c r="F138" s="83">
        <v>0</v>
      </c>
      <c r="G138" s="83">
        <v>40998</v>
      </c>
      <c r="H138" s="83">
        <v>4896</v>
      </c>
      <c r="I138" s="83">
        <v>2113</v>
      </c>
      <c r="J138" s="83">
        <v>0</v>
      </c>
      <c r="K138" s="83">
        <v>2045</v>
      </c>
      <c r="L138" s="85">
        <v>0</v>
      </c>
      <c r="M138" s="83">
        <v>50052</v>
      </c>
      <c r="N138" s="83">
        <v>109873</v>
      </c>
      <c r="O138" s="83">
        <v>159925</v>
      </c>
      <c r="P138" s="83">
        <v>0</v>
      </c>
      <c r="Q138" s="83">
        <v>0</v>
      </c>
      <c r="R138" s="83">
        <v>159925</v>
      </c>
    </row>
    <row r="139" spans="1:18" ht="12.75">
      <c r="A139" s="37" t="s">
        <v>549</v>
      </c>
      <c r="B139" s="42" t="s">
        <v>384</v>
      </c>
      <c r="C139" s="37" t="s">
        <v>885</v>
      </c>
      <c r="D139" s="37" t="s">
        <v>887</v>
      </c>
      <c r="E139" s="83">
        <v>669179</v>
      </c>
      <c r="F139" s="83">
        <v>0</v>
      </c>
      <c r="G139" s="83">
        <v>64103</v>
      </c>
      <c r="H139" s="83">
        <v>5674</v>
      </c>
      <c r="I139" s="83">
        <v>2126</v>
      </c>
      <c r="J139" s="83">
        <v>338</v>
      </c>
      <c r="K139" s="83">
        <v>45</v>
      </c>
      <c r="L139" s="85">
        <v>699</v>
      </c>
      <c r="M139" s="83">
        <v>742164</v>
      </c>
      <c r="N139" s="83">
        <v>10890</v>
      </c>
      <c r="O139" s="83">
        <v>753054</v>
      </c>
      <c r="P139" s="83">
        <v>713</v>
      </c>
      <c r="Q139" s="83">
        <v>1610</v>
      </c>
      <c r="R139" s="83">
        <v>755377</v>
      </c>
    </row>
    <row r="140" spans="1:18" ht="12.75">
      <c r="A140" s="37" t="s">
        <v>550</v>
      </c>
      <c r="B140" s="42" t="s">
        <v>111</v>
      </c>
      <c r="C140" s="37" t="s">
        <v>893</v>
      </c>
      <c r="D140" s="37" t="s">
        <v>884</v>
      </c>
      <c r="E140" s="83">
        <v>294169</v>
      </c>
      <c r="F140" s="83">
        <v>445331</v>
      </c>
      <c r="G140" s="83">
        <v>275186</v>
      </c>
      <c r="H140" s="83">
        <v>11842</v>
      </c>
      <c r="I140" s="83">
        <v>199713</v>
      </c>
      <c r="J140" s="83">
        <v>1256</v>
      </c>
      <c r="K140" s="83">
        <v>7507</v>
      </c>
      <c r="L140" s="85">
        <v>30397</v>
      </c>
      <c r="M140" s="83">
        <v>1265401</v>
      </c>
      <c r="N140" s="83">
        <v>0</v>
      </c>
      <c r="O140" s="83">
        <v>1265401</v>
      </c>
      <c r="P140" s="83">
        <v>975</v>
      </c>
      <c r="Q140" s="83">
        <v>0</v>
      </c>
      <c r="R140" s="83">
        <v>1266376</v>
      </c>
    </row>
    <row r="141" spans="1:18" ht="12.75">
      <c r="A141" s="37" t="s">
        <v>551</v>
      </c>
      <c r="B141" s="42" t="s">
        <v>183</v>
      </c>
      <c r="C141" s="37" t="s">
        <v>893</v>
      </c>
      <c r="D141" s="37" t="s">
        <v>884</v>
      </c>
      <c r="E141" s="83">
        <v>388600</v>
      </c>
      <c r="F141" s="83">
        <v>513319</v>
      </c>
      <c r="G141" s="83">
        <v>276402</v>
      </c>
      <c r="H141" s="83">
        <v>22509</v>
      </c>
      <c r="I141" s="83">
        <v>102858</v>
      </c>
      <c r="J141" s="83">
        <v>5079</v>
      </c>
      <c r="K141" s="83">
        <v>40611</v>
      </c>
      <c r="L141" s="85">
        <v>101576</v>
      </c>
      <c r="M141" s="83">
        <v>1450954</v>
      </c>
      <c r="N141" s="83">
        <v>83747</v>
      </c>
      <c r="O141" s="83">
        <v>1534701</v>
      </c>
      <c r="P141" s="83">
        <v>2890</v>
      </c>
      <c r="Q141" s="83">
        <v>262</v>
      </c>
      <c r="R141" s="83">
        <v>1537853</v>
      </c>
    </row>
    <row r="142" spans="1:18" ht="12.75">
      <c r="A142" s="37" t="s">
        <v>552</v>
      </c>
      <c r="B142" s="42" t="s">
        <v>235</v>
      </c>
      <c r="C142" s="37" t="s">
        <v>893</v>
      </c>
      <c r="D142" s="37" t="s">
        <v>884</v>
      </c>
      <c r="E142" s="83">
        <v>0</v>
      </c>
      <c r="F142" s="83">
        <v>141310</v>
      </c>
      <c r="G142" s="83">
        <v>100849</v>
      </c>
      <c r="H142" s="83">
        <v>4210</v>
      </c>
      <c r="I142" s="83">
        <v>65707</v>
      </c>
      <c r="J142" s="83">
        <v>15104</v>
      </c>
      <c r="K142" s="83">
        <v>0</v>
      </c>
      <c r="L142" s="85">
        <v>24180</v>
      </c>
      <c r="M142" s="83">
        <v>351360</v>
      </c>
      <c r="N142" s="83">
        <v>41927</v>
      </c>
      <c r="O142" s="83">
        <v>393287</v>
      </c>
      <c r="P142" s="83">
        <v>457</v>
      </c>
      <c r="Q142" s="83">
        <v>0</v>
      </c>
      <c r="R142" s="83">
        <v>393744</v>
      </c>
    </row>
    <row r="143" spans="1:18" ht="12.75">
      <c r="A143" s="37" t="s">
        <v>553</v>
      </c>
      <c r="B143" s="42" t="s">
        <v>238</v>
      </c>
      <c r="C143" s="37" t="s">
        <v>893</v>
      </c>
      <c r="D143" s="37" t="s">
        <v>884</v>
      </c>
      <c r="E143" s="83">
        <v>0</v>
      </c>
      <c r="F143" s="83">
        <v>201798</v>
      </c>
      <c r="G143" s="83">
        <v>143745</v>
      </c>
      <c r="H143" s="83">
        <v>8867</v>
      </c>
      <c r="I143" s="83">
        <v>56227</v>
      </c>
      <c r="J143" s="83">
        <v>2734</v>
      </c>
      <c r="K143" s="83">
        <v>0</v>
      </c>
      <c r="L143" s="85">
        <v>37610</v>
      </c>
      <c r="M143" s="83">
        <v>450981</v>
      </c>
      <c r="N143" s="83">
        <v>42061</v>
      </c>
      <c r="O143" s="83">
        <v>493042</v>
      </c>
      <c r="P143" s="83">
        <v>0</v>
      </c>
      <c r="Q143" s="83">
        <v>5260</v>
      </c>
      <c r="R143" s="83">
        <v>498302</v>
      </c>
    </row>
    <row r="144" spans="1:18" ht="12.75">
      <c r="A144" s="37" t="s">
        <v>554</v>
      </c>
      <c r="B144" s="42" t="s">
        <v>174</v>
      </c>
      <c r="C144" s="37" t="s">
        <v>888</v>
      </c>
      <c r="D144" s="37" t="s">
        <v>884</v>
      </c>
      <c r="E144" s="83">
        <v>1173</v>
      </c>
      <c r="F144" s="83">
        <v>154252</v>
      </c>
      <c r="G144" s="83">
        <v>78999</v>
      </c>
      <c r="H144" s="83">
        <v>15051</v>
      </c>
      <c r="I144" s="83">
        <v>75694</v>
      </c>
      <c r="J144" s="83">
        <v>1662</v>
      </c>
      <c r="K144" s="83">
        <v>8</v>
      </c>
      <c r="L144" s="85">
        <v>12838</v>
      </c>
      <c r="M144" s="83">
        <v>339677</v>
      </c>
      <c r="N144" s="83">
        <v>6607</v>
      </c>
      <c r="O144" s="83">
        <v>346284</v>
      </c>
      <c r="P144" s="83">
        <v>1033</v>
      </c>
      <c r="Q144" s="83">
        <v>367</v>
      </c>
      <c r="R144" s="83">
        <v>347684</v>
      </c>
    </row>
    <row r="145" spans="1:18" ht="12.75">
      <c r="A145" s="37" t="s">
        <v>555</v>
      </c>
      <c r="B145" s="42" t="s">
        <v>212</v>
      </c>
      <c r="C145" s="37" t="s">
        <v>888</v>
      </c>
      <c r="D145" s="37" t="s">
        <v>884</v>
      </c>
      <c r="E145" s="83">
        <v>102877</v>
      </c>
      <c r="F145" s="83">
        <v>288728</v>
      </c>
      <c r="G145" s="83">
        <v>301288</v>
      </c>
      <c r="H145" s="83">
        <v>1330</v>
      </c>
      <c r="I145" s="83">
        <v>158937</v>
      </c>
      <c r="J145" s="83">
        <v>10032</v>
      </c>
      <c r="K145" s="83">
        <v>1516</v>
      </c>
      <c r="L145" s="85">
        <v>5388</v>
      </c>
      <c r="M145" s="83">
        <v>870096</v>
      </c>
      <c r="N145" s="83">
        <v>5735</v>
      </c>
      <c r="O145" s="83">
        <v>875831</v>
      </c>
      <c r="P145" s="83">
        <v>0</v>
      </c>
      <c r="Q145" s="83">
        <v>1845</v>
      </c>
      <c r="R145" s="83">
        <v>877676</v>
      </c>
    </row>
    <row r="146" spans="1:18" ht="12.75">
      <c r="A146" s="37" t="s">
        <v>556</v>
      </c>
      <c r="B146" s="42" t="s">
        <v>178</v>
      </c>
      <c r="C146" s="37" t="s">
        <v>888</v>
      </c>
      <c r="D146" s="37" t="s">
        <v>886</v>
      </c>
      <c r="E146" s="83">
        <v>0</v>
      </c>
      <c r="F146" s="83">
        <v>883580</v>
      </c>
      <c r="G146" s="83">
        <v>191132</v>
      </c>
      <c r="H146" s="83">
        <v>29608</v>
      </c>
      <c r="I146" s="83">
        <v>635935</v>
      </c>
      <c r="J146" s="83">
        <v>10006</v>
      </c>
      <c r="K146" s="83">
        <v>35986</v>
      </c>
      <c r="L146" s="85">
        <v>388797</v>
      </c>
      <c r="M146" s="83">
        <v>2175044</v>
      </c>
      <c r="N146" s="83">
        <v>21078</v>
      </c>
      <c r="O146" s="83">
        <v>2196122</v>
      </c>
      <c r="P146" s="83">
        <v>1632</v>
      </c>
      <c r="Q146" s="83">
        <v>4275</v>
      </c>
      <c r="R146" s="83">
        <v>2202029</v>
      </c>
    </row>
    <row r="147" spans="1:18" ht="12.75">
      <c r="A147" s="37" t="s">
        <v>557</v>
      </c>
      <c r="B147" s="42" t="s">
        <v>6</v>
      </c>
      <c r="C147" s="37" t="s">
        <v>888</v>
      </c>
      <c r="D147" s="37" t="s">
        <v>887</v>
      </c>
      <c r="E147" s="83">
        <v>193630</v>
      </c>
      <c r="F147" s="83">
        <v>0</v>
      </c>
      <c r="G147" s="83">
        <v>42678</v>
      </c>
      <c r="H147" s="83">
        <v>702</v>
      </c>
      <c r="I147" s="83">
        <v>196</v>
      </c>
      <c r="J147" s="83">
        <v>1123</v>
      </c>
      <c r="K147" s="83">
        <v>198</v>
      </c>
      <c r="L147" s="85">
        <v>1298</v>
      </c>
      <c r="M147" s="83">
        <v>239825</v>
      </c>
      <c r="N147" s="83">
        <v>0</v>
      </c>
      <c r="O147" s="83">
        <v>239825</v>
      </c>
      <c r="P147" s="83">
        <v>69</v>
      </c>
      <c r="Q147" s="83">
        <v>0</v>
      </c>
      <c r="R147" s="83">
        <v>239894</v>
      </c>
    </row>
    <row r="148" spans="1:18" ht="12.75">
      <c r="A148" s="37" t="s">
        <v>558</v>
      </c>
      <c r="B148" s="42" t="s">
        <v>55</v>
      </c>
      <c r="C148" s="37" t="s">
        <v>888</v>
      </c>
      <c r="D148" s="37" t="s">
        <v>887</v>
      </c>
      <c r="E148" s="83">
        <v>188690</v>
      </c>
      <c r="F148" s="83">
        <v>0</v>
      </c>
      <c r="G148" s="83">
        <v>55837</v>
      </c>
      <c r="H148" s="83">
        <v>3035</v>
      </c>
      <c r="I148" s="83">
        <v>26946</v>
      </c>
      <c r="J148" s="83">
        <v>5239</v>
      </c>
      <c r="K148" s="83">
        <v>0</v>
      </c>
      <c r="L148" s="85">
        <v>27084</v>
      </c>
      <c r="M148" s="83">
        <v>306831</v>
      </c>
      <c r="N148" s="83">
        <v>69338</v>
      </c>
      <c r="O148" s="83">
        <v>376169</v>
      </c>
      <c r="P148" s="83">
        <v>43</v>
      </c>
      <c r="Q148" s="83">
        <v>0</v>
      </c>
      <c r="R148" s="83">
        <v>376212</v>
      </c>
    </row>
    <row r="149" spans="1:18" ht="12.75">
      <c r="A149" s="37" t="s">
        <v>559</v>
      </c>
      <c r="B149" s="42" t="s">
        <v>84</v>
      </c>
      <c r="C149" s="37" t="s">
        <v>888</v>
      </c>
      <c r="D149" s="37" t="s">
        <v>887</v>
      </c>
      <c r="E149" s="83">
        <v>186140</v>
      </c>
      <c r="F149" s="83">
        <v>0</v>
      </c>
      <c r="G149" s="83">
        <v>39060</v>
      </c>
      <c r="H149" s="83">
        <v>2110</v>
      </c>
      <c r="I149" s="83">
        <v>2647</v>
      </c>
      <c r="J149" s="83">
        <v>5809</v>
      </c>
      <c r="K149" s="83">
        <v>0</v>
      </c>
      <c r="L149" s="85">
        <v>114</v>
      </c>
      <c r="M149" s="83">
        <v>235880</v>
      </c>
      <c r="N149" s="83">
        <v>21535</v>
      </c>
      <c r="O149" s="83">
        <v>257415</v>
      </c>
      <c r="P149" s="83">
        <v>966</v>
      </c>
      <c r="Q149" s="83">
        <v>0</v>
      </c>
      <c r="R149" s="83">
        <v>258381</v>
      </c>
    </row>
    <row r="150" spans="1:18" ht="12.75">
      <c r="A150" s="37" t="s">
        <v>560</v>
      </c>
      <c r="B150" s="42" t="s">
        <v>98</v>
      </c>
      <c r="C150" s="37" t="s">
        <v>888</v>
      </c>
      <c r="D150" s="37" t="s">
        <v>887</v>
      </c>
      <c r="E150" s="83">
        <v>157255</v>
      </c>
      <c r="F150" s="83">
        <v>0</v>
      </c>
      <c r="G150" s="83">
        <v>58176</v>
      </c>
      <c r="H150" s="83">
        <v>1222</v>
      </c>
      <c r="I150" s="83">
        <v>7716</v>
      </c>
      <c r="J150" s="83">
        <v>501</v>
      </c>
      <c r="K150" s="83">
        <v>1737</v>
      </c>
      <c r="L150" s="85">
        <v>1875</v>
      </c>
      <c r="M150" s="83">
        <v>228482</v>
      </c>
      <c r="N150" s="83">
        <v>2167</v>
      </c>
      <c r="O150" s="83">
        <v>230649</v>
      </c>
      <c r="P150" s="83">
        <v>56</v>
      </c>
      <c r="Q150" s="83">
        <v>500</v>
      </c>
      <c r="R150" s="83">
        <v>231205</v>
      </c>
    </row>
    <row r="151" spans="1:18" ht="12.75">
      <c r="A151" s="37" t="s">
        <v>561</v>
      </c>
      <c r="B151" s="42" t="s">
        <v>138</v>
      </c>
      <c r="C151" s="37" t="s">
        <v>888</v>
      </c>
      <c r="D151" s="37" t="s">
        <v>887</v>
      </c>
      <c r="E151" s="83">
        <v>217424</v>
      </c>
      <c r="F151" s="83">
        <v>0</v>
      </c>
      <c r="G151" s="83">
        <v>26677</v>
      </c>
      <c r="H151" s="83">
        <v>1518</v>
      </c>
      <c r="I151" s="83">
        <v>198</v>
      </c>
      <c r="J151" s="83">
        <v>2601</v>
      </c>
      <c r="K151" s="83">
        <v>0</v>
      </c>
      <c r="L151" s="85">
        <v>580</v>
      </c>
      <c r="M151" s="83">
        <v>248998</v>
      </c>
      <c r="N151" s="83">
        <v>8092</v>
      </c>
      <c r="O151" s="83">
        <v>257090</v>
      </c>
      <c r="P151" s="83">
        <v>413</v>
      </c>
      <c r="Q151" s="83">
        <v>0</v>
      </c>
      <c r="R151" s="83">
        <v>257503</v>
      </c>
    </row>
    <row r="152" spans="1:18" ht="12.75">
      <c r="A152" s="37" t="s">
        <v>562</v>
      </c>
      <c r="B152" s="42" t="s">
        <v>207</v>
      </c>
      <c r="C152" s="37" t="s">
        <v>888</v>
      </c>
      <c r="D152" s="37" t="s">
        <v>887</v>
      </c>
      <c r="E152" s="83">
        <v>0</v>
      </c>
      <c r="F152" s="83">
        <v>0</v>
      </c>
      <c r="G152" s="83">
        <v>63697</v>
      </c>
      <c r="H152" s="83">
        <v>7509</v>
      </c>
      <c r="I152" s="83">
        <v>2993</v>
      </c>
      <c r="J152" s="83">
        <v>776</v>
      </c>
      <c r="K152" s="83">
        <v>0</v>
      </c>
      <c r="L152" s="85">
        <v>0</v>
      </c>
      <c r="M152" s="83">
        <v>74975</v>
      </c>
      <c r="N152" s="83">
        <v>17105</v>
      </c>
      <c r="O152" s="83">
        <v>92080</v>
      </c>
      <c r="P152" s="83">
        <v>458</v>
      </c>
      <c r="Q152" s="83">
        <v>2915</v>
      </c>
      <c r="R152" s="83">
        <v>95453</v>
      </c>
    </row>
    <row r="153" spans="1:18" ht="12.75">
      <c r="A153" s="37" t="s">
        <v>563</v>
      </c>
      <c r="B153" s="42" t="s">
        <v>296</v>
      </c>
      <c r="C153" s="37" t="s">
        <v>888</v>
      </c>
      <c r="D153" s="37" t="s">
        <v>887</v>
      </c>
      <c r="E153" s="83">
        <v>0</v>
      </c>
      <c r="F153" s="83">
        <v>0</v>
      </c>
      <c r="G153" s="83">
        <v>13390</v>
      </c>
      <c r="H153" s="83">
        <v>2171</v>
      </c>
      <c r="I153" s="83">
        <v>0</v>
      </c>
      <c r="J153" s="83">
        <v>383</v>
      </c>
      <c r="K153" s="83">
        <v>0</v>
      </c>
      <c r="L153" s="85">
        <v>949</v>
      </c>
      <c r="M153" s="83">
        <v>16893</v>
      </c>
      <c r="N153" s="83">
        <v>0</v>
      </c>
      <c r="O153" s="83">
        <v>16893</v>
      </c>
      <c r="P153" s="83">
        <v>0</v>
      </c>
      <c r="Q153" s="83">
        <v>0</v>
      </c>
      <c r="R153" s="83">
        <v>16893</v>
      </c>
    </row>
    <row r="154" spans="1:18" ht="12.75">
      <c r="A154" s="37" t="s">
        <v>564</v>
      </c>
      <c r="B154" s="42" t="s">
        <v>298</v>
      </c>
      <c r="C154" s="37" t="s">
        <v>888</v>
      </c>
      <c r="D154" s="37" t="s">
        <v>887</v>
      </c>
      <c r="E154" s="83">
        <v>116608</v>
      </c>
      <c r="F154" s="83">
        <v>0</v>
      </c>
      <c r="G154" s="83">
        <v>12998</v>
      </c>
      <c r="H154" s="83">
        <v>3095</v>
      </c>
      <c r="I154" s="83">
        <v>18888</v>
      </c>
      <c r="J154" s="83">
        <v>3461</v>
      </c>
      <c r="K154" s="83">
        <v>0</v>
      </c>
      <c r="L154" s="85">
        <v>0</v>
      </c>
      <c r="M154" s="83">
        <v>155050</v>
      </c>
      <c r="N154" s="83">
        <v>1233</v>
      </c>
      <c r="O154" s="83">
        <v>156283</v>
      </c>
      <c r="P154" s="83">
        <v>0</v>
      </c>
      <c r="Q154" s="83">
        <v>44</v>
      </c>
      <c r="R154" s="83">
        <v>156327</v>
      </c>
    </row>
    <row r="155" spans="1:18" ht="12.75">
      <c r="A155" s="37" t="s">
        <v>565</v>
      </c>
      <c r="B155" s="42" t="s">
        <v>346</v>
      </c>
      <c r="C155" s="37" t="s">
        <v>888</v>
      </c>
      <c r="D155" s="37" t="s">
        <v>887</v>
      </c>
      <c r="E155" s="83">
        <v>0</v>
      </c>
      <c r="F155" s="83">
        <v>0</v>
      </c>
      <c r="G155" s="83">
        <v>31641</v>
      </c>
      <c r="H155" s="83">
        <v>2957</v>
      </c>
      <c r="I155" s="83">
        <v>4029</v>
      </c>
      <c r="J155" s="83">
        <v>3348</v>
      </c>
      <c r="K155" s="83">
        <v>4089</v>
      </c>
      <c r="L155" s="85">
        <v>0</v>
      </c>
      <c r="M155" s="83">
        <v>46064</v>
      </c>
      <c r="N155" s="83">
        <v>3337</v>
      </c>
      <c r="O155" s="83">
        <v>49401</v>
      </c>
      <c r="P155" s="83">
        <v>56</v>
      </c>
      <c r="Q155" s="83">
        <v>525</v>
      </c>
      <c r="R155" s="83">
        <v>49982</v>
      </c>
    </row>
    <row r="156" spans="1:18" ht="12.75">
      <c r="A156" s="37" t="s">
        <v>566</v>
      </c>
      <c r="B156" s="42" t="s">
        <v>358</v>
      </c>
      <c r="C156" s="37" t="s">
        <v>888</v>
      </c>
      <c r="D156" s="37" t="s">
        <v>887</v>
      </c>
      <c r="E156" s="83">
        <v>84499</v>
      </c>
      <c r="F156" s="83">
        <v>0</v>
      </c>
      <c r="G156" s="83">
        <v>39471</v>
      </c>
      <c r="H156" s="83">
        <v>3432</v>
      </c>
      <c r="I156" s="83">
        <v>11481</v>
      </c>
      <c r="J156" s="83">
        <v>0</v>
      </c>
      <c r="K156" s="83">
        <v>3121</v>
      </c>
      <c r="L156" s="85">
        <v>1148</v>
      </c>
      <c r="M156" s="83">
        <v>143152</v>
      </c>
      <c r="N156" s="83">
        <v>21822</v>
      </c>
      <c r="O156" s="83">
        <v>164974</v>
      </c>
      <c r="P156" s="83">
        <v>0</v>
      </c>
      <c r="Q156" s="83">
        <v>737</v>
      </c>
      <c r="R156" s="83">
        <v>165711</v>
      </c>
    </row>
    <row r="157" spans="1:18" ht="12.75">
      <c r="A157" s="37" t="s">
        <v>567</v>
      </c>
      <c r="B157" s="42" t="s">
        <v>362</v>
      </c>
      <c r="C157" s="37" t="s">
        <v>888</v>
      </c>
      <c r="D157" s="37" t="s">
        <v>887</v>
      </c>
      <c r="E157" s="83">
        <v>0</v>
      </c>
      <c r="F157" s="83">
        <v>0</v>
      </c>
      <c r="G157" s="83">
        <v>43801</v>
      </c>
      <c r="H157" s="83">
        <v>2851</v>
      </c>
      <c r="I157" s="83">
        <v>1393</v>
      </c>
      <c r="J157" s="83">
        <v>558</v>
      </c>
      <c r="K157" s="83">
        <v>0</v>
      </c>
      <c r="L157" s="85">
        <v>370</v>
      </c>
      <c r="M157" s="83">
        <v>48973</v>
      </c>
      <c r="N157" s="83">
        <v>3208</v>
      </c>
      <c r="O157" s="83">
        <v>52181</v>
      </c>
      <c r="P157" s="83">
        <v>441</v>
      </c>
      <c r="Q157" s="83">
        <v>0</v>
      </c>
      <c r="R157" s="83">
        <v>52622</v>
      </c>
    </row>
    <row r="158" spans="1:18" ht="12.75">
      <c r="A158" s="37" t="s">
        <v>568</v>
      </c>
      <c r="B158" s="42" t="s">
        <v>367</v>
      </c>
      <c r="C158" s="37" t="s">
        <v>888</v>
      </c>
      <c r="D158" s="37" t="s">
        <v>887</v>
      </c>
      <c r="E158" s="83">
        <v>0</v>
      </c>
      <c r="F158" s="83">
        <v>0</v>
      </c>
      <c r="G158" s="83">
        <v>66383</v>
      </c>
      <c r="H158" s="83">
        <v>1786</v>
      </c>
      <c r="I158" s="83">
        <v>401</v>
      </c>
      <c r="J158" s="83">
        <v>4839</v>
      </c>
      <c r="K158" s="83">
        <v>349</v>
      </c>
      <c r="L158" s="85">
        <v>199</v>
      </c>
      <c r="M158" s="83">
        <v>73957</v>
      </c>
      <c r="N158" s="83">
        <v>0</v>
      </c>
      <c r="O158" s="83">
        <v>73957</v>
      </c>
      <c r="P158" s="83">
        <v>996</v>
      </c>
      <c r="Q158" s="83">
        <v>0</v>
      </c>
      <c r="R158" s="83">
        <v>74953</v>
      </c>
    </row>
    <row r="159" spans="1:18" ht="12.75">
      <c r="A159" s="37" t="s">
        <v>569</v>
      </c>
      <c r="B159" s="42" t="s">
        <v>25</v>
      </c>
      <c r="C159" s="37" t="s">
        <v>889</v>
      </c>
      <c r="D159" s="37" t="s">
        <v>884</v>
      </c>
      <c r="E159" s="83">
        <v>0</v>
      </c>
      <c r="F159" s="83">
        <v>152084</v>
      </c>
      <c r="G159" s="83">
        <v>128957</v>
      </c>
      <c r="H159" s="83">
        <v>2955</v>
      </c>
      <c r="I159" s="83">
        <v>74292</v>
      </c>
      <c r="J159" s="83">
        <v>7453</v>
      </c>
      <c r="K159" s="83">
        <v>0</v>
      </c>
      <c r="L159" s="85">
        <v>37273</v>
      </c>
      <c r="M159" s="83">
        <v>403014</v>
      </c>
      <c r="N159" s="83">
        <v>0</v>
      </c>
      <c r="O159" s="83">
        <v>403014</v>
      </c>
      <c r="P159" s="83">
        <v>1436</v>
      </c>
      <c r="Q159" s="83">
        <v>0</v>
      </c>
      <c r="R159" s="83">
        <v>404450</v>
      </c>
    </row>
    <row r="160" spans="1:18" ht="12.75">
      <c r="A160" s="37" t="s">
        <v>570</v>
      </c>
      <c r="B160" s="42" t="s">
        <v>26</v>
      </c>
      <c r="C160" s="37" t="s">
        <v>889</v>
      </c>
      <c r="D160" s="37" t="s">
        <v>884</v>
      </c>
      <c r="E160" s="83">
        <v>133481</v>
      </c>
      <c r="F160" s="83">
        <v>149788</v>
      </c>
      <c r="G160" s="83">
        <v>231604</v>
      </c>
      <c r="H160" s="83">
        <v>8598</v>
      </c>
      <c r="I160" s="83">
        <v>305061</v>
      </c>
      <c r="J160" s="83">
        <v>2880</v>
      </c>
      <c r="K160" s="83">
        <v>3496</v>
      </c>
      <c r="L160" s="85">
        <v>11182</v>
      </c>
      <c r="M160" s="83">
        <v>846090</v>
      </c>
      <c r="N160" s="83">
        <v>10310</v>
      </c>
      <c r="O160" s="83">
        <v>856400</v>
      </c>
      <c r="P160" s="83">
        <v>0</v>
      </c>
      <c r="Q160" s="83">
        <v>0</v>
      </c>
      <c r="R160" s="83">
        <v>856400</v>
      </c>
    </row>
    <row r="161" spans="1:18" ht="12.75">
      <c r="A161" s="37" t="s">
        <v>571</v>
      </c>
      <c r="B161" s="42" t="s">
        <v>189</v>
      </c>
      <c r="C161" s="37" t="s">
        <v>889</v>
      </c>
      <c r="D161" s="37" t="s">
        <v>886</v>
      </c>
      <c r="E161" s="83">
        <v>0</v>
      </c>
      <c r="F161" s="83">
        <v>1470529</v>
      </c>
      <c r="G161" s="83">
        <v>222419</v>
      </c>
      <c r="H161" s="83">
        <v>39052</v>
      </c>
      <c r="I161" s="83">
        <v>479704</v>
      </c>
      <c r="J161" s="83">
        <v>0</v>
      </c>
      <c r="K161" s="83">
        <v>0</v>
      </c>
      <c r="L161" s="85">
        <v>0</v>
      </c>
      <c r="M161" s="83">
        <v>2211704</v>
      </c>
      <c r="N161" s="83">
        <v>5451</v>
      </c>
      <c r="O161" s="83">
        <v>2217155</v>
      </c>
      <c r="P161" s="83">
        <v>1613</v>
      </c>
      <c r="Q161" s="83">
        <v>2365</v>
      </c>
      <c r="R161" s="83">
        <v>2221133</v>
      </c>
    </row>
    <row r="162" spans="1:18" ht="12.75">
      <c r="A162" s="37" t="s">
        <v>572</v>
      </c>
      <c r="B162" s="42" t="s">
        <v>46</v>
      </c>
      <c r="C162" s="37" t="s">
        <v>889</v>
      </c>
      <c r="D162" s="37" t="s">
        <v>887</v>
      </c>
      <c r="E162" s="83">
        <v>0</v>
      </c>
      <c r="F162" s="83">
        <v>0</v>
      </c>
      <c r="G162" s="83">
        <v>31268</v>
      </c>
      <c r="H162" s="83">
        <v>1341</v>
      </c>
      <c r="I162" s="83">
        <v>0</v>
      </c>
      <c r="J162" s="83">
        <v>3318</v>
      </c>
      <c r="K162" s="83">
        <v>12445</v>
      </c>
      <c r="L162" s="85">
        <v>11</v>
      </c>
      <c r="M162" s="83">
        <v>48383</v>
      </c>
      <c r="N162" s="83">
        <v>16317</v>
      </c>
      <c r="O162" s="83">
        <v>64700</v>
      </c>
      <c r="P162" s="83">
        <v>129</v>
      </c>
      <c r="Q162" s="83">
        <v>0</v>
      </c>
      <c r="R162" s="83">
        <v>64829</v>
      </c>
    </row>
    <row r="163" spans="1:18" ht="12.75">
      <c r="A163" s="37" t="s">
        <v>573</v>
      </c>
      <c r="B163" s="42" t="s">
        <v>67</v>
      </c>
      <c r="C163" s="37" t="s">
        <v>889</v>
      </c>
      <c r="D163" s="37" t="s">
        <v>887</v>
      </c>
      <c r="E163" s="83">
        <v>0</v>
      </c>
      <c r="F163" s="83">
        <v>0</v>
      </c>
      <c r="G163" s="83">
        <v>28161</v>
      </c>
      <c r="H163" s="83">
        <v>2402</v>
      </c>
      <c r="I163" s="83">
        <v>369</v>
      </c>
      <c r="J163" s="83">
        <v>3114</v>
      </c>
      <c r="K163" s="83">
        <v>0</v>
      </c>
      <c r="L163" s="85">
        <v>0</v>
      </c>
      <c r="M163" s="83">
        <v>34046</v>
      </c>
      <c r="N163" s="83">
        <v>1123</v>
      </c>
      <c r="O163" s="83">
        <v>35169</v>
      </c>
      <c r="P163" s="83">
        <v>690</v>
      </c>
      <c r="Q163" s="83">
        <v>1995</v>
      </c>
      <c r="R163" s="83">
        <v>37854</v>
      </c>
    </row>
    <row r="164" spans="1:18" ht="12.75">
      <c r="A164" s="37" t="s">
        <v>574</v>
      </c>
      <c r="B164" s="42" t="s">
        <v>131</v>
      </c>
      <c r="C164" s="37" t="s">
        <v>889</v>
      </c>
      <c r="D164" s="37" t="s">
        <v>887</v>
      </c>
      <c r="E164" s="83">
        <v>0</v>
      </c>
      <c r="F164" s="83">
        <v>0</v>
      </c>
      <c r="G164" s="83">
        <v>11992</v>
      </c>
      <c r="H164" s="83">
        <v>1819</v>
      </c>
      <c r="I164" s="83">
        <v>0</v>
      </c>
      <c r="J164" s="83">
        <v>4228</v>
      </c>
      <c r="K164" s="83">
        <v>0</v>
      </c>
      <c r="L164" s="85">
        <v>0</v>
      </c>
      <c r="M164" s="83">
        <v>18039</v>
      </c>
      <c r="N164" s="83">
        <v>3161</v>
      </c>
      <c r="O164" s="83">
        <v>21200</v>
      </c>
      <c r="P164" s="83">
        <v>213</v>
      </c>
      <c r="Q164" s="83">
        <v>700</v>
      </c>
      <c r="R164" s="83">
        <v>22113</v>
      </c>
    </row>
    <row r="165" spans="1:18" ht="12.75">
      <c r="A165" s="37" t="s">
        <v>575</v>
      </c>
      <c r="B165" s="42" t="s">
        <v>172</v>
      </c>
      <c r="C165" s="37" t="s">
        <v>889</v>
      </c>
      <c r="D165" s="37" t="s">
        <v>887</v>
      </c>
      <c r="E165" s="83">
        <v>0</v>
      </c>
      <c r="F165" s="83">
        <v>0</v>
      </c>
      <c r="G165" s="83">
        <v>23935</v>
      </c>
      <c r="H165" s="83">
        <v>1294</v>
      </c>
      <c r="I165" s="83">
        <v>94</v>
      </c>
      <c r="J165" s="83">
        <v>4245</v>
      </c>
      <c r="K165" s="83">
        <v>2853</v>
      </c>
      <c r="L165" s="85">
        <v>2497</v>
      </c>
      <c r="M165" s="83">
        <v>34918</v>
      </c>
      <c r="N165" s="83">
        <v>5742</v>
      </c>
      <c r="O165" s="83">
        <v>40660</v>
      </c>
      <c r="P165" s="83">
        <v>1706</v>
      </c>
      <c r="Q165" s="83">
        <v>234</v>
      </c>
      <c r="R165" s="83">
        <v>42600</v>
      </c>
    </row>
    <row r="166" spans="1:18" ht="12.75">
      <c r="A166" s="37" t="s">
        <v>576</v>
      </c>
      <c r="B166" s="42" t="s">
        <v>192</v>
      </c>
      <c r="C166" s="37" t="s">
        <v>889</v>
      </c>
      <c r="D166" s="37" t="s">
        <v>887</v>
      </c>
      <c r="E166" s="83">
        <v>107918</v>
      </c>
      <c r="F166" s="83">
        <v>0</v>
      </c>
      <c r="G166" s="83">
        <v>51631</v>
      </c>
      <c r="H166" s="83">
        <v>6397</v>
      </c>
      <c r="I166" s="83">
        <v>31427</v>
      </c>
      <c r="J166" s="83">
        <v>8559</v>
      </c>
      <c r="K166" s="83">
        <v>262</v>
      </c>
      <c r="L166" s="85">
        <v>18527</v>
      </c>
      <c r="M166" s="83">
        <v>224721</v>
      </c>
      <c r="N166" s="83">
        <v>26913</v>
      </c>
      <c r="O166" s="83">
        <v>251634</v>
      </c>
      <c r="P166" s="83">
        <v>233</v>
      </c>
      <c r="Q166" s="83">
        <v>452</v>
      </c>
      <c r="R166" s="83">
        <v>252319</v>
      </c>
    </row>
    <row r="167" spans="1:18" ht="12.75">
      <c r="A167" s="37" t="s">
        <v>577</v>
      </c>
      <c r="B167" s="42" t="s">
        <v>264</v>
      </c>
      <c r="C167" s="37" t="s">
        <v>889</v>
      </c>
      <c r="D167" s="37" t="s">
        <v>887</v>
      </c>
      <c r="E167" s="83">
        <v>0</v>
      </c>
      <c r="F167" s="83">
        <v>0</v>
      </c>
      <c r="G167" s="83">
        <v>47134</v>
      </c>
      <c r="H167" s="83">
        <v>1746</v>
      </c>
      <c r="I167" s="83">
        <v>0</v>
      </c>
      <c r="J167" s="83">
        <v>100</v>
      </c>
      <c r="K167" s="83">
        <v>10740</v>
      </c>
      <c r="L167" s="85">
        <v>23940</v>
      </c>
      <c r="M167" s="83">
        <v>83660</v>
      </c>
      <c r="N167" s="83">
        <v>0</v>
      </c>
      <c r="O167" s="83">
        <v>83660</v>
      </c>
      <c r="P167" s="83">
        <v>113</v>
      </c>
      <c r="Q167" s="83">
        <v>923</v>
      </c>
      <c r="R167" s="83">
        <v>84696</v>
      </c>
    </row>
    <row r="168" spans="1:18" ht="12.75">
      <c r="A168" s="37" t="s">
        <v>578</v>
      </c>
      <c r="B168" s="42" t="s">
        <v>269</v>
      </c>
      <c r="C168" s="37" t="s">
        <v>889</v>
      </c>
      <c r="D168" s="37" t="s">
        <v>887</v>
      </c>
      <c r="E168" s="83">
        <v>0</v>
      </c>
      <c r="F168" s="83">
        <v>0</v>
      </c>
      <c r="G168" s="83">
        <v>63955</v>
      </c>
      <c r="H168" s="83">
        <v>4622</v>
      </c>
      <c r="I168" s="83">
        <v>7009</v>
      </c>
      <c r="J168" s="83">
        <v>11142</v>
      </c>
      <c r="K168" s="83">
        <v>780</v>
      </c>
      <c r="L168" s="85">
        <v>0</v>
      </c>
      <c r="M168" s="83">
        <v>87508</v>
      </c>
      <c r="N168" s="83">
        <v>43944</v>
      </c>
      <c r="O168" s="83">
        <v>131452</v>
      </c>
      <c r="P168" s="83">
        <v>483</v>
      </c>
      <c r="Q168" s="83">
        <v>1025</v>
      </c>
      <c r="R168" s="83">
        <v>132960</v>
      </c>
    </row>
    <row r="169" spans="1:18" ht="12.75">
      <c r="A169" s="37" t="s">
        <v>579</v>
      </c>
      <c r="B169" s="42" t="s">
        <v>276</v>
      </c>
      <c r="C169" s="37" t="s">
        <v>889</v>
      </c>
      <c r="D169" s="37" t="s">
        <v>887</v>
      </c>
      <c r="E169" s="83">
        <v>0</v>
      </c>
      <c r="F169" s="83">
        <v>0</v>
      </c>
      <c r="G169" s="83">
        <v>10079</v>
      </c>
      <c r="H169" s="83">
        <v>2571</v>
      </c>
      <c r="I169" s="83">
        <v>229</v>
      </c>
      <c r="J169" s="83">
        <v>2402</v>
      </c>
      <c r="K169" s="83">
        <v>0</v>
      </c>
      <c r="L169" s="85">
        <v>0</v>
      </c>
      <c r="M169" s="83">
        <v>15281</v>
      </c>
      <c r="N169" s="83">
        <v>868</v>
      </c>
      <c r="O169" s="83">
        <v>16149</v>
      </c>
      <c r="P169" s="83">
        <v>0</v>
      </c>
      <c r="Q169" s="83">
        <v>119</v>
      </c>
      <c r="R169" s="83">
        <v>16268</v>
      </c>
    </row>
    <row r="170" spans="1:18" ht="12.75">
      <c r="A170" s="37" t="s">
        <v>580</v>
      </c>
      <c r="B170" s="42" t="s">
        <v>281</v>
      </c>
      <c r="C170" s="37" t="s">
        <v>889</v>
      </c>
      <c r="D170" s="37" t="s">
        <v>887</v>
      </c>
      <c r="E170" s="83">
        <v>0</v>
      </c>
      <c r="F170" s="83">
        <v>0</v>
      </c>
      <c r="G170" s="83">
        <v>12529</v>
      </c>
      <c r="H170" s="83">
        <v>3279</v>
      </c>
      <c r="I170" s="83">
        <v>355</v>
      </c>
      <c r="J170" s="83">
        <v>336</v>
      </c>
      <c r="K170" s="83">
        <v>1090</v>
      </c>
      <c r="L170" s="85">
        <v>310</v>
      </c>
      <c r="M170" s="83">
        <v>17899</v>
      </c>
      <c r="N170" s="83">
        <v>0</v>
      </c>
      <c r="O170" s="83">
        <v>17899</v>
      </c>
      <c r="P170" s="83">
        <v>210</v>
      </c>
      <c r="Q170" s="83">
        <v>94</v>
      </c>
      <c r="R170" s="83">
        <v>18203</v>
      </c>
    </row>
    <row r="171" spans="1:18" ht="12.75">
      <c r="A171" s="37" t="s">
        <v>581</v>
      </c>
      <c r="B171" s="42" t="s">
        <v>314</v>
      </c>
      <c r="C171" s="37" t="s">
        <v>889</v>
      </c>
      <c r="D171" s="37" t="s">
        <v>887</v>
      </c>
      <c r="E171" s="83">
        <v>0</v>
      </c>
      <c r="F171" s="83">
        <v>0</v>
      </c>
      <c r="G171" s="83">
        <v>23471</v>
      </c>
      <c r="H171" s="83">
        <v>5067</v>
      </c>
      <c r="I171" s="83">
        <v>0</v>
      </c>
      <c r="J171" s="83">
        <v>17</v>
      </c>
      <c r="K171" s="83">
        <v>0</v>
      </c>
      <c r="L171" s="85">
        <v>0</v>
      </c>
      <c r="M171" s="83">
        <v>28555</v>
      </c>
      <c r="N171" s="83">
        <v>11698</v>
      </c>
      <c r="O171" s="83">
        <v>40253</v>
      </c>
      <c r="P171" s="83">
        <v>373</v>
      </c>
      <c r="Q171" s="83">
        <v>0</v>
      </c>
      <c r="R171" s="83">
        <v>40626</v>
      </c>
    </row>
    <row r="172" spans="1:18" ht="12.75">
      <c r="A172" s="37" t="s">
        <v>582</v>
      </c>
      <c r="B172" s="42" t="s">
        <v>388</v>
      </c>
      <c r="C172" s="37" t="s">
        <v>889</v>
      </c>
      <c r="D172" s="37" t="s">
        <v>887</v>
      </c>
      <c r="E172" s="83">
        <v>154638</v>
      </c>
      <c r="F172" s="83">
        <v>0</v>
      </c>
      <c r="G172" s="83">
        <v>32731</v>
      </c>
      <c r="H172" s="83">
        <v>2777</v>
      </c>
      <c r="I172" s="83">
        <v>554</v>
      </c>
      <c r="J172" s="83">
        <v>2058</v>
      </c>
      <c r="K172" s="83">
        <v>0</v>
      </c>
      <c r="L172" s="85">
        <v>487</v>
      </c>
      <c r="M172" s="83">
        <v>193245</v>
      </c>
      <c r="N172" s="83">
        <v>8819</v>
      </c>
      <c r="O172" s="83">
        <v>202064</v>
      </c>
      <c r="P172" s="83">
        <v>242</v>
      </c>
      <c r="Q172" s="83">
        <v>0</v>
      </c>
      <c r="R172" s="83">
        <v>202306</v>
      </c>
    </row>
    <row r="173" spans="1:18" ht="12.75">
      <c r="A173" s="37" t="s">
        <v>583</v>
      </c>
      <c r="B173" s="42" t="s">
        <v>416</v>
      </c>
      <c r="C173" s="37" t="s">
        <v>889</v>
      </c>
      <c r="D173" s="37" t="s">
        <v>887</v>
      </c>
      <c r="E173" s="83">
        <v>0</v>
      </c>
      <c r="F173" s="83">
        <v>0</v>
      </c>
      <c r="G173" s="83">
        <v>36664</v>
      </c>
      <c r="H173" s="83">
        <v>1685</v>
      </c>
      <c r="I173" s="83">
        <v>24733</v>
      </c>
      <c r="J173" s="83">
        <v>492</v>
      </c>
      <c r="K173" s="83">
        <v>0</v>
      </c>
      <c r="L173" s="85">
        <v>0</v>
      </c>
      <c r="M173" s="83">
        <v>63574</v>
      </c>
      <c r="N173" s="83">
        <v>5773</v>
      </c>
      <c r="O173" s="83">
        <v>69347</v>
      </c>
      <c r="P173" s="83">
        <v>439</v>
      </c>
      <c r="Q173" s="83">
        <v>0</v>
      </c>
      <c r="R173" s="83">
        <v>69786</v>
      </c>
    </row>
    <row r="174" spans="1:18" ht="12.75">
      <c r="A174" s="37" t="s">
        <v>584</v>
      </c>
      <c r="B174" s="42" t="s">
        <v>195</v>
      </c>
      <c r="C174" s="37" t="s">
        <v>891</v>
      </c>
      <c r="D174" s="37" t="s">
        <v>884</v>
      </c>
      <c r="E174" s="83">
        <v>618418</v>
      </c>
      <c r="F174" s="83">
        <v>452482</v>
      </c>
      <c r="G174" s="83">
        <v>440705</v>
      </c>
      <c r="H174" s="83">
        <v>36256</v>
      </c>
      <c r="I174" s="83">
        <v>196677</v>
      </c>
      <c r="J174" s="83">
        <v>3542</v>
      </c>
      <c r="K174" s="83">
        <v>183582</v>
      </c>
      <c r="L174" s="85">
        <v>2258</v>
      </c>
      <c r="M174" s="83">
        <v>1933920</v>
      </c>
      <c r="N174" s="83">
        <v>0</v>
      </c>
      <c r="O174" s="83">
        <v>1933920</v>
      </c>
      <c r="P174" s="83">
        <v>1899</v>
      </c>
      <c r="Q174" s="83">
        <v>5180</v>
      </c>
      <c r="R174" s="83">
        <v>1940999</v>
      </c>
    </row>
    <row r="175" spans="1:18" ht="12.75">
      <c r="A175" s="37" t="s">
        <v>585</v>
      </c>
      <c r="B175" s="42" t="s">
        <v>288</v>
      </c>
      <c r="C175" s="37" t="s">
        <v>891</v>
      </c>
      <c r="D175" s="37" t="s">
        <v>884</v>
      </c>
      <c r="E175" s="83">
        <v>0</v>
      </c>
      <c r="F175" s="83">
        <v>29184</v>
      </c>
      <c r="G175" s="83">
        <v>9556</v>
      </c>
      <c r="H175" s="83">
        <v>1090</v>
      </c>
      <c r="I175" s="83">
        <v>28263</v>
      </c>
      <c r="J175" s="83">
        <v>0</v>
      </c>
      <c r="K175" s="83">
        <v>0</v>
      </c>
      <c r="L175" s="85">
        <v>5818</v>
      </c>
      <c r="M175" s="83">
        <v>73911</v>
      </c>
      <c r="N175" s="83">
        <v>2180</v>
      </c>
      <c r="O175" s="83">
        <v>76091</v>
      </c>
      <c r="P175" s="83">
        <v>0</v>
      </c>
      <c r="Q175" s="83">
        <v>1500</v>
      </c>
      <c r="R175" s="83">
        <v>77591</v>
      </c>
    </row>
    <row r="176" spans="1:18" ht="12.75">
      <c r="A176" s="37" t="s">
        <v>586</v>
      </c>
      <c r="B176" s="42" t="s">
        <v>196</v>
      </c>
      <c r="C176" s="37" t="s">
        <v>891</v>
      </c>
      <c r="D176" s="37" t="s">
        <v>886</v>
      </c>
      <c r="E176" s="83">
        <v>0</v>
      </c>
      <c r="F176" s="83">
        <v>555851</v>
      </c>
      <c r="G176" s="83">
        <v>141490</v>
      </c>
      <c r="H176" s="83">
        <v>3169</v>
      </c>
      <c r="I176" s="83">
        <v>248402</v>
      </c>
      <c r="J176" s="83">
        <v>11695</v>
      </c>
      <c r="K176" s="83">
        <v>0</v>
      </c>
      <c r="L176" s="85">
        <v>16888</v>
      </c>
      <c r="M176" s="83">
        <v>977495</v>
      </c>
      <c r="N176" s="83">
        <v>0</v>
      </c>
      <c r="O176" s="83">
        <v>977495</v>
      </c>
      <c r="P176" s="83">
        <v>262</v>
      </c>
      <c r="Q176" s="83">
        <v>2777</v>
      </c>
      <c r="R176" s="83">
        <v>980534</v>
      </c>
    </row>
    <row r="177" spans="1:18" ht="12.75">
      <c r="A177" s="37" t="s">
        <v>587</v>
      </c>
      <c r="B177" s="42" t="s">
        <v>24</v>
      </c>
      <c r="C177" s="37" t="s">
        <v>891</v>
      </c>
      <c r="D177" s="37" t="s">
        <v>887</v>
      </c>
      <c r="E177" s="83">
        <v>0</v>
      </c>
      <c r="F177" s="83">
        <v>0</v>
      </c>
      <c r="G177" s="83">
        <v>18280</v>
      </c>
      <c r="H177" s="83">
        <v>3293</v>
      </c>
      <c r="I177" s="83">
        <v>50</v>
      </c>
      <c r="J177" s="83">
        <v>1496</v>
      </c>
      <c r="K177" s="83">
        <v>0</v>
      </c>
      <c r="L177" s="85">
        <v>0</v>
      </c>
      <c r="M177" s="83">
        <v>23119</v>
      </c>
      <c r="N177" s="83">
        <v>190</v>
      </c>
      <c r="O177" s="83">
        <v>23309</v>
      </c>
      <c r="P177" s="83">
        <v>118</v>
      </c>
      <c r="Q177" s="83">
        <v>2957</v>
      </c>
      <c r="R177" s="83">
        <v>26384</v>
      </c>
    </row>
    <row r="178" spans="1:18" ht="12.75">
      <c r="A178" s="37" t="s">
        <v>588</v>
      </c>
      <c r="B178" s="42" t="s">
        <v>58</v>
      </c>
      <c r="C178" s="37" t="s">
        <v>891</v>
      </c>
      <c r="D178" s="37" t="s">
        <v>887</v>
      </c>
      <c r="E178" s="83">
        <v>188282</v>
      </c>
      <c r="F178" s="83">
        <v>0</v>
      </c>
      <c r="G178" s="83">
        <v>31767</v>
      </c>
      <c r="H178" s="83">
        <v>2135</v>
      </c>
      <c r="I178" s="83">
        <v>540</v>
      </c>
      <c r="J178" s="83">
        <v>3824</v>
      </c>
      <c r="K178" s="83">
        <v>36</v>
      </c>
      <c r="L178" s="85">
        <v>909</v>
      </c>
      <c r="M178" s="83">
        <v>227493</v>
      </c>
      <c r="N178" s="83">
        <v>4666</v>
      </c>
      <c r="O178" s="83">
        <v>232159</v>
      </c>
      <c r="P178" s="83">
        <v>1010</v>
      </c>
      <c r="Q178" s="83">
        <v>42</v>
      </c>
      <c r="R178" s="83">
        <v>233211</v>
      </c>
    </row>
    <row r="179" spans="1:18" ht="12.75">
      <c r="A179" s="37" t="s">
        <v>589</v>
      </c>
      <c r="B179" s="42" t="s">
        <v>152</v>
      </c>
      <c r="C179" s="37" t="s">
        <v>891</v>
      </c>
      <c r="D179" s="37" t="s">
        <v>887</v>
      </c>
      <c r="E179" s="83">
        <v>0</v>
      </c>
      <c r="F179" s="83">
        <v>0</v>
      </c>
      <c r="G179" s="83">
        <v>18993</v>
      </c>
      <c r="H179" s="83">
        <v>957</v>
      </c>
      <c r="I179" s="83">
        <v>368</v>
      </c>
      <c r="J179" s="83">
        <v>1812</v>
      </c>
      <c r="K179" s="83">
        <v>0</v>
      </c>
      <c r="L179" s="85">
        <v>3009</v>
      </c>
      <c r="M179" s="83">
        <v>25139</v>
      </c>
      <c r="N179" s="83">
        <v>0</v>
      </c>
      <c r="O179" s="83">
        <v>25139</v>
      </c>
      <c r="P179" s="83">
        <v>207</v>
      </c>
      <c r="Q179" s="83">
        <v>160</v>
      </c>
      <c r="R179" s="83">
        <v>25506</v>
      </c>
    </row>
    <row r="180" spans="1:18" ht="12.75">
      <c r="A180" s="37" t="s">
        <v>590</v>
      </c>
      <c r="B180" s="42" t="s">
        <v>166</v>
      </c>
      <c r="C180" s="37" t="s">
        <v>891</v>
      </c>
      <c r="D180" s="37" t="s">
        <v>887</v>
      </c>
      <c r="E180" s="83">
        <v>106279</v>
      </c>
      <c r="F180" s="83">
        <v>0</v>
      </c>
      <c r="G180" s="83">
        <v>13864</v>
      </c>
      <c r="H180" s="83">
        <v>3948</v>
      </c>
      <c r="I180" s="83">
        <v>1452</v>
      </c>
      <c r="J180" s="83">
        <v>3703</v>
      </c>
      <c r="K180" s="83">
        <v>0</v>
      </c>
      <c r="L180" s="85">
        <v>0</v>
      </c>
      <c r="M180" s="83">
        <v>129246</v>
      </c>
      <c r="N180" s="83">
        <v>9507</v>
      </c>
      <c r="O180" s="83">
        <v>138753</v>
      </c>
      <c r="P180" s="83">
        <v>604</v>
      </c>
      <c r="Q180" s="83">
        <v>0</v>
      </c>
      <c r="R180" s="83">
        <v>139357</v>
      </c>
    </row>
    <row r="181" spans="1:18" ht="12.75">
      <c r="A181" s="37" t="s">
        <v>591</v>
      </c>
      <c r="B181" s="42" t="s">
        <v>213</v>
      </c>
      <c r="C181" s="37" t="s">
        <v>891</v>
      </c>
      <c r="D181" s="37" t="s">
        <v>887</v>
      </c>
      <c r="E181" s="83">
        <v>62482</v>
      </c>
      <c r="F181" s="83">
        <v>0</v>
      </c>
      <c r="G181" s="83">
        <v>10019</v>
      </c>
      <c r="H181" s="83">
        <v>1382</v>
      </c>
      <c r="I181" s="83">
        <v>37</v>
      </c>
      <c r="J181" s="83">
        <v>483</v>
      </c>
      <c r="K181" s="83">
        <v>0</v>
      </c>
      <c r="L181" s="85">
        <v>6597</v>
      </c>
      <c r="M181" s="83">
        <v>81000</v>
      </c>
      <c r="N181" s="83">
        <v>1410</v>
      </c>
      <c r="O181" s="83">
        <v>82410</v>
      </c>
      <c r="P181" s="83">
        <v>497</v>
      </c>
      <c r="Q181" s="83">
        <v>4679</v>
      </c>
      <c r="R181" s="83">
        <v>87586</v>
      </c>
    </row>
    <row r="182" spans="1:18" ht="12.75">
      <c r="A182" s="37" t="s">
        <v>592</v>
      </c>
      <c r="B182" s="42" t="s">
        <v>244</v>
      </c>
      <c r="C182" s="37" t="s">
        <v>891</v>
      </c>
      <c r="D182" s="37" t="s">
        <v>887</v>
      </c>
      <c r="E182" s="83">
        <v>144293</v>
      </c>
      <c r="F182" s="83">
        <v>0</v>
      </c>
      <c r="G182" s="83">
        <v>16526</v>
      </c>
      <c r="H182" s="83">
        <v>2188</v>
      </c>
      <c r="I182" s="83">
        <v>23</v>
      </c>
      <c r="J182" s="83">
        <v>118</v>
      </c>
      <c r="K182" s="83">
        <v>0</v>
      </c>
      <c r="L182" s="85">
        <v>0</v>
      </c>
      <c r="M182" s="83">
        <v>163148</v>
      </c>
      <c r="N182" s="83">
        <v>6287</v>
      </c>
      <c r="O182" s="83">
        <v>169435</v>
      </c>
      <c r="P182" s="83">
        <v>326</v>
      </c>
      <c r="Q182" s="83">
        <v>4763</v>
      </c>
      <c r="R182" s="83">
        <v>174524</v>
      </c>
    </row>
    <row r="183" spans="1:18" ht="12.75">
      <c r="A183" s="37" t="s">
        <v>593</v>
      </c>
      <c r="B183" s="42" t="s">
        <v>259</v>
      </c>
      <c r="C183" s="37" t="s">
        <v>891</v>
      </c>
      <c r="D183" s="37" t="s">
        <v>887</v>
      </c>
      <c r="E183" s="83">
        <v>37960</v>
      </c>
      <c r="F183" s="83">
        <v>0</v>
      </c>
      <c r="G183" s="83">
        <v>17418</v>
      </c>
      <c r="H183" s="83">
        <v>988</v>
      </c>
      <c r="I183" s="83">
        <v>0</v>
      </c>
      <c r="J183" s="83">
        <v>0</v>
      </c>
      <c r="K183" s="83">
        <v>0</v>
      </c>
      <c r="L183" s="85">
        <v>0</v>
      </c>
      <c r="M183" s="83">
        <v>56366</v>
      </c>
      <c r="N183" s="83">
        <v>152</v>
      </c>
      <c r="O183" s="83">
        <v>56518</v>
      </c>
      <c r="P183" s="83">
        <v>263</v>
      </c>
      <c r="Q183" s="83">
        <v>0</v>
      </c>
      <c r="R183" s="83">
        <v>56781</v>
      </c>
    </row>
    <row r="184" spans="1:18" ht="12.75">
      <c r="A184" s="37" t="s">
        <v>594</v>
      </c>
      <c r="B184" s="42" t="s">
        <v>203</v>
      </c>
      <c r="C184" s="37" t="s">
        <v>891</v>
      </c>
      <c r="D184" s="37" t="s">
        <v>886</v>
      </c>
      <c r="E184" s="83">
        <v>0</v>
      </c>
      <c r="F184" s="83">
        <v>475771</v>
      </c>
      <c r="G184" s="83">
        <v>232401</v>
      </c>
      <c r="H184" s="83">
        <v>36205</v>
      </c>
      <c r="I184" s="83">
        <v>401323</v>
      </c>
      <c r="J184" s="83">
        <v>6973</v>
      </c>
      <c r="K184" s="83">
        <v>27475</v>
      </c>
      <c r="L184" s="85">
        <v>55646</v>
      </c>
      <c r="M184" s="83">
        <v>1235794</v>
      </c>
      <c r="N184" s="83">
        <v>50764</v>
      </c>
      <c r="O184" s="83">
        <v>1286558</v>
      </c>
      <c r="P184" s="83">
        <v>2476</v>
      </c>
      <c r="Q184" s="83">
        <v>1845</v>
      </c>
      <c r="R184" s="83">
        <v>1290879</v>
      </c>
    </row>
    <row r="185" spans="1:18" ht="12.75">
      <c r="A185" s="37" t="s">
        <v>595</v>
      </c>
      <c r="B185" s="42" t="s">
        <v>29</v>
      </c>
      <c r="C185" s="37" t="s">
        <v>891</v>
      </c>
      <c r="D185" s="37" t="s">
        <v>887</v>
      </c>
      <c r="E185" s="83">
        <v>0</v>
      </c>
      <c r="F185" s="83">
        <v>0</v>
      </c>
      <c r="G185" s="83">
        <v>15990</v>
      </c>
      <c r="H185" s="83">
        <v>844</v>
      </c>
      <c r="I185" s="83">
        <v>1186</v>
      </c>
      <c r="J185" s="83">
        <v>0</v>
      </c>
      <c r="K185" s="83">
        <v>18</v>
      </c>
      <c r="L185" s="85">
        <v>0</v>
      </c>
      <c r="M185" s="83">
        <v>18038</v>
      </c>
      <c r="N185" s="83">
        <v>4633</v>
      </c>
      <c r="O185" s="83">
        <v>22671</v>
      </c>
      <c r="P185" s="83">
        <v>85</v>
      </c>
      <c r="Q185" s="83">
        <v>0</v>
      </c>
      <c r="R185" s="83">
        <v>22756</v>
      </c>
    </row>
    <row r="186" spans="1:18" ht="12.75">
      <c r="A186" s="37" t="s">
        <v>596</v>
      </c>
      <c r="B186" s="42" t="s">
        <v>108</v>
      </c>
      <c r="C186" s="37" t="s">
        <v>891</v>
      </c>
      <c r="D186" s="37" t="s">
        <v>887</v>
      </c>
      <c r="E186" s="83">
        <v>64753</v>
      </c>
      <c r="F186" s="83">
        <v>0</v>
      </c>
      <c r="G186" s="83">
        <v>0</v>
      </c>
      <c r="H186" s="83">
        <v>0</v>
      </c>
      <c r="I186" s="83">
        <v>0</v>
      </c>
      <c r="J186" s="83">
        <v>0</v>
      </c>
      <c r="K186" s="83">
        <v>0</v>
      </c>
      <c r="L186" s="85">
        <v>0</v>
      </c>
      <c r="M186" s="83">
        <v>64753</v>
      </c>
      <c r="N186" s="83">
        <v>12157</v>
      </c>
      <c r="O186" s="83">
        <v>76910</v>
      </c>
      <c r="P186" s="83">
        <v>12</v>
      </c>
      <c r="Q186" s="83">
        <v>1235</v>
      </c>
      <c r="R186" s="83">
        <v>78157</v>
      </c>
    </row>
    <row r="187" spans="1:18" ht="12.75">
      <c r="A187" s="37" t="s">
        <v>597</v>
      </c>
      <c r="B187" s="42" t="s">
        <v>202</v>
      </c>
      <c r="C187" s="37" t="s">
        <v>891</v>
      </c>
      <c r="D187" s="37" t="s">
        <v>887</v>
      </c>
      <c r="E187" s="83">
        <v>163631</v>
      </c>
      <c r="F187" s="83">
        <v>0</v>
      </c>
      <c r="G187" s="83">
        <v>53327</v>
      </c>
      <c r="H187" s="83">
        <v>3969</v>
      </c>
      <c r="I187" s="83">
        <v>0</v>
      </c>
      <c r="J187" s="83">
        <v>711</v>
      </c>
      <c r="K187" s="83">
        <v>135</v>
      </c>
      <c r="L187" s="85">
        <v>1925</v>
      </c>
      <c r="M187" s="83">
        <v>223698</v>
      </c>
      <c r="N187" s="83">
        <v>29276</v>
      </c>
      <c r="O187" s="83">
        <v>252974</v>
      </c>
      <c r="P187" s="83">
        <v>451</v>
      </c>
      <c r="Q187" s="83">
        <v>65</v>
      </c>
      <c r="R187" s="83">
        <v>253490</v>
      </c>
    </row>
    <row r="188" spans="1:18" ht="12.75">
      <c r="A188" s="37" t="s">
        <v>598</v>
      </c>
      <c r="B188" s="42" t="s">
        <v>237</v>
      </c>
      <c r="C188" s="37" t="s">
        <v>891</v>
      </c>
      <c r="D188" s="37" t="s">
        <v>887</v>
      </c>
      <c r="E188" s="83">
        <v>108719</v>
      </c>
      <c r="F188" s="83">
        <v>0</v>
      </c>
      <c r="G188" s="83">
        <v>13382</v>
      </c>
      <c r="H188" s="83">
        <v>1212</v>
      </c>
      <c r="I188" s="83">
        <v>527</v>
      </c>
      <c r="J188" s="83">
        <v>464</v>
      </c>
      <c r="K188" s="83">
        <v>75</v>
      </c>
      <c r="L188" s="85">
        <v>3021</v>
      </c>
      <c r="M188" s="83">
        <v>127400</v>
      </c>
      <c r="N188" s="83">
        <v>0</v>
      </c>
      <c r="O188" s="83">
        <v>127400</v>
      </c>
      <c r="P188" s="83">
        <v>0</v>
      </c>
      <c r="Q188" s="83">
        <v>181</v>
      </c>
      <c r="R188" s="83">
        <v>127581</v>
      </c>
    </row>
    <row r="189" spans="1:18" ht="12.75">
      <c r="A189" s="37" t="s">
        <v>599</v>
      </c>
      <c r="B189" s="42" t="s">
        <v>308</v>
      </c>
      <c r="C189" s="37" t="s">
        <v>891</v>
      </c>
      <c r="D189" s="37" t="s">
        <v>887</v>
      </c>
      <c r="E189" s="83">
        <v>112342</v>
      </c>
      <c r="F189" s="83">
        <v>0</v>
      </c>
      <c r="G189" s="83">
        <v>23779</v>
      </c>
      <c r="H189" s="83">
        <v>1437</v>
      </c>
      <c r="I189" s="83">
        <v>1503</v>
      </c>
      <c r="J189" s="83">
        <v>649</v>
      </c>
      <c r="K189" s="83">
        <v>69</v>
      </c>
      <c r="L189" s="85">
        <v>512</v>
      </c>
      <c r="M189" s="83">
        <v>140291</v>
      </c>
      <c r="N189" s="83">
        <v>978</v>
      </c>
      <c r="O189" s="83">
        <v>141269</v>
      </c>
      <c r="P189" s="83">
        <v>168</v>
      </c>
      <c r="Q189" s="83">
        <v>0</v>
      </c>
      <c r="R189" s="83">
        <v>141437</v>
      </c>
    </row>
    <row r="190" spans="1:18" ht="12.75">
      <c r="A190" s="37" t="s">
        <v>600</v>
      </c>
      <c r="B190" s="42" t="s">
        <v>309</v>
      </c>
      <c r="C190" s="37" t="s">
        <v>891</v>
      </c>
      <c r="D190" s="37" t="s">
        <v>887</v>
      </c>
      <c r="E190" s="83">
        <v>179259</v>
      </c>
      <c r="F190" s="83">
        <v>0</v>
      </c>
      <c r="G190" s="83">
        <v>45480</v>
      </c>
      <c r="H190" s="83">
        <v>4551</v>
      </c>
      <c r="I190" s="83">
        <v>0</v>
      </c>
      <c r="J190" s="83">
        <v>0</v>
      </c>
      <c r="K190" s="83">
        <v>237</v>
      </c>
      <c r="L190" s="85">
        <v>52</v>
      </c>
      <c r="M190" s="83">
        <v>229579</v>
      </c>
      <c r="N190" s="83">
        <v>2660</v>
      </c>
      <c r="O190" s="83">
        <v>232239</v>
      </c>
      <c r="P190" s="83">
        <v>66</v>
      </c>
      <c r="Q190" s="83">
        <v>140</v>
      </c>
      <c r="R190" s="83">
        <v>232445</v>
      </c>
    </row>
    <row r="191" spans="1:18" ht="12.75">
      <c r="A191" s="37" t="s">
        <v>601</v>
      </c>
      <c r="B191" s="42" t="s">
        <v>389</v>
      </c>
      <c r="C191" s="37" t="s">
        <v>891</v>
      </c>
      <c r="D191" s="37" t="s">
        <v>887</v>
      </c>
      <c r="E191" s="83">
        <v>0</v>
      </c>
      <c r="F191" s="83">
        <v>0</v>
      </c>
      <c r="G191" s="83">
        <v>11704</v>
      </c>
      <c r="H191" s="83">
        <v>2681</v>
      </c>
      <c r="I191" s="83">
        <v>310</v>
      </c>
      <c r="J191" s="83">
        <v>12</v>
      </c>
      <c r="K191" s="83">
        <v>1093</v>
      </c>
      <c r="L191" s="85">
        <v>21</v>
      </c>
      <c r="M191" s="83">
        <v>15821</v>
      </c>
      <c r="N191" s="83">
        <v>0</v>
      </c>
      <c r="O191" s="83">
        <v>15821</v>
      </c>
      <c r="P191" s="83">
        <v>190</v>
      </c>
      <c r="Q191" s="83">
        <v>200</v>
      </c>
      <c r="R191" s="83">
        <v>16211</v>
      </c>
    </row>
    <row r="192" spans="1:18" ht="12.75">
      <c r="A192" s="37" t="s">
        <v>602</v>
      </c>
      <c r="B192" s="42" t="s">
        <v>230</v>
      </c>
      <c r="C192" s="37" t="s">
        <v>885</v>
      </c>
      <c r="D192" s="37" t="s">
        <v>886</v>
      </c>
      <c r="E192" s="83">
        <v>0</v>
      </c>
      <c r="F192" s="83">
        <v>750859</v>
      </c>
      <c r="G192" s="83">
        <v>185660</v>
      </c>
      <c r="H192" s="83">
        <v>41046</v>
      </c>
      <c r="I192" s="83">
        <v>501146</v>
      </c>
      <c r="J192" s="83">
        <v>174</v>
      </c>
      <c r="K192" s="83">
        <v>5058</v>
      </c>
      <c r="L192" s="85">
        <v>33564</v>
      </c>
      <c r="M192" s="83">
        <v>1517507</v>
      </c>
      <c r="N192" s="83">
        <v>29587</v>
      </c>
      <c r="O192" s="83">
        <v>1547094</v>
      </c>
      <c r="P192" s="83">
        <v>8304</v>
      </c>
      <c r="Q192" s="83">
        <v>923</v>
      </c>
      <c r="R192" s="83">
        <v>1556321</v>
      </c>
    </row>
    <row r="193" spans="1:18" ht="12.75">
      <c r="A193" s="37" t="s">
        <v>603</v>
      </c>
      <c r="B193" s="42" t="s">
        <v>34</v>
      </c>
      <c r="C193" s="37" t="s">
        <v>885</v>
      </c>
      <c r="D193" s="37" t="s">
        <v>887</v>
      </c>
      <c r="E193" s="83">
        <v>0</v>
      </c>
      <c r="F193" s="83">
        <v>0</v>
      </c>
      <c r="G193" s="83">
        <v>8980</v>
      </c>
      <c r="H193" s="83">
        <v>3771</v>
      </c>
      <c r="I193" s="83">
        <v>0</v>
      </c>
      <c r="J193" s="83">
        <v>390</v>
      </c>
      <c r="K193" s="83">
        <v>6581</v>
      </c>
      <c r="L193" s="85">
        <v>0</v>
      </c>
      <c r="M193" s="83">
        <v>19722</v>
      </c>
      <c r="N193" s="83">
        <v>20736</v>
      </c>
      <c r="O193" s="83">
        <v>40458</v>
      </c>
      <c r="P193" s="83">
        <v>1463</v>
      </c>
      <c r="Q193" s="83">
        <v>975</v>
      </c>
      <c r="R193" s="83">
        <v>42896</v>
      </c>
    </row>
    <row r="194" spans="1:18" ht="12.75">
      <c r="A194" s="37" t="s">
        <v>604</v>
      </c>
      <c r="B194" s="42" t="s">
        <v>39</v>
      </c>
      <c r="C194" s="37" t="s">
        <v>885</v>
      </c>
      <c r="D194" s="37" t="s">
        <v>887</v>
      </c>
      <c r="E194" s="83">
        <v>0</v>
      </c>
      <c r="F194" s="83">
        <v>0</v>
      </c>
      <c r="G194" s="83">
        <v>4544</v>
      </c>
      <c r="H194" s="83">
        <v>1190</v>
      </c>
      <c r="I194" s="83">
        <v>119</v>
      </c>
      <c r="J194" s="83">
        <v>0</v>
      </c>
      <c r="K194" s="83">
        <v>118</v>
      </c>
      <c r="L194" s="85">
        <v>0</v>
      </c>
      <c r="M194" s="83">
        <v>5971</v>
      </c>
      <c r="N194" s="83">
        <v>0</v>
      </c>
      <c r="O194" s="83">
        <v>5971</v>
      </c>
      <c r="P194" s="83">
        <v>67</v>
      </c>
      <c r="Q194" s="83">
        <v>0</v>
      </c>
      <c r="R194" s="83">
        <v>6038</v>
      </c>
    </row>
    <row r="195" spans="1:18" ht="12.75">
      <c r="A195" s="37" t="s">
        <v>605</v>
      </c>
      <c r="B195" s="42" t="s">
        <v>139</v>
      </c>
      <c r="C195" s="37" t="s">
        <v>885</v>
      </c>
      <c r="D195" s="37" t="s">
        <v>887</v>
      </c>
      <c r="E195" s="83">
        <v>181168</v>
      </c>
      <c r="F195" s="83">
        <v>0</v>
      </c>
      <c r="G195" s="83">
        <v>39420</v>
      </c>
      <c r="H195" s="83">
        <v>2857</v>
      </c>
      <c r="I195" s="83">
        <v>11026</v>
      </c>
      <c r="J195" s="83">
        <v>6961</v>
      </c>
      <c r="K195" s="83">
        <v>0</v>
      </c>
      <c r="L195" s="85">
        <v>3707</v>
      </c>
      <c r="M195" s="83">
        <v>245139</v>
      </c>
      <c r="N195" s="83">
        <v>27871</v>
      </c>
      <c r="O195" s="83">
        <v>273010</v>
      </c>
      <c r="P195" s="83">
        <v>20</v>
      </c>
      <c r="Q195" s="83">
        <v>0</v>
      </c>
      <c r="R195" s="83">
        <v>273030</v>
      </c>
    </row>
    <row r="196" spans="1:18" ht="12.75">
      <c r="A196" s="37" t="s">
        <v>606</v>
      </c>
      <c r="B196" s="42" t="s">
        <v>182</v>
      </c>
      <c r="C196" s="37" t="s">
        <v>885</v>
      </c>
      <c r="D196" s="37" t="s">
        <v>887</v>
      </c>
      <c r="E196" s="83">
        <v>0</v>
      </c>
      <c r="F196" s="83">
        <v>0</v>
      </c>
      <c r="G196" s="83">
        <v>90407</v>
      </c>
      <c r="H196" s="83">
        <v>4576</v>
      </c>
      <c r="I196" s="83">
        <v>900</v>
      </c>
      <c r="J196" s="83">
        <v>6256</v>
      </c>
      <c r="K196" s="83">
        <v>0</v>
      </c>
      <c r="L196" s="85">
        <v>0</v>
      </c>
      <c r="M196" s="83">
        <v>102139</v>
      </c>
      <c r="N196" s="83">
        <v>28170</v>
      </c>
      <c r="O196" s="83">
        <v>130309</v>
      </c>
      <c r="P196" s="83">
        <v>335</v>
      </c>
      <c r="Q196" s="83">
        <v>1426</v>
      </c>
      <c r="R196" s="83">
        <v>132070</v>
      </c>
    </row>
    <row r="197" spans="1:18" ht="12.75">
      <c r="A197" s="37" t="s">
        <v>607</v>
      </c>
      <c r="B197" s="42" t="s">
        <v>240</v>
      </c>
      <c r="C197" s="37" t="s">
        <v>885</v>
      </c>
      <c r="D197" s="37" t="s">
        <v>887</v>
      </c>
      <c r="E197" s="83">
        <v>0</v>
      </c>
      <c r="F197" s="83">
        <v>0</v>
      </c>
      <c r="G197" s="83">
        <v>29839</v>
      </c>
      <c r="H197" s="83">
        <v>3493</v>
      </c>
      <c r="I197" s="83">
        <v>2899</v>
      </c>
      <c r="J197" s="83">
        <v>456</v>
      </c>
      <c r="K197" s="83">
        <v>623</v>
      </c>
      <c r="L197" s="85">
        <v>563</v>
      </c>
      <c r="M197" s="83">
        <v>37873</v>
      </c>
      <c r="N197" s="83">
        <v>288</v>
      </c>
      <c r="O197" s="83">
        <v>38161</v>
      </c>
      <c r="P197" s="83">
        <v>485</v>
      </c>
      <c r="Q197" s="83">
        <v>743</v>
      </c>
      <c r="R197" s="83">
        <v>39389</v>
      </c>
    </row>
    <row r="198" spans="1:18" ht="12.75">
      <c r="A198" s="37" t="s">
        <v>608</v>
      </c>
      <c r="B198" s="42" t="s">
        <v>253</v>
      </c>
      <c r="C198" s="37" t="s">
        <v>885</v>
      </c>
      <c r="D198" s="37" t="s">
        <v>887</v>
      </c>
      <c r="E198" s="83">
        <v>595538</v>
      </c>
      <c r="F198" s="83">
        <v>0</v>
      </c>
      <c r="G198" s="83">
        <v>111690</v>
      </c>
      <c r="H198" s="83">
        <v>3619</v>
      </c>
      <c r="I198" s="83">
        <v>1786</v>
      </c>
      <c r="J198" s="83">
        <v>13992</v>
      </c>
      <c r="K198" s="83">
        <v>89</v>
      </c>
      <c r="L198" s="85">
        <v>0</v>
      </c>
      <c r="M198" s="83">
        <v>726714</v>
      </c>
      <c r="N198" s="83">
        <v>60488</v>
      </c>
      <c r="O198" s="83">
        <v>787202</v>
      </c>
      <c r="P198" s="83">
        <v>77</v>
      </c>
      <c r="Q198" s="83">
        <v>1248</v>
      </c>
      <c r="R198" s="83">
        <v>788527</v>
      </c>
    </row>
    <row r="199" spans="1:18" ht="12.75">
      <c r="A199" s="37" t="s">
        <v>609</v>
      </c>
      <c r="B199" s="42" t="s">
        <v>311</v>
      </c>
      <c r="C199" s="37" t="s">
        <v>885</v>
      </c>
      <c r="D199" s="37" t="s">
        <v>887</v>
      </c>
      <c r="E199" s="83">
        <v>0</v>
      </c>
      <c r="F199" s="83">
        <v>0</v>
      </c>
      <c r="G199" s="83">
        <v>16346</v>
      </c>
      <c r="H199" s="83">
        <v>2320</v>
      </c>
      <c r="I199" s="83">
        <v>0</v>
      </c>
      <c r="J199" s="83">
        <v>0</v>
      </c>
      <c r="K199" s="83">
        <v>4831</v>
      </c>
      <c r="L199" s="85">
        <v>0</v>
      </c>
      <c r="M199" s="83">
        <v>23497</v>
      </c>
      <c r="N199" s="83">
        <v>3574</v>
      </c>
      <c r="O199" s="83">
        <v>27071</v>
      </c>
      <c r="P199" s="83">
        <v>136</v>
      </c>
      <c r="Q199" s="83">
        <v>0</v>
      </c>
      <c r="R199" s="83">
        <v>27207</v>
      </c>
    </row>
    <row r="200" spans="1:18" ht="12.75">
      <c r="A200" s="37" t="s">
        <v>610</v>
      </c>
      <c r="B200" s="42" t="s">
        <v>418</v>
      </c>
      <c r="C200" s="37" t="s">
        <v>893</v>
      </c>
      <c r="D200" s="37" t="s">
        <v>884</v>
      </c>
      <c r="E200" s="83">
        <v>259370</v>
      </c>
      <c r="F200" s="83">
        <v>181532</v>
      </c>
      <c r="G200" s="83">
        <v>75086</v>
      </c>
      <c r="H200" s="83">
        <v>7738</v>
      </c>
      <c r="I200" s="83">
        <v>89736</v>
      </c>
      <c r="J200" s="83">
        <v>107</v>
      </c>
      <c r="K200" s="83">
        <v>10053</v>
      </c>
      <c r="L200" s="85">
        <v>29756</v>
      </c>
      <c r="M200" s="83">
        <v>653378</v>
      </c>
      <c r="N200" s="83">
        <v>55268</v>
      </c>
      <c r="O200" s="83">
        <v>708646</v>
      </c>
      <c r="P200" s="83">
        <v>2162</v>
      </c>
      <c r="Q200" s="83">
        <v>0</v>
      </c>
      <c r="R200" s="83">
        <v>710808</v>
      </c>
    </row>
    <row r="201" spans="1:18" ht="12.75">
      <c r="A201" s="37" t="s">
        <v>611</v>
      </c>
      <c r="B201" s="42" t="s">
        <v>245</v>
      </c>
      <c r="C201" s="37" t="s">
        <v>893</v>
      </c>
      <c r="D201" s="37" t="s">
        <v>886</v>
      </c>
      <c r="E201" s="83">
        <v>0</v>
      </c>
      <c r="F201" s="83">
        <v>970712</v>
      </c>
      <c r="G201" s="83">
        <v>126954</v>
      </c>
      <c r="H201" s="83">
        <v>29944</v>
      </c>
      <c r="I201" s="83">
        <v>410557</v>
      </c>
      <c r="J201" s="83">
        <v>0</v>
      </c>
      <c r="K201" s="83">
        <v>8393</v>
      </c>
      <c r="L201" s="85">
        <v>7984</v>
      </c>
      <c r="M201" s="83">
        <v>1554544</v>
      </c>
      <c r="N201" s="83">
        <v>28235</v>
      </c>
      <c r="O201" s="83">
        <v>1582779</v>
      </c>
      <c r="P201" s="83">
        <v>6786</v>
      </c>
      <c r="Q201" s="83">
        <v>2139</v>
      </c>
      <c r="R201" s="83">
        <v>1591704</v>
      </c>
    </row>
    <row r="202" spans="1:18" ht="12.75">
      <c r="A202" s="37" t="s">
        <v>612</v>
      </c>
      <c r="B202" s="42" t="s">
        <v>77</v>
      </c>
      <c r="C202" s="37" t="s">
        <v>893</v>
      </c>
      <c r="D202" s="37" t="s">
        <v>887</v>
      </c>
      <c r="E202" s="83">
        <v>0</v>
      </c>
      <c r="F202" s="83">
        <v>0</v>
      </c>
      <c r="G202" s="83">
        <v>28202</v>
      </c>
      <c r="H202" s="83">
        <v>1950</v>
      </c>
      <c r="I202" s="83">
        <v>0</v>
      </c>
      <c r="J202" s="83">
        <v>0</v>
      </c>
      <c r="K202" s="83">
        <v>21</v>
      </c>
      <c r="L202" s="85">
        <v>3</v>
      </c>
      <c r="M202" s="83">
        <v>30176</v>
      </c>
      <c r="N202" s="83">
        <v>1774</v>
      </c>
      <c r="O202" s="83">
        <v>31950</v>
      </c>
      <c r="P202" s="83">
        <v>263</v>
      </c>
      <c r="Q202" s="83">
        <v>0</v>
      </c>
      <c r="R202" s="83">
        <v>32213</v>
      </c>
    </row>
    <row r="203" spans="1:18" ht="12.75">
      <c r="A203" s="37" t="s">
        <v>613</v>
      </c>
      <c r="B203" s="42" t="s">
        <v>147</v>
      </c>
      <c r="C203" s="37" t="s">
        <v>893</v>
      </c>
      <c r="D203" s="37" t="s">
        <v>887</v>
      </c>
      <c r="E203" s="83">
        <v>0</v>
      </c>
      <c r="F203" s="83">
        <v>0</v>
      </c>
      <c r="G203" s="83">
        <v>23083</v>
      </c>
      <c r="H203" s="83">
        <v>3568</v>
      </c>
      <c r="I203" s="83">
        <v>2715</v>
      </c>
      <c r="J203" s="83">
        <v>23</v>
      </c>
      <c r="K203" s="83">
        <v>0</v>
      </c>
      <c r="L203" s="85">
        <v>0</v>
      </c>
      <c r="M203" s="83">
        <v>29389</v>
      </c>
      <c r="N203" s="83">
        <v>12456</v>
      </c>
      <c r="O203" s="83">
        <v>41845</v>
      </c>
      <c r="P203" s="83">
        <v>603</v>
      </c>
      <c r="Q203" s="83">
        <v>3222</v>
      </c>
      <c r="R203" s="83">
        <v>45670</v>
      </c>
    </row>
    <row r="204" spans="1:18" ht="12.75">
      <c r="A204" s="37" t="s">
        <v>614</v>
      </c>
      <c r="B204" s="42" t="s">
        <v>278</v>
      </c>
      <c r="C204" s="37" t="s">
        <v>893</v>
      </c>
      <c r="D204" s="37" t="s">
        <v>887</v>
      </c>
      <c r="E204" s="83">
        <v>78466</v>
      </c>
      <c r="F204" s="83">
        <v>0</v>
      </c>
      <c r="G204" s="83">
        <v>7337</v>
      </c>
      <c r="H204" s="83">
        <v>609</v>
      </c>
      <c r="I204" s="83">
        <v>426</v>
      </c>
      <c r="J204" s="83">
        <v>475</v>
      </c>
      <c r="K204" s="83">
        <v>0</v>
      </c>
      <c r="L204" s="85">
        <v>0</v>
      </c>
      <c r="M204" s="83">
        <v>87313</v>
      </c>
      <c r="N204" s="83">
        <v>0</v>
      </c>
      <c r="O204" s="83">
        <v>87313</v>
      </c>
      <c r="P204" s="83">
        <v>0</v>
      </c>
      <c r="Q204" s="83">
        <v>0</v>
      </c>
      <c r="R204" s="83">
        <v>87313</v>
      </c>
    </row>
    <row r="205" spans="1:18" ht="12.75">
      <c r="A205" s="37" t="s">
        <v>615</v>
      </c>
      <c r="B205" s="42" t="s">
        <v>292</v>
      </c>
      <c r="C205" s="37" t="s">
        <v>893</v>
      </c>
      <c r="D205" s="37" t="s">
        <v>887</v>
      </c>
      <c r="E205" s="83">
        <v>0</v>
      </c>
      <c r="F205" s="83">
        <v>0</v>
      </c>
      <c r="G205" s="83">
        <v>106701</v>
      </c>
      <c r="H205" s="83">
        <v>7100</v>
      </c>
      <c r="I205" s="83">
        <v>71110</v>
      </c>
      <c r="J205" s="83">
        <v>0</v>
      </c>
      <c r="K205" s="83">
        <v>0</v>
      </c>
      <c r="L205" s="85">
        <v>7001</v>
      </c>
      <c r="M205" s="83">
        <v>191912</v>
      </c>
      <c r="N205" s="83">
        <v>1466</v>
      </c>
      <c r="O205" s="83">
        <v>193378</v>
      </c>
      <c r="P205" s="83">
        <v>1006</v>
      </c>
      <c r="Q205" s="83">
        <v>268</v>
      </c>
      <c r="R205" s="83">
        <v>194652</v>
      </c>
    </row>
    <row r="206" spans="1:18" ht="12.75">
      <c r="A206" s="37" t="s">
        <v>616</v>
      </c>
      <c r="B206" s="42" t="s">
        <v>155</v>
      </c>
      <c r="C206" s="37" t="s">
        <v>893</v>
      </c>
      <c r="D206" s="37" t="s">
        <v>887</v>
      </c>
      <c r="E206" s="83">
        <v>147969</v>
      </c>
      <c r="F206" s="83">
        <v>0</v>
      </c>
      <c r="G206" s="83">
        <v>67942</v>
      </c>
      <c r="H206" s="83">
        <v>4625</v>
      </c>
      <c r="I206" s="83">
        <v>1843</v>
      </c>
      <c r="J206" s="83">
        <v>13042</v>
      </c>
      <c r="K206" s="83">
        <v>62</v>
      </c>
      <c r="L206" s="85">
        <v>6112</v>
      </c>
      <c r="M206" s="83">
        <v>241595</v>
      </c>
      <c r="N206" s="83">
        <v>8544</v>
      </c>
      <c r="O206" s="83">
        <v>250139</v>
      </c>
      <c r="P206" s="83">
        <v>153</v>
      </c>
      <c r="Q206" s="83">
        <v>0</v>
      </c>
      <c r="R206" s="83">
        <v>250292</v>
      </c>
    </row>
    <row r="207" spans="1:18" ht="12.75">
      <c r="A207" s="37" t="s">
        <v>617</v>
      </c>
      <c r="B207" s="42" t="s">
        <v>289</v>
      </c>
      <c r="C207" s="37" t="s">
        <v>893</v>
      </c>
      <c r="D207" s="37" t="s">
        <v>887</v>
      </c>
      <c r="E207" s="83">
        <v>0</v>
      </c>
      <c r="F207" s="83">
        <v>0</v>
      </c>
      <c r="G207" s="83">
        <v>12515</v>
      </c>
      <c r="H207" s="83">
        <v>1015</v>
      </c>
      <c r="I207" s="83">
        <v>0</v>
      </c>
      <c r="J207" s="83">
        <v>234</v>
      </c>
      <c r="K207" s="83">
        <v>511</v>
      </c>
      <c r="L207" s="85">
        <v>0</v>
      </c>
      <c r="M207" s="83">
        <v>14275</v>
      </c>
      <c r="N207" s="83">
        <v>2435</v>
      </c>
      <c r="O207" s="83">
        <v>16710</v>
      </c>
      <c r="P207" s="83">
        <v>773</v>
      </c>
      <c r="Q207" s="83">
        <v>0</v>
      </c>
      <c r="R207" s="83">
        <v>17483</v>
      </c>
    </row>
    <row r="208" spans="1:18" ht="12.75">
      <c r="A208" s="37" t="s">
        <v>618</v>
      </c>
      <c r="B208" s="42" t="s">
        <v>295</v>
      </c>
      <c r="C208" s="37" t="s">
        <v>893</v>
      </c>
      <c r="D208" s="37" t="s">
        <v>887</v>
      </c>
      <c r="E208" s="83">
        <v>95460</v>
      </c>
      <c r="F208" s="83">
        <v>0</v>
      </c>
      <c r="G208" s="83">
        <v>11802</v>
      </c>
      <c r="H208" s="83">
        <v>3477</v>
      </c>
      <c r="I208" s="83">
        <v>254</v>
      </c>
      <c r="J208" s="83">
        <v>169</v>
      </c>
      <c r="K208" s="83">
        <v>0</v>
      </c>
      <c r="L208" s="85">
        <v>5429</v>
      </c>
      <c r="M208" s="83">
        <v>116591</v>
      </c>
      <c r="N208" s="83">
        <v>0</v>
      </c>
      <c r="O208" s="83">
        <v>116591</v>
      </c>
      <c r="P208" s="83">
        <v>206</v>
      </c>
      <c r="Q208" s="83">
        <v>0</v>
      </c>
      <c r="R208" s="83">
        <v>116797</v>
      </c>
    </row>
    <row r="209" spans="1:18" ht="12.75">
      <c r="A209" s="37" t="s">
        <v>619</v>
      </c>
      <c r="B209" s="42" t="s">
        <v>249</v>
      </c>
      <c r="C209" s="37" t="s">
        <v>891</v>
      </c>
      <c r="D209" s="37" t="s">
        <v>886</v>
      </c>
      <c r="E209" s="83">
        <v>0</v>
      </c>
      <c r="F209" s="83">
        <v>646993</v>
      </c>
      <c r="G209" s="83">
        <v>198709</v>
      </c>
      <c r="H209" s="83">
        <v>34817</v>
      </c>
      <c r="I209" s="83">
        <v>355070</v>
      </c>
      <c r="J209" s="83">
        <v>1683</v>
      </c>
      <c r="K209" s="83">
        <v>33226</v>
      </c>
      <c r="L209" s="85">
        <v>78946</v>
      </c>
      <c r="M209" s="83">
        <v>1349444</v>
      </c>
      <c r="N209" s="83">
        <v>6133</v>
      </c>
      <c r="O209" s="83">
        <v>1355577</v>
      </c>
      <c r="P209" s="83">
        <v>7767</v>
      </c>
      <c r="Q209" s="83">
        <v>6529</v>
      </c>
      <c r="R209" s="83">
        <v>1369873</v>
      </c>
    </row>
    <row r="210" spans="1:18" ht="12.75">
      <c r="A210" s="37" t="s">
        <v>620</v>
      </c>
      <c r="B210" s="42" t="s">
        <v>74</v>
      </c>
      <c r="C210" s="37" t="s">
        <v>891</v>
      </c>
      <c r="D210" s="37" t="s">
        <v>887</v>
      </c>
      <c r="E210" s="83">
        <v>141842</v>
      </c>
      <c r="F210" s="83">
        <v>0</v>
      </c>
      <c r="G210" s="83">
        <v>68597</v>
      </c>
      <c r="H210" s="83">
        <v>1097</v>
      </c>
      <c r="I210" s="83">
        <v>1313</v>
      </c>
      <c r="J210" s="83">
        <v>3546</v>
      </c>
      <c r="K210" s="83">
        <v>0</v>
      </c>
      <c r="L210" s="85">
        <v>17562</v>
      </c>
      <c r="M210" s="83">
        <v>233957</v>
      </c>
      <c r="N210" s="83">
        <v>25249</v>
      </c>
      <c r="O210" s="83">
        <v>259206</v>
      </c>
      <c r="P210" s="83">
        <v>190</v>
      </c>
      <c r="Q210" s="83">
        <v>6783</v>
      </c>
      <c r="R210" s="83">
        <v>266179</v>
      </c>
    </row>
    <row r="211" spans="1:18" ht="12.75">
      <c r="A211" s="37" t="s">
        <v>621</v>
      </c>
      <c r="B211" s="42" t="s">
        <v>86</v>
      </c>
      <c r="C211" s="37" t="s">
        <v>891</v>
      </c>
      <c r="D211" s="37" t="s">
        <v>887</v>
      </c>
      <c r="E211" s="83">
        <v>1433</v>
      </c>
      <c r="F211" s="83">
        <v>0</v>
      </c>
      <c r="G211" s="83">
        <v>20807</v>
      </c>
      <c r="H211" s="83">
        <v>2806</v>
      </c>
      <c r="I211" s="83">
        <v>728</v>
      </c>
      <c r="J211" s="83">
        <v>4181</v>
      </c>
      <c r="K211" s="83">
        <v>0</v>
      </c>
      <c r="L211" s="85">
        <v>14</v>
      </c>
      <c r="M211" s="83">
        <v>29969</v>
      </c>
      <c r="N211" s="83">
        <v>26968</v>
      </c>
      <c r="O211" s="83">
        <v>56937</v>
      </c>
      <c r="P211" s="83">
        <v>377</v>
      </c>
      <c r="Q211" s="83">
        <v>25</v>
      </c>
      <c r="R211" s="83">
        <v>57339</v>
      </c>
    </row>
    <row r="212" spans="1:18" ht="12.75">
      <c r="A212" s="37" t="s">
        <v>622</v>
      </c>
      <c r="B212" s="42" t="s">
        <v>110</v>
      </c>
      <c r="C212" s="37" t="s">
        <v>891</v>
      </c>
      <c r="D212" s="37" t="s">
        <v>887</v>
      </c>
      <c r="E212" s="83">
        <v>0</v>
      </c>
      <c r="F212" s="83">
        <v>0</v>
      </c>
      <c r="G212" s="83">
        <v>28561</v>
      </c>
      <c r="H212" s="83">
        <v>1889</v>
      </c>
      <c r="I212" s="83">
        <v>297</v>
      </c>
      <c r="J212" s="83">
        <v>440</v>
      </c>
      <c r="K212" s="83">
        <v>0</v>
      </c>
      <c r="L212" s="85">
        <v>978</v>
      </c>
      <c r="M212" s="83">
        <v>32165</v>
      </c>
      <c r="N212" s="83">
        <v>0</v>
      </c>
      <c r="O212" s="83">
        <v>32165</v>
      </c>
      <c r="P212" s="83">
        <v>457</v>
      </c>
      <c r="Q212" s="83">
        <v>0</v>
      </c>
      <c r="R212" s="83">
        <v>32622</v>
      </c>
    </row>
    <row r="213" spans="1:18" ht="12.75">
      <c r="A213" s="37" t="s">
        <v>623</v>
      </c>
      <c r="B213" s="42" t="s">
        <v>181</v>
      </c>
      <c r="C213" s="37" t="s">
        <v>891</v>
      </c>
      <c r="D213" s="37" t="s">
        <v>887</v>
      </c>
      <c r="E213" s="83">
        <v>111413</v>
      </c>
      <c r="F213" s="83">
        <v>0</v>
      </c>
      <c r="G213" s="83">
        <v>21246</v>
      </c>
      <c r="H213" s="83">
        <v>1659</v>
      </c>
      <c r="I213" s="83">
        <v>534</v>
      </c>
      <c r="J213" s="83">
        <v>4079</v>
      </c>
      <c r="K213" s="83">
        <v>0</v>
      </c>
      <c r="L213" s="85">
        <v>10451</v>
      </c>
      <c r="M213" s="83">
        <v>149382</v>
      </c>
      <c r="N213" s="83">
        <v>5883</v>
      </c>
      <c r="O213" s="83">
        <v>155265</v>
      </c>
      <c r="P213" s="83">
        <v>1500</v>
      </c>
      <c r="Q213" s="83">
        <v>3567</v>
      </c>
      <c r="R213" s="83">
        <v>160332</v>
      </c>
    </row>
    <row r="214" spans="1:18" ht="12.75">
      <c r="A214" s="37" t="s">
        <v>624</v>
      </c>
      <c r="B214" s="42" t="s">
        <v>248</v>
      </c>
      <c r="C214" s="37" t="s">
        <v>891</v>
      </c>
      <c r="D214" s="37" t="s">
        <v>887</v>
      </c>
      <c r="E214" s="83">
        <v>360522</v>
      </c>
      <c r="F214" s="83">
        <v>0</v>
      </c>
      <c r="G214" s="83">
        <v>94066</v>
      </c>
      <c r="H214" s="83">
        <v>3913</v>
      </c>
      <c r="I214" s="83">
        <v>1163</v>
      </c>
      <c r="J214" s="83">
        <v>5994</v>
      </c>
      <c r="K214" s="83">
        <v>1300</v>
      </c>
      <c r="L214" s="85">
        <v>1614</v>
      </c>
      <c r="M214" s="83">
        <v>468572</v>
      </c>
      <c r="N214" s="83">
        <v>6664</v>
      </c>
      <c r="O214" s="83">
        <v>475236</v>
      </c>
      <c r="P214" s="83">
        <v>3919</v>
      </c>
      <c r="Q214" s="83">
        <v>893</v>
      </c>
      <c r="R214" s="83">
        <v>480048</v>
      </c>
    </row>
    <row r="215" spans="1:18" ht="12.75">
      <c r="A215" s="37" t="s">
        <v>625</v>
      </c>
      <c r="B215" s="42" t="s">
        <v>312</v>
      </c>
      <c r="C215" s="37" t="s">
        <v>891</v>
      </c>
      <c r="D215" s="37" t="s">
        <v>887</v>
      </c>
      <c r="E215" s="83">
        <v>0</v>
      </c>
      <c r="F215" s="83">
        <v>0</v>
      </c>
      <c r="G215" s="83">
        <v>15427</v>
      </c>
      <c r="H215" s="83">
        <v>516</v>
      </c>
      <c r="I215" s="83">
        <v>0</v>
      </c>
      <c r="J215" s="83">
        <v>1260</v>
      </c>
      <c r="K215" s="83">
        <v>14226</v>
      </c>
      <c r="L215" s="85">
        <v>0</v>
      </c>
      <c r="M215" s="83">
        <v>31429</v>
      </c>
      <c r="N215" s="83">
        <v>0</v>
      </c>
      <c r="O215" s="83">
        <v>31429</v>
      </c>
      <c r="P215" s="83">
        <v>153</v>
      </c>
      <c r="Q215" s="83">
        <v>426</v>
      </c>
      <c r="R215" s="83">
        <v>32008</v>
      </c>
    </row>
    <row r="216" spans="1:18" ht="12.75">
      <c r="A216" s="37" t="s">
        <v>626</v>
      </c>
      <c r="B216" s="42" t="s">
        <v>383</v>
      </c>
      <c r="C216" s="37" t="s">
        <v>891</v>
      </c>
      <c r="D216" s="37" t="s">
        <v>887</v>
      </c>
      <c r="E216" s="83">
        <v>0</v>
      </c>
      <c r="F216" s="83">
        <v>0</v>
      </c>
      <c r="G216" s="83">
        <v>33952</v>
      </c>
      <c r="H216" s="83">
        <v>1593</v>
      </c>
      <c r="I216" s="83">
        <v>1699</v>
      </c>
      <c r="J216" s="83">
        <v>2347</v>
      </c>
      <c r="K216" s="83">
        <v>0</v>
      </c>
      <c r="L216" s="85">
        <v>3727</v>
      </c>
      <c r="M216" s="83">
        <v>43318</v>
      </c>
      <c r="N216" s="83">
        <v>35587</v>
      </c>
      <c r="O216" s="83">
        <v>78905</v>
      </c>
      <c r="P216" s="83">
        <v>0</v>
      </c>
      <c r="Q216" s="83">
        <v>0</v>
      </c>
      <c r="R216" s="83">
        <v>78905</v>
      </c>
    </row>
    <row r="217" spans="1:18" ht="12.75">
      <c r="A217" s="37" t="s">
        <v>940</v>
      </c>
      <c r="B217" s="42" t="s">
        <v>941</v>
      </c>
      <c r="C217" s="37" t="s">
        <v>890</v>
      </c>
      <c r="D217" s="37" t="s">
        <v>884</v>
      </c>
      <c r="E217" s="83">
        <v>290484</v>
      </c>
      <c r="F217" s="83">
        <v>390951</v>
      </c>
      <c r="G217" s="83">
        <v>219284</v>
      </c>
      <c r="H217" s="83">
        <v>88668</v>
      </c>
      <c r="I217" s="83">
        <v>236278</v>
      </c>
      <c r="J217" s="83">
        <v>11621</v>
      </c>
      <c r="K217" s="83">
        <v>10997</v>
      </c>
      <c r="L217" s="85">
        <v>90932</v>
      </c>
      <c r="M217" s="83">
        <v>1339215</v>
      </c>
      <c r="N217" s="83">
        <v>14720</v>
      </c>
      <c r="O217" s="83">
        <v>1353935</v>
      </c>
      <c r="P217" s="83">
        <v>330</v>
      </c>
      <c r="Q217" s="83">
        <v>8391</v>
      </c>
      <c r="R217" s="83">
        <v>1362656</v>
      </c>
    </row>
    <row r="218" spans="1:18" ht="12.75">
      <c r="A218" s="37" t="s">
        <v>627</v>
      </c>
      <c r="B218" s="42" t="s">
        <v>254</v>
      </c>
      <c r="C218" s="37" t="s">
        <v>891</v>
      </c>
      <c r="D218" s="37" t="s">
        <v>884</v>
      </c>
      <c r="E218" s="83">
        <v>594300</v>
      </c>
      <c r="F218" s="83">
        <v>188875</v>
      </c>
      <c r="G218" s="83">
        <v>650460</v>
      </c>
      <c r="H218" s="83">
        <v>72411</v>
      </c>
      <c r="I218" s="83">
        <v>189317</v>
      </c>
      <c r="J218" s="83">
        <v>21285</v>
      </c>
      <c r="K218" s="83">
        <v>29102</v>
      </c>
      <c r="L218" s="85">
        <v>154773</v>
      </c>
      <c r="M218" s="83">
        <v>1900523</v>
      </c>
      <c r="N218" s="83">
        <v>43600</v>
      </c>
      <c r="O218" s="83">
        <v>1944123</v>
      </c>
      <c r="P218" s="83">
        <v>1678</v>
      </c>
      <c r="Q218" s="83">
        <v>1645</v>
      </c>
      <c r="R218" s="83">
        <v>1947446</v>
      </c>
    </row>
    <row r="219" spans="1:18" ht="12.75">
      <c r="A219" s="37" t="s">
        <v>628</v>
      </c>
      <c r="B219" s="42" t="s">
        <v>255</v>
      </c>
      <c r="C219" s="37" t="s">
        <v>891</v>
      </c>
      <c r="D219" s="37" t="s">
        <v>886</v>
      </c>
      <c r="E219" s="83">
        <v>0</v>
      </c>
      <c r="F219" s="83">
        <v>636584</v>
      </c>
      <c r="G219" s="83">
        <v>162004</v>
      </c>
      <c r="H219" s="83">
        <v>69907</v>
      </c>
      <c r="I219" s="83">
        <v>410914</v>
      </c>
      <c r="J219" s="83">
        <v>33</v>
      </c>
      <c r="K219" s="83">
        <v>38306</v>
      </c>
      <c r="L219" s="85">
        <v>26043</v>
      </c>
      <c r="M219" s="83">
        <v>1343791</v>
      </c>
      <c r="N219" s="83">
        <v>25310</v>
      </c>
      <c r="O219" s="83">
        <v>1369101</v>
      </c>
      <c r="P219" s="83">
        <v>6142</v>
      </c>
      <c r="Q219" s="83">
        <v>6298</v>
      </c>
      <c r="R219" s="83">
        <v>1381541</v>
      </c>
    </row>
    <row r="220" spans="1:18" ht="12.75">
      <c r="A220" s="37" t="s">
        <v>629</v>
      </c>
      <c r="B220" s="42" t="s">
        <v>5</v>
      </c>
      <c r="C220" s="37" t="s">
        <v>891</v>
      </c>
      <c r="D220" s="37" t="s">
        <v>887</v>
      </c>
      <c r="E220" s="83">
        <v>163017</v>
      </c>
      <c r="F220" s="83">
        <v>0</v>
      </c>
      <c r="G220" s="83">
        <v>46793</v>
      </c>
      <c r="H220" s="83">
        <v>7219</v>
      </c>
      <c r="I220" s="83">
        <v>1176</v>
      </c>
      <c r="J220" s="83">
        <v>1388</v>
      </c>
      <c r="K220" s="83">
        <v>2378</v>
      </c>
      <c r="L220" s="85">
        <v>1367</v>
      </c>
      <c r="M220" s="83">
        <v>223338</v>
      </c>
      <c r="N220" s="83">
        <v>0</v>
      </c>
      <c r="O220" s="83">
        <v>223338</v>
      </c>
      <c r="P220" s="83">
        <v>0</v>
      </c>
      <c r="Q220" s="83">
        <v>160</v>
      </c>
      <c r="R220" s="83">
        <v>223498</v>
      </c>
    </row>
    <row r="221" spans="1:18" ht="12.75">
      <c r="A221" s="37" t="s">
        <v>630</v>
      </c>
      <c r="B221" s="42" t="s">
        <v>17</v>
      </c>
      <c r="C221" s="37" t="s">
        <v>891</v>
      </c>
      <c r="D221" s="37" t="s">
        <v>887</v>
      </c>
      <c r="E221" s="83">
        <v>188978</v>
      </c>
      <c r="F221" s="83">
        <v>0</v>
      </c>
      <c r="G221" s="83">
        <v>37080</v>
      </c>
      <c r="H221" s="83">
        <v>3679</v>
      </c>
      <c r="I221" s="83">
        <v>604</v>
      </c>
      <c r="J221" s="83">
        <v>2679</v>
      </c>
      <c r="K221" s="83">
        <v>13410</v>
      </c>
      <c r="L221" s="85">
        <v>429</v>
      </c>
      <c r="M221" s="83">
        <v>246859</v>
      </c>
      <c r="N221" s="83">
        <v>81</v>
      </c>
      <c r="O221" s="83">
        <v>246940</v>
      </c>
      <c r="P221" s="83">
        <v>500</v>
      </c>
      <c r="Q221" s="83">
        <v>831</v>
      </c>
      <c r="R221" s="83">
        <v>248271</v>
      </c>
    </row>
    <row r="222" spans="1:18" ht="12.75">
      <c r="A222" s="37" t="s">
        <v>631</v>
      </c>
      <c r="B222" s="42" t="s">
        <v>43</v>
      </c>
      <c r="C222" s="37" t="s">
        <v>891</v>
      </c>
      <c r="D222" s="37" t="s">
        <v>887</v>
      </c>
      <c r="E222" s="83">
        <v>126205</v>
      </c>
      <c r="F222" s="83">
        <v>0</v>
      </c>
      <c r="G222" s="83">
        <v>21647</v>
      </c>
      <c r="H222" s="83">
        <v>3968</v>
      </c>
      <c r="I222" s="83">
        <v>3979</v>
      </c>
      <c r="J222" s="83">
        <v>235</v>
      </c>
      <c r="K222" s="83">
        <v>132</v>
      </c>
      <c r="L222" s="85">
        <v>877</v>
      </c>
      <c r="M222" s="83">
        <v>157043</v>
      </c>
      <c r="N222" s="83">
        <v>0</v>
      </c>
      <c r="O222" s="83">
        <v>157043</v>
      </c>
      <c r="P222" s="83">
        <v>492</v>
      </c>
      <c r="Q222" s="83">
        <v>0</v>
      </c>
      <c r="R222" s="83">
        <v>157535</v>
      </c>
    </row>
    <row r="223" spans="1:18" ht="12.75">
      <c r="A223" s="37" t="s">
        <v>632</v>
      </c>
      <c r="B223" s="42" t="s">
        <v>133</v>
      </c>
      <c r="C223" s="37" t="s">
        <v>891</v>
      </c>
      <c r="D223" s="37" t="s">
        <v>887</v>
      </c>
      <c r="E223" s="83">
        <v>0</v>
      </c>
      <c r="F223" s="83">
        <v>0</v>
      </c>
      <c r="G223" s="83">
        <v>16363</v>
      </c>
      <c r="H223" s="83">
        <v>2921</v>
      </c>
      <c r="I223" s="83">
        <v>93</v>
      </c>
      <c r="J223" s="83">
        <v>2787</v>
      </c>
      <c r="K223" s="83">
        <v>0</v>
      </c>
      <c r="L223" s="85">
        <v>347</v>
      </c>
      <c r="M223" s="83">
        <v>22511</v>
      </c>
      <c r="N223" s="83">
        <v>8612</v>
      </c>
      <c r="O223" s="83">
        <v>31123</v>
      </c>
      <c r="P223" s="83">
        <v>249</v>
      </c>
      <c r="Q223" s="83">
        <v>0</v>
      </c>
      <c r="R223" s="83">
        <v>31372</v>
      </c>
    </row>
    <row r="224" spans="1:18" ht="12.75">
      <c r="A224" s="37" t="s">
        <v>633</v>
      </c>
      <c r="B224" s="42" t="s">
        <v>211</v>
      </c>
      <c r="C224" s="37" t="s">
        <v>891</v>
      </c>
      <c r="D224" s="37" t="s">
        <v>887</v>
      </c>
      <c r="E224" s="83">
        <v>150346</v>
      </c>
      <c r="F224" s="83">
        <v>0</v>
      </c>
      <c r="G224" s="83">
        <v>132417</v>
      </c>
      <c r="H224" s="83">
        <v>2614</v>
      </c>
      <c r="I224" s="83">
        <v>2</v>
      </c>
      <c r="J224" s="83">
        <v>376</v>
      </c>
      <c r="K224" s="83">
        <v>0</v>
      </c>
      <c r="L224" s="85">
        <v>2119</v>
      </c>
      <c r="M224" s="83">
        <v>287874</v>
      </c>
      <c r="N224" s="83">
        <v>19362</v>
      </c>
      <c r="O224" s="83">
        <v>307236</v>
      </c>
      <c r="P224" s="83">
        <v>94</v>
      </c>
      <c r="Q224" s="83">
        <v>0</v>
      </c>
      <c r="R224" s="83">
        <v>307330</v>
      </c>
    </row>
    <row r="225" spans="1:18" ht="12.75">
      <c r="A225" s="37" t="s">
        <v>634</v>
      </c>
      <c r="B225" s="42" t="s">
        <v>226</v>
      </c>
      <c r="C225" s="37" t="s">
        <v>891</v>
      </c>
      <c r="D225" s="37" t="s">
        <v>887</v>
      </c>
      <c r="E225" s="83">
        <v>156337</v>
      </c>
      <c r="F225" s="83">
        <v>0</v>
      </c>
      <c r="G225" s="83">
        <v>31120</v>
      </c>
      <c r="H225" s="83">
        <v>712</v>
      </c>
      <c r="I225" s="83">
        <v>416</v>
      </c>
      <c r="J225" s="83">
        <v>647</v>
      </c>
      <c r="K225" s="83">
        <v>0</v>
      </c>
      <c r="L225" s="85">
        <v>385</v>
      </c>
      <c r="M225" s="83">
        <v>189617</v>
      </c>
      <c r="N225" s="83">
        <v>1571</v>
      </c>
      <c r="O225" s="83">
        <v>191188</v>
      </c>
      <c r="P225" s="83">
        <v>24</v>
      </c>
      <c r="Q225" s="83">
        <v>0</v>
      </c>
      <c r="R225" s="83">
        <v>191212</v>
      </c>
    </row>
    <row r="226" spans="1:18" ht="12.75">
      <c r="A226" s="37" t="s">
        <v>635</v>
      </c>
      <c r="B226" s="42" t="s">
        <v>286</v>
      </c>
      <c r="C226" s="37" t="s">
        <v>891</v>
      </c>
      <c r="D226" s="37" t="s">
        <v>887</v>
      </c>
      <c r="E226" s="83">
        <v>0</v>
      </c>
      <c r="F226" s="83">
        <v>0</v>
      </c>
      <c r="G226" s="83">
        <v>17233</v>
      </c>
      <c r="H226" s="83">
        <v>3670</v>
      </c>
      <c r="I226" s="83">
        <v>2180</v>
      </c>
      <c r="J226" s="83">
        <v>329</v>
      </c>
      <c r="K226" s="83">
        <v>0</v>
      </c>
      <c r="L226" s="85">
        <v>130</v>
      </c>
      <c r="M226" s="83">
        <v>23542</v>
      </c>
      <c r="N226" s="83">
        <v>7899</v>
      </c>
      <c r="O226" s="83">
        <v>31441</v>
      </c>
      <c r="P226" s="83">
        <v>564</v>
      </c>
      <c r="Q226" s="83">
        <v>0</v>
      </c>
      <c r="R226" s="83">
        <v>32005</v>
      </c>
    </row>
    <row r="227" spans="1:18" ht="12.75">
      <c r="A227" s="37" t="s">
        <v>636</v>
      </c>
      <c r="B227" s="42" t="s">
        <v>262</v>
      </c>
      <c r="C227" s="37" t="s">
        <v>888</v>
      </c>
      <c r="D227" s="37" t="s">
        <v>886</v>
      </c>
      <c r="E227" s="83">
        <v>0</v>
      </c>
      <c r="F227" s="83">
        <v>879570</v>
      </c>
      <c r="G227" s="83">
        <v>209119</v>
      </c>
      <c r="H227" s="83">
        <v>83154</v>
      </c>
      <c r="I227" s="83">
        <v>311312</v>
      </c>
      <c r="J227" s="83">
        <v>0</v>
      </c>
      <c r="K227" s="83">
        <v>1689</v>
      </c>
      <c r="L227" s="85">
        <v>22298</v>
      </c>
      <c r="M227" s="83">
        <v>1507142</v>
      </c>
      <c r="N227" s="83">
        <v>4780</v>
      </c>
      <c r="O227" s="83">
        <v>1511922</v>
      </c>
      <c r="P227" s="83">
        <v>3487</v>
      </c>
      <c r="Q227" s="83">
        <v>984</v>
      </c>
      <c r="R227" s="83">
        <v>1516393</v>
      </c>
    </row>
    <row r="228" spans="1:18" ht="12.75">
      <c r="A228" s="37" t="s">
        <v>637</v>
      </c>
      <c r="B228" s="42" t="s">
        <v>61</v>
      </c>
      <c r="C228" s="37" t="s">
        <v>888</v>
      </c>
      <c r="D228" s="37" t="s">
        <v>887</v>
      </c>
      <c r="E228" s="83">
        <v>0</v>
      </c>
      <c r="F228" s="83">
        <v>0</v>
      </c>
      <c r="G228" s="83">
        <v>95886</v>
      </c>
      <c r="H228" s="83">
        <v>9128</v>
      </c>
      <c r="I228" s="83">
        <v>5311</v>
      </c>
      <c r="J228" s="83">
        <v>396</v>
      </c>
      <c r="K228" s="83">
        <v>0</v>
      </c>
      <c r="L228" s="85">
        <v>21</v>
      </c>
      <c r="M228" s="83">
        <v>110742</v>
      </c>
      <c r="N228" s="83">
        <v>27663</v>
      </c>
      <c r="O228" s="83">
        <v>138405</v>
      </c>
      <c r="P228" s="83">
        <v>330</v>
      </c>
      <c r="Q228" s="83">
        <v>0</v>
      </c>
      <c r="R228" s="83">
        <v>138735</v>
      </c>
    </row>
    <row r="229" spans="1:18" ht="12.75">
      <c r="A229" s="37" t="s">
        <v>638</v>
      </c>
      <c r="B229" s="42" t="s">
        <v>261</v>
      </c>
      <c r="C229" s="37" t="s">
        <v>888</v>
      </c>
      <c r="D229" s="37" t="s">
        <v>887</v>
      </c>
      <c r="E229" s="83">
        <v>455220</v>
      </c>
      <c r="F229" s="83">
        <v>0</v>
      </c>
      <c r="G229" s="83">
        <v>102580</v>
      </c>
      <c r="H229" s="83">
        <v>6488</v>
      </c>
      <c r="I229" s="83">
        <v>143</v>
      </c>
      <c r="J229" s="83">
        <v>3681</v>
      </c>
      <c r="K229" s="83">
        <v>2170</v>
      </c>
      <c r="L229" s="85">
        <v>1815</v>
      </c>
      <c r="M229" s="83">
        <v>572097</v>
      </c>
      <c r="N229" s="83">
        <v>0</v>
      </c>
      <c r="O229" s="83">
        <v>572097</v>
      </c>
      <c r="P229" s="83">
        <v>0</v>
      </c>
      <c r="Q229" s="83">
        <v>0</v>
      </c>
      <c r="R229" s="83">
        <v>572097</v>
      </c>
    </row>
    <row r="230" spans="1:18" ht="12.75">
      <c r="A230" s="37" t="s">
        <v>639</v>
      </c>
      <c r="B230" s="42" t="s">
        <v>313</v>
      </c>
      <c r="C230" s="37" t="s">
        <v>888</v>
      </c>
      <c r="D230" s="37" t="s">
        <v>887</v>
      </c>
      <c r="E230" s="83">
        <v>0</v>
      </c>
      <c r="F230" s="83">
        <v>0</v>
      </c>
      <c r="G230" s="83">
        <v>27952</v>
      </c>
      <c r="H230" s="83">
        <v>655</v>
      </c>
      <c r="I230" s="83">
        <v>159</v>
      </c>
      <c r="J230" s="83">
        <v>0</v>
      </c>
      <c r="K230" s="83">
        <v>0</v>
      </c>
      <c r="L230" s="85">
        <v>0</v>
      </c>
      <c r="M230" s="83">
        <v>28766</v>
      </c>
      <c r="N230" s="83">
        <v>16277</v>
      </c>
      <c r="O230" s="83">
        <v>45043</v>
      </c>
      <c r="P230" s="83">
        <v>255</v>
      </c>
      <c r="Q230" s="83">
        <v>0</v>
      </c>
      <c r="R230" s="83">
        <v>45298</v>
      </c>
    </row>
    <row r="231" spans="1:18" ht="12.75">
      <c r="A231" s="37" t="s">
        <v>640</v>
      </c>
      <c r="B231" s="42" t="s">
        <v>370</v>
      </c>
      <c r="C231" s="37" t="s">
        <v>888</v>
      </c>
      <c r="D231" s="37" t="s">
        <v>887</v>
      </c>
      <c r="E231" s="83">
        <v>0</v>
      </c>
      <c r="F231" s="83">
        <v>0</v>
      </c>
      <c r="G231" s="83">
        <v>32887</v>
      </c>
      <c r="H231" s="83">
        <v>3758</v>
      </c>
      <c r="I231" s="83">
        <v>63</v>
      </c>
      <c r="J231" s="83">
        <v>1514</v>
      </c>
      <c r="K231" s="83">
        <v>30</v>
      </c>
      <c r="L231" s="85">
        <v>0</v>
      </c>
      <c r="M231" s="83">
        <v>38252</v>
      </c>
      <c r="N231" s="83">
        <v>30652</v>
      </c>
      <c r="O231" s="83">
        <v>68904</v>
      </c>
      <c r="P231" s="83">
        <v>86</v>
      </c>
      <c r="Q231" s="83">
        <v>273</v>
      </c>
      <c r="R231" s="83">
        <v>69263</v>
      </c>
    </row>
    <row r="232" spans="1:18" ht="12.75">
      <c r="A232" s="37" t="s">
        <v>641</v>
      </c>
      <c r="B232" s="42" t="s">
        <v>394</v>
      </c>
      <c r="C232" s="37" t="s">
        <v>888</v>
      </c>
      <c r="D232" s="37" t="s">
        <v>887</v>
      </c>
      <c r="E232" s="83">
        <v>0</v>
      </c>
      <c r="F232" s="83">
        <v>0</v>
      </c>
      <c r="G232" s="83">
        <v>36773</v>
      </c>
      <c r="H232" s="83">
        <v>4825</v>
      </c>
      <c r="I232" s="83">
        <v>1522</v>
      </c>
      <c r="J232" s="83">
        <v>852</v>
      </c>
      <c r="K232" s="83">
        <v>0</v>
      </c>
      <c r="L232" s="85">
        <v>0</v>
      </c>
      <c r="M232" s="83">
        <v>43972</v>
      </c>
      <c r="N232" s="83">
        <v>30149</v>
      </c>
      <c r="O232" s="83">
        <v>74121</v>
      </c>
      <c r="P232" s="83">
        <v>55</v>
      </c>
      <c r="Q232" s="83">
        <v>0</v>
      </c>
      <c r="R232" s="83">
        <v>74176</v>
      </c>
    </row>
    <row r="233" spans="1:18" ht="12.75">
      <c r="A233" s="37" t="s">
        <v>642</v>
      </c>
      <c r="B233" s="42" t="s">
        <v>353</v>
      </c>
      <c r="C233" s="37" t="s">
        <v>892</v>
      </c>
      <c r="D233" s="37" t="s">
        <v>884</v>
      </c>
      <c r="E233" s="83">
        <v>0</v>
      </c>
      <c r="F233" s="83">
        <v>201871</v>
      </c>
      <c r="G233" s="83">
        <v>43985</v>
      </c>
      <c r="H233" s="83">
        <v>1430</v>
      </c>
      <c r="I233" s="83">
        <v>34888</v>
      </c>
      <c r="J233" s="83">
        <v>100</v>
      </c>
      <c r="K233" s="83">
        <v>0</v>
      </c>
      <c r="L233" s="85">
        <v>11367</v>
      </c>
      <c r="M233" s="83">
        <v>293641</v>
      </c>
      <c r="N233" s="83">
        <v>46097</v>
      </c>
      <c r="O233" s="83">
        <v>339738</v>
      </c>
      <c r="P233" s="83">
        <v>0</v>
      </c>
      <c r="Q233" s="83">
        <v>9045</v>
      </c>
      <c r="R233" s="83">
        <v>348783</v>
      </c>
    </row>
    <row r="234" spans="1:18" ht="12.75">
      <c r="A234" s="37" t="s">
        <v>942</v>
      </c>
      <c r="B234" s="42" t="s">
        <v>943</v>
      </c>
      <c r="C234" s="37" t="s">
        <v>892</v>
      </c>
      <c r="D234" s="37" t="s">
        <v>884</v>
      </c>
      <c r="E234" s="83">
        <v>155354</v>
      </c>
      <c r="F234" s="83">
        <v>497617</v>
      </c>
      <c r="G234" s="83">
        <v>303923</v>
      </c>
      <c r="H234" s="83">
        <v>16010</v>
      </c>
      <c r="I234" s="83">
        <v>290378</v>
      </c>
      <c r="J234" s="83">
        <v>4832</v>
      </c>
      <c r="K234" s="83">
        <v>0</v>
      </c>
      <c r="L234" s="85">
        <v>18559</v>
      </c>
      <c r="M234" s="83">
        <v>1286673</v>
      </c>
      <c r="N234" s="83">
        <v>35045</v>
      </c>
      <c r="O234" s="83">
        <v>1321718</v>
      </c>
      <c r="P234" s="83">
        <v>438</v>
      </c>
      <c r="Q234" s="83">
        <v>5608</v>
      </c>
      <c r="R234" s="83">
        <v>1327764</v>
      </c>
    </row>
    <row r="235" spans="1:18" ht="12.75">
      <c r="A235" s="37" t="s">
        <v>643</v>
      </c>
      <c r="B235" s="42" t="s">
        <v>302</v>
      </c>
      <c r="C235" s="37" t="s">
        <v>883</v>
      </c>
      <c r="D235" s="37" t="s">
        <v>886</v>
      </c>
      <c r="E235" s="83">
        <v>0</v>
      </c>
      <c r="F235" s="83">
        <v>670869</v>
      </c>
      <c r="G235" s="83">
        <v>107417</v>
      </c>
      <c r="H235" s="83">
        <v>39595</v>
      </c>
      <c r="I235" s="83">
        <v>272424</v>
      </c>
      <c r="J235" s="83">
        <v>1518</v>
      </c>
      <c r="K235" s="83">
        <v>9339</v>
      </c>
      <c r="L235" s="85">
        <v>9898</v>
      </c>
      <c r="M235" s="83">
        <v>1111060</v>
      </c>
      <c r="N235" s="83">
        <v>0</v>
      </c>
      <c r="O235" s="83">
        <v>1111060</v>
      </c>
      <c r="P235" s="83">
        <v>1566</v>
      </c>
      <c r="Q235" s="83">
        <v>7880</v>
      </c>
      <c r="R235" s="83">
        <v>1120506</v>
      </c>
    </row>
    <row r="236" spans="1:18" ht="12.75">
      <c r="A236" s="37" t="s">
        <v>644</v>
      </c>
      <c r="B236" s="42" t="s">
        <v>214</v>
      </c>
      <c r="C236" s="37" t="s">
        <v>883</v>
      </c>
      <c r="D236" s="37" t="s">
        <v>887</v>
      </c>
      <c r="E236" s="83">
        <v>0</v>
      </c>
      <c r="F236" s="83">
        <v>0</v>
      </c>
      <c r="G236" s="83">
        <v>22722</v>
      </c>
      <c r="H236" s="83">
        <v>995</v>
      </c>
      <c r="I236" s="83">
        <v>482</v>
      </c>
      <c r="J236" s="83">
        <v>782</v>
      </c>
      <c r="K236" s="83">
        <v>0</v>
      </c>
      <c r="L236" s="85">
        <v>0</v>
      </c>
      <c r="M236" s="83">
        <v>24981</v>
      </c>
      <c r="N236" s="83">
        <v>347</v>
      </c>
      <c r="O236" s="83">
        <v>25328</v>
      </c>
      <c r="P236" s="83">
        <v>173</v>
      </c>
      <c r="Q236" s="83">
        <v>426</v>
      </c>
      <c r="R236" s="83">
        <v>25927</v>
      </c>
    </row>
    <row r="237" spans="1:18" ht="12.75">
      <c r="A237" s="37" t="s">
        <v>645</v>
      </c>
      <c r="B237" s="42" t="s">
        <v>293</v>
      </c>
      <c r="C237" s="37" t="s">
        <v>883</v>
      </c>
      <c r="D237" s="37" t="s">
        <v>887</v>
      </c>
      <c r="E237" s="83">
        <v>156407</v>
      </c>
      <c r="F237" s="83">
        <v>0</v>
      </c>
      <c r="G237" s="83">
        <v>24633</v>
      </c>
      <c r="H237" s="83">
        <v>824</v>
      </c>
      <c r="I237" s="83">
        <v>145</v>
      </c>
      <c r="J237" s="83">
        <v>1001</v>
      </c>
      <c r="K237" s="83">
        <v>4332</v>
      </c>
      <c r="L237" s="85">
        <v>2003</v>
      </c>
      <c r="M237" s="83">
        <v>189345</v>
      </c>
      <c r="N237" s="83">
        <v>4604</v>
      </c>
      <c r="O237" s="83">
        <v>193949</v>
      </c>
      <c r="P237" s="83">
        <v>941</v>
      </c>
      <c r="Q237" s="83">
        <v>406</v>
      </c>
      <c r="R237" s="83">
        <v>195296</v>
      </c>
    </row>
    <row r="238" spans="1:18" ht="12.75">
      <c r="A238" s="37" t="s">
        <v>646</v>
      </c>
      <c r="B238" s="42" t="s">
        <v>351</v>
      </c>
      <c r="C238" s="37" t="s">
        <v>883</v>
      </c>
      <c r="D238" s="37" t="s">
        <v>887</v>
      </c>
      <c r="E238" s="83">
        <v>205340</v>
      </c>
      <c r="F238" s="83">
        <v>0</v>
      </c>
      <c r="G238" s="83">
        <v>77715</v>
      </c>
      <c r="H238" s="83">
        <v>3300</v>
      </c>
      <c r="I238" s="83">
        <v>10841</v>
      </c>
      <c r="J238" s="83">
        <v>4183</v>
      </c>
      <c r="K238" s="83">
        <v>0</v>
      </c>
      <c r="L238" s="85">
        <v>1558</v>
      </c>
      <c r="M238" s="83">
        <v>302937</v>
      </c>
      <c r="N238" s="83">
        <v>3029</v>
      </c>
      <c r="O238" s="83">
        <v>305966</v>
      </c>
      <c r="P238" s="83">
        <v>674</v>
      </c>
      <c r="Q238" s="83">
        <v>1231</v>
      </c>
      <c r="R238" s="83">
        <v>307871</v>
      </c>
    </row>
    <row r="239" spans="1:18" ht="12.75">
      <c r="A239" s="37" t="s">
        <v>647</v>
      </c>
      <c r="B239" s="42" t="s">
        <v>315</v>
      </c>
      <c r="C239" s="37" t="s">
        <v>883</v>
      </c>
      <c r="D239" s="37" t="s">
        <v>887</v>
      </c>
      <c r="E239" s="83">
        <v>0</v>
      </c>
      <c r="F239" s="83">
        <v>0</v>
      </c>
      <c r="G239" s="83">
        <v>50286</v>
      </c>
      <c r="H239" s="83">
        <v>3242</v>
      </c>
      <c r="I239" s="83">
        <v>709</v>
      </c>
      <c r="J239" s="83">
        <v>972</v>
      </c>
      <c r="K239" s="83">
        <v>185</v>
      </c>
      <c r="L239" s="85">
        <v>118</v>
      </c>
      <c r="M239" s="83">
        <v>55512</v>
      </c>
      <c r="N239" s="83">
        <v>0</v>
      </c>
      <c r="O239" s="83">
        <v>55512</v>
      </c>
      <c r="P239" s="83">
        <v>198</v>
      </c>
      <c r="Q239" s="83">
        <v>200</v>
      </c>
      <c r="R239" s="83">
        <v>55910</v>
      </c>
    </row>
    <row r="240" spans="1:18" ht="12.75">
      <c r="A240" s="37" t="s">
        <v>648</v>
      </c>
      <c r="B240" s="42" t="s">
        <v>395</v>
      </c>
      <c r="C240" s="37" t="s">
        <v>883</v>
      </c>
      <c r="D240" s="37" t="s">
        <v>887</v>
      </c>
      <c r="E240" s="83">
        <v>0</v>
      </c>
      <c r="F240" s="83">
        <v>0</v>
      </c>
      <c r="G240" s="83">
        <v>9983</v>
      </c>
      <c r="H240" s="83">
        <v>1243</v>
      </c>
      <c r="I240" s="83">
        <v>3651</v>
      </c>
      <c r="J240" s="83">
        <v>102</v>
      </c>
      <c r="K240" s="83">
        <v>1170</v>
      </c>
      <c r="L240" s="85">
        <v>0</v>
      </c>
      <c r="M240" s="83">
        <v>16149</v>
      </c>
      <c r="N240" s="83">
        <v>4755</v>
      </c>
      <c r="O240" s="83">
        <v>20904</v>
      </c>
      <c r="P240" s="83">
        <v>0</v>
      </c>
      <c r="Q240" s="83">
        <v>213</v>
      </c>
      <c r="R240" s="83">
        <v>21117</v>
      </c>
    </row>
    <row r="241" spans="1:18" ht="12.75">
      <c r="A241" s="37" t="s">
        <v>649</v>
      </c>
      <c r="B241" s="42" t="s">
        <v>335</v>
      </c>
      <c r="C241" s="37" t="s">
        <v>892</v>
      </c>
      <c r="D241" s="37" t="s">
        <v>884</v>
      </c>
      <c r="E241" s="83">
        <v>367702</v>
      </c>
      <c r="F241" s="83">
        <v>0</v>
      </c>
      <c r="G241" s="83">
        <v>223508</v>
      </c>
      <c r="H241" s="83">
        <v>29498</v>
      </c>
      <c r="I241" s="83">
        <v>146879</v>
      </c>
      <c r="J241" s="83">
        <v>53322</v>
      </c>
      <c r="K241" s="83">
        <v>51088</v>
      </c>
      <c r="L241" s="85">
        <v>15465</v>
      </c>
      <c r="M241" s="83">
        <v>887462</v>
      </c>
      <c r="N241" s="83">
        <v>42129</v>
      </c>
      <c r="O241" s="83">
        <v>929591</v>
      </c>
      <c r="P241" s="83">
        <v>6350</v>
      </c>
      <c r="Q241" s="83">
        <v>2131</v>
      </c>
      <c r="R241" s="83">
        <v>938072</v>
      </c>
    </row>
    <row r="242" spans="1:18" ht="12.75">
      <c r="A242" s="37" t="s">
        <v>650</v>
      </c>
      <c r="B242" s="42" t="s">
        <v>328</v>
      </c>
      <c r="C242" s="37" t="s">
        <v>892</v>
      </c>
      <c r="D242" s="37" t="s">
        <v>886</v>
      </c>
      <c r="E242" s="83">
        <v>0</v>
      </c>
      <c r="F242" s="83">
        <v>1179199</v>
      </c>
      <c r="G242" s="83">
        <v>122543</v>
      </c>
      <c r="H242" s="83">
        <v>27966</v>
      </c>
      <c r="I242" s="83">
        <v>474096</v>
      </c>
      <c r="J242" s="83">
        <v>2835</v>
      </c>
      <c r="K242" s="83">
        <v>9177</v>
      </c>
      <c r="L242" s="85">
        <v>48730</v>
      </c>
      <c r="M242" s="83">
        <v>1864546</v>
      </c>
      <c r="N242" s="83">
        <v>0</v>
      </c>
      <c r="O242" s="83">
        <v>1864546</v>
      </c>
      <c r="P242" s="83">
        <v>0</v>
      </c>
      <c r="Q242" s="83">
        <v>0</v>
      </c>
      <c r="R242" s="83">
        <v>1864546</v>
      </c>
    </row>
    <row r="243" spans="1:18" ht="12.75">
      <c r="A243" s="37" t="s">
        <v>651</v>
      </c>
      <c r="B243" s="42" t="s">
        <v>54</v>
      </c>
      <c r="C243" s="37" t="s">
        <v>892</v>
      </c>
      <c r="D243" s="37" t="s">
        <v>887</v>
      </c>
      <c r="E243" s="83">
        <v>137626</v>
      </c>
      <c r="F243" s="83">
        <v>0</v>
      </c>
      <c r="G243" s="83">
        <v>54529</v>
      </c>
      <c r="H243" s="83">
        <v>1303</v>
      </c>
      <c r="I243" s="83">
        <v>0</v>
      </c>
      <c r="J243" s="83">
        <v>217</v>
      </c>
      <c r="K243" s="83">
        <v>0</v>
      </c>
      <c r="L243" s="85">
        <v>0</v>
      </c>
      <c r="M243" s="83">
        <v>193675</v>
      </c>
      <c r="N243" s="83">
        <v>1938</v>
      </c>
      <c r="O243" s="83">
        <v>195613</v>
      </c>
      <c r="P243" s="83">
        <v>0</v>
      </c>
      <c r="Q243" s="83">
        <v>0</v>
      </c>
      <c r="R243" s="83">
        <v>195613</v>
      </c>
    </row>
    <row r="244" spans="1:18" ht="12.75">
      <c r="A244" s="37" t="s">
        <v>652</v>
      </c>
      <c r="B244" s="42" t="s">
        <v>112</v>
      </c>
      <c r="C244" s="37" t="s">
        <v>892</v>
      </c>
      <c r="D244" s="37" t="s">
        <v>887</v>
      </c>
      <c r="E244" s="83">
        <v>0</v>
      </c>
      <c r="F244" s="83">
        <v>0</v>
      </c>
      <c r="G244" s="83">
        <v>26331</v>
      </c>
      <c r="H244" s="83">
        <v>3371</v>
      </c>
      <c r="I244" s="83">
        <v>2787</v>
      </c>
      <c r="J244" s="83">
        <v>1403</v>
      </c>
      <c r="K244" s="83">
        <v>192</v>
      </c>
      <c r="L244" s="85">
        <v>158</v>
      </c>
      <c r="M244" s="83">
        <v>34242</v>
      </c>
      <c r="N244" s="83">
        <v>9460</v>
      </c>
      <c r="O244" s="83">
        <v>43702</v>
      </c>
      <c r="P244" s="83">
        <v>60</v>
      </c>
      <c r="Q244" s="83">
        <v>0</v>
      </c>
      <c r="R244" s="83">
        <v>43762</v>
      </c>
    </row>
    <row r="245" spans="1:18" ht="12.75">
      <c r="A245" s="37" t="s">
        <v>653</v>
      </c>
      <c r="B245" s="42" t="s">
        <v>201</v>
      </c>
      <c r="C245" s="37" t="s">
        <v>892</v>
      </c>
      <c r="D245" s="37" t="s">
        <v>887</v>
      </c>
      <c r="E245" s="83">
        <v>0</v>
      </c>
      <c r="F245" s="83">
        <v>0</v>
      </c>
      <c r="G245" s="83">
        <v>34124</v>
      </c>
      <c r="H245" s="83">
        <v>2946</v>
      </c>
      <c r="I245" s="83">
        <v>864</v>
      </c>
      <c r="J245" s="83">
        <v>674</v>
      </c>
      <c r="K245" s="83">
        <v>0</v>
      </c>
      <c r="L245" s="85">
        <v>5216</v>
      </c>
      <c r="M245" s="83">
        <v>43824</v>
      </c>
      <c r="N245" s="83">
        <v>6684</v>
      </c>
      <c r="O245" s="83">
        <v>50508</v>
      </c>
      <c r="P245" s="83">
        <v>142</v>
      </c>
      <c r="Q245" s="83">
        <v>0</v>
      </c>
      <c r="R245" s="83">
        <v>50650</v>
      </c>
    </row>
    <row r="246" spans="1:18" ht="12.75">
      <c r="A246" s="37" t="s">
        <v>654</v>
      </c>
      <c r="B246" s="42" t="s">
        <v>228</v>
      </c>
      <c r="C246" s="37" t="s">
        <v>892</v>
      </c>
      <c r="D246" s="37" t="s">
        <v>887</v>
      </c>
      <c r="E246" s="83">
        <v>0</v>
      </c>
      <c r="F246" s="83">
        <v>0</v>
      </c>
      <c r="G246" s="83">
        <v>26227</v>
      </c>
      <c r="H246" s="83">
        <v>6568</v>
      </c>
      <c r="I246" s="83">
        <v>1053</v>
      </c>
      <c r="J246" s="83">
        <v>7085</v>
      </c>
      <c r="K246" s="83">
        <v>0</v>
      </c>
      <c r="L246" s="85">
        <v>0</v>
      </c>
      <c r="M246" s="83">
        <v>40933</v>
      </c>
      <c r="N246" s="83">
        <v>13053</v>
      </c>
      <c r="O246" s="83">
        <v>53986</v>
      </c>
      <c r="P246" s="83">
        <v>187</v>
      </c>
      <c r="Q246" s="83">
        <v>4100</v>
      </c>
      <c r="R246" s="83">
        <v>58273</v>
      </c>
    </row>
    <row r="247" spans="1:18" ht="12.75">
      <c r="A247" s="37" t="s">
        <v>655</v>
      </c>
      <c r="B247" s="42" t="s">
        <v>316</v>
      </c>
      <c r="C247" s="37" t="s">
        <v>892</v>
      </c>
      <c r="D247" s="37" t="s">
        <v>887</v>
      </c>
      <c r="E247" s="83">
        <v>0</v>
      </c>
      <c r="F247" s="83">
        <v>0</v>
      </c>
      <c r="G247" s="83">
        <v>15477</v>
      </c>
      <c r="H247" s="83">
        <v>1721</v>
      </c>
      <c r="I247" s="83">
        <v>114</v>
      </c>
      <c r="J247" s="83">
        <v>557</v>
      </c>
      <c r="K247" s="83">
        <v>0</v>
      </c>
      <c r="L247" s="85">
        <v>752</v>
      </c>
      <c r="M247" s="83">
        <v>18621</v>
      </c>
      <c r="N247" s="83">
        <v>0</v>
      </c>
      <c r="O247" s="83">
        <v>18621</v>
      </c>
      <c r="P247" s="83">
        <v>47</v>
      </c>
      <c r="Q247" s="83">
        <v>0</v>
      </c>
      <c r="R247" s="83">
        <v>18668</v>
      </c>
    </row>
    <row r="248" spans="1:18" ht="12.75">
      <c r="A248" s="37" t="s">
        <v>656</v>
      </c>
      <c r="B248" s="42" t="s">
        <v>327</v>
      </c>
      <c r="C248" s="37" t="s">
        <v>892</v>
      </c>
      <c r="D248" s="37" t="s">
        <v>887</v>
      </c>
      <c r="E248" s="83">
        <v>0</v>
      </c>
      <c r="F248" s="83">
        <v>0</v>
      </c>
      <c r="G248" s="83">
        <v>30111</v>
      </c>
      <c r="H248" s="83">
        <v>3948</v>
      </c>
      <c r="I248" s="83">
        <v>1732</v>
      </c>
      <c r="J248" s="83">
        <v>618</v>
      </c>
      <c r="K248" s="83">
        <v>16</v>
      </c>
      <c r="L248" s="85">
        <v>422</v>
      </c>
      <c r="M248" s="83">
        <v>36847</v>
      </c>
      <c r="N248" s="83">
        <v>1830</v>
      </c>
      <c r="O248" s="83">
        <v>38677</v>
      </c>
      <c r="P248" s="83">
        <v>529</v>
      </c>
      <c r="Q248" s="83">
        <v>0</v>
      </c>
      <c r="R248" s="83">
        <v>39206</v>
      </c>
    </row>
    <row r="249" spans="1:18" ht="12.75">
      <c r="A249" s="37" t="s">
        <v>657</v>
      </c>
      <c r="B249" s="42" t="s">
        <v>330</v>
      </c>
      <c r="C249" s="37" t="s">
        <v>892</v>
      </c>
      <c r="D249" s="37" t="s">
        <v>887</v>
      </c>
      <c r="E249" s="83">
        <v>0</v>
      </c>
      <c r="F249" s="83">
        <v>0</v>
      </c>
      <c r="G249" s="83">
        <v>24617</v>
      </c>
      <c r="H249" s="83">
        <v>3741</v>
      </c>
      <c r="I249" s="83">
        <v>0</v>
      </c>
      <c r="J249" s="83">
        <v>891</v>
      </c>
      <c r="K249" s="83">
        <v>2025</v>
      </c>
      <c r="L249" s="85">
        <v>795</v>
      </c>
      <c r="M249" s="83">
        <v>32069</v>
      </c>
      <c r="N249" s="83">
        <v>3285</v>
      </c>
      <c r="O249" s="83">
        <v>35354</v>
      </c>
      <c r="P249" s="83">
        <v>27</v>
      </c>
      <c r="Q249" s="83">
        <v>0</v>
      </c>
      <c r="R249" s="83">
        <v>35381</v>
      </c>
    </row>
    <row r="250" spans="1:18" ht="12.75">
      <c r="A250" s="37" t="s">
        <v>658</v>
      </c>
      <c r="B250" s="42" t="s">
        <v>349</v>
      </c>
      <c r="C250" s="37" t="s">
        <v>892</v>
      </c>
      <c r="D250" s="37" t="s">
        <v>887</v>
      </c>
      <c r="E250" s="83">
        <v>123434</v>
      </c>
      <c r="F250" s="83">
        <v>0</v>
      </c>
      <c r="G250" s="83">
        <v>23752</v>
      </c>
      <c r="H250" s="83">
        <v>1260</v>
      </c>
      <c r="I250" s="83">
        <v>239</v>
      </c>
      <c r="J250" s="83">
        <v>1360</v>
      </c>
      <c r="K250" s="83">
        <v>0</v>
      </c>
      <c r="L250" s="85">
        <v>0</v>
      </c>
      <c r="M250" s="83">
        <v>150045</v>
      </c>
      <c r="N250" s="83">
        <v>19061</v>
      </c>
      <c r="O250" s="83">
        <v>169106</v>
      </c>
      <c r="P250" s="83">
        <v>169</v>
      </c>
      <c r="Q250" s="83">
        <v>0</v>
      </c>
      <c r="R250" s="83">
        <v>169275</v>
      </c>
    </row>
    <row r="251" spans="1:18" ht="12.75">
      <c r="A251" s="37" t="s">
        <v>659</v>
      </c>
      <c r="B251" s="42" t="s">
        <v>338</v>
      </c>
      <c r="C251" s="37" t="s">
        <v>885</v>
      </c>
      <c r="D251" s="37" t="s">
        <v>886</v>
      </c>
      <c r="E251" s="83">
        <v>0</v>
      </c>
      <c r="F251" s="83">
        <v>1166879</v>
      </c>
      <c r="G251" s="83">
        <v>195044</v>
      </c>
      <c r="H251" s="83">
        <v>35132</v>
      </c>
      <c r="I251" s="83">
        <v>380729</v>
      </c>
      <c r="J251" s="83">
        <v>497</v>
      </c>
      <c r="K251" s="83">
        <v>12551</v>
      </c>
      <c r="L251" s="85">
        <v>109416</v>
      </c>
      <c r="M251" s="83">
        <v>1900248</v>
      </c>
      <c r="N251" s="83">
        <v>0</v>
      </c>
      <c r="O251" s="83">
        <v>1900248</v>
      </c>
      <c r="P251" s="83">
        <v>0</v>
      </c>
      <c r="Q251" s="83">
        <v>3868</v>
      </c>
      <c r="R251" s="83">
        <v>1904116</v>
      </c>
    </row>
    <row r="252" spans="1:18" ht="12.75">
      <c r="A252" s="37" t="s">
        <v>660</v>
      </c>
      <c r="B252" s="42" t="s">
        <v>10</v>
      </c>
      <c r="C252" s="37" t="s">
        <v>885</v>
      </c>
      <c r="D252" s="37" t="s">
        <v>887</v>
      </c>
      <c r="E252" s="83">
        <v>157274</v>
      </c>
      <c r="F252" s="83">
        <v>0</v>
      </c>
      <c r="G252" s="83">
        <v>16062</v>
      </c>
      <c r="H252" s="83">
        <v>1977</v>
      </c>
      <c r="I252" s="83">
        <v>633</v>
      </c>
      <c r="J252" s="83">
        <v>817</v>
      </c>
      <c r="K252" s="83">
        <v>2216</v>
      </c>
      <c r="L252" s="85">
        <v>204</v>
      </c>
      <c r="M252" s="83">
        <v>179183</v>
      </c>
      <c r="N252" s="83">
        <v>0</v>
      </c>
      <c r="O252" s="83">
        <v>179183</v>
      </c>
      <c r="P252" s="83">
        <v>1431</v>
      </c>
      <c r="Q252" s="83">
        <v>105</v>
      </c>
      <c r="R252" s="83">
        <v>180719</v>
      </c>
    </row>
    <row r="253" spans="1:18" ht="12.75">
      <c r="A253" s="37" t="s">
        <v>661</v>
      </c>
      <c r="B253" s="42" t="s">
        <v>129</v>
      </c>
      <c r="C253" s="37" t="s">
        <v>885</v>
      </c>
      <c r="D253" s="37" t="s">
        <v>887</v>
      </c>
      <c r="E253" s="83">
        <v>0</v>
      </c>
      <c r="F253" s="83">
        <v>0</v>
      </c>
      <c r="G253" s="83">
        <v>35210</v>
      </c>
      <c r="H253" s="83">
        <v>1060</v>
      </c>
      <c r="I253" s="83">
        <v>645</v>
      </c>
      <c r="J253" s="83">
        <v>207</v>
      </c>
      <c r="K253" s="83">
        <v>0</v>
      </c>
      <c r="L253" s="85">
        <v>351</v>
      </c>
      <c r="M253" s="83">
        <v>37473</v>
      </c>
      <c r="N253" s="83">
        <v>10931</v>
      </c>
      <c r="O253" s="83">
        <v>48404</v>
      </c>
      <c r="P253" s="83">
        <v>267</v>
      </c>
      <c r="Q253" s="83">
        <v>0</v>
      </c>
      <c r="R253" s="83">
        <v>48671</v>
      </c>
    </row>
    <row r="254" spans="1:18" ht="12.75">
      <c r="A254" s="37" t="s">
        <v>662</v>
      </c>
      <c r="B254" s="42" t="s">
        <v>173</v>
      </c>
      <c r="C254" s="37" t="s">
        <v>885</v>
      </c>
      <c r="D254" s="37" t="s">
        <v>887</v>
      </c>
      <c r="E254" s="83">
        <v>294379</v>
      </c>
      <c r="F254" s="83">
        <v>0</v>
      </c>
      <c r="G254" s="83">
        <v>74141</v>
      </c>
      <c r="H254" s="83">
        <v>3881</v>
      </c>
      <c r="I254" s="83">
        <v>1248</v>
      </c>
      <c r="J254" s="83">
        <v>6222</v>
      </c>
      <c r="K254" s="83">
        <v>1371</v>
      </c>
      <c r="L254" s="85">
        <v>0</v>
      </c>
      <c r="M254" s="83">
        <v>381242</v>
      </c>
      <c r="N254" s="83">
        <v>14194</v>
      </c>
      <c r="O254" s="83">
        <v>395436</v>
      </c>
      <c r="P254" s="83">
        <v>71</v>
      </c>
      <c r="Q254" s="83">
        <v>73</v>
      </c>
      <c r="R254" s="83">
        <v>395580</v>
      </c>
    </row>
    <row r="255" spans="1:18" ht="12.75">
      <c r="A255" s="37" t="s">
        <v>663</v>
      </c>
      <c r="B255" s="42" t="s">
        <v>220</v>
      </c>
      <c r="C255" s="37" t="s">
        <v>885</v>
      </c>
      <c r="D255" s="37" t="s">
        <v>887</v>
      </c>
      <c r="E255" s="83">
        <v>176741</v>
      </c>
      <c r="F255" s="83">
        <v>0</v>
      </c>
      <c r="G255" s="83">
        <v>13750</v>
      </c>
      <c r="H255" s="83">
        <v>2117</v>
      </c>
      <c r="I255" s="83">
        <v>55</v>
      </c>
      <c r="J255" s="83">
        <v>1911</v>
      </c>
      <c r="K255" s="83">
        <v>694</v>
      </c>
      <c r="L255" s="85">
        <v>0</v>
      </c>
      <c r="M255" s="83">
        <v>195268</v>
      </c>
      <c r="N255" s="83">
        <v>0</v>
      </c>
      <c r="O255" s="83">
        <v>195268</v>
      </c>
      <c r="P255" s="83">
        <v>174</v>
      </c>
      <c r="Q255" s="83">
        <v>140</v>
      </c>
      <c r="R255" s="83">
        <v>195582</v>
      </c>
    </row>
    <row r="256" spans="1:18" ht="12.75">
      <c r="A256" s="37" t="s">
        <v>664</v>
      </c>
      <c r="B256" s="42" t="s">
        <v>325</v>
      </c>
      <c r="C256" s="37" t="s">
        <v>885</v>
      </c>
      <c r="D256" s="37" t="s">
        <v>887</v>
      </c>
      <c r="E256" s="83">
        <v>831</v>
      </c>
      <c r="F256" s="83">
        <v>0</v>
      </c>
      <c r="G256" s="83">
        <v>96456</v>
      </c>
      <c r="H256" s="83">
        <v>2680</v>
      </c>
      <c r="I256" s="83">
        <v>1921</v>
      </c>
      <c r="J256" s="83">
        <v>0</v>
      </c>
      <c r="K256" s="83">
        <v>2981</v>
      </c>
      <c r="L256" s="85">
        <v>232</v>
      </c>
      <c r="M256" s="83">
        <v>105101</v>
      </c>
      <c r="N256" s="83">
        <v>79</v>
      </c>
      <c r="O256" s="83">
        <v>105180</v>
      </c>
      <c r="P256" s="83">
        <v>62</v>
      </c>
      <c r="Q256" s="83">
        <v>157</v>
      </c>
      <c r="R256" s="83">
        <v>105399</v>
      </c>
    </row>
    <row r="257" spans="1:18" ht="12.75">
      <c r="A257" s="37" t="s">
        <v>665</v>
      </c>
      <c r="B257" s="42" t="s">
        <v>339</v>
      </c>
      <c r="C257" s="37" t="s">
        <v>885</v>
      </c>
      <c r="D257" s="37" t="s">
        <v>887</v>
      </c>
      <c r="E257" s="83">
        <v>200</v>
      </c>
      <c r="F257" s="83">
        <v>0</v>
      </c>
      <c r="G257" s="83">
        <v>31616</v>
      </c>
      <c r="H257" s="83">
        <v>2065</v>
      </c>
      <c r="I257" s="83">
        <v>9990</v>
      </c>
      <c r="J257" s="83">
        <v>107</v>
      </c>
      <c r="K257" s="83">
        <v>585</v>
      </c>
      <c r="L257" s="85">
        <v>232</v>
      </c>
      <c r="M257" s="83">
        <v>44795</v>
      </c>
      <c r="N257" s="83">
        <v>0</v>
      </c>
      <c r="O257" s="83">
        <v>44795</v>
      </c>
      <c r="P257" s="83">
        <v>77</v>
      </c>
      <c r="Q257" s="83">
        <v>16</v>
      </c>
      <c r="R257" s="83">
        <v>44888</v>
      </c>
    </row>
    <row r="258" spans="1:18" ht="12.75">
      <c r="A258" s="37" t="s">
        <v>666</v>
      </c>
      <c r="B258" s="42" t="s">
        <v>380</v>
      </c>
      <c r="C258" s="37" t="s">
        <v>885</v>
      </c>
      <c r="D258" s="37" t="s">
        <v>887</v>
      </c>
      <c r="E258" s="83">
        <v>176637</v>
      </c>
      <c r="F258" s="83">
        <v>0</v>
      </c>
      <c r="G258" s="83">
        <v>33285</v>
      </c>
      <c r="H258" s="83">
        <v>5223</v>
      </c>
      <c r="I258" s="83">
        <v>14860</v>
      </c>
      <c r="J258" s="83">
        <v>2779</v>
      </c>
      <c r="K258" s="83">
        <v>2651</v>
      </c>
      <c r="L258" s="85">
        <v>1963</v>
      </c>
      <c r="M258" s="83">
        <v>237398</v>
      </c>
      <c r="N258" s="83">
        <v>0</v>
      </c>
      <c r="O258" s="83">
        <v>237398</v>
      </c>
      <c r="P258" s="83">
        <v>641</v>
      </c>
      <c r="Q258" s="83">
        <v>0</v>
      </c>
      <c r="R258" s="83">
        <v>238039</v>
      </c>
    </row>
    <row r="259" spans="1:18" ht="12.75">
      <c r="A259" s="37" t="s">
        <v>667</v>
      </c>
      <c r="B259" s="42" t="s">
        <v>342</v>
      </c>
      <c r="C259" s="37" t="s">
        <v>888</v>
      </c>
      <c r="D259" s="37" t="s">
        <v>886</v>
      </c>
      <c r="E259" s="83">
        <v>0</v>
      </c>
      <c r="F259" s="83">
        <v>687823</v>
      </c>
      <c r="G259" s="83">
        <v>304079</v>
      </c>
      <c r="H259" s="83">
        <v>22842</v>
      </c>
      <c r="I259" s="83">
        <v>213900</v>
      </c>
      <c r="J259" s="83">
        <v>4641</v>
      </c>
      <c r="K259" s="83">
        <v>26793</v>
      </c>
      <c r="L259" s="85">
        <v>53940</v>
      </c>
      <c r="M259" s="83">
        <v>1314018</v>
      </c>
      <c r="N259" s="83">
        <v>0</v>
      </c>
      <c r="O259" s="83">
        <v>1314018</v>
      </c>
      <c r="P259" s="83">
        <v>8750</v>
      </c>
      <c r="Q259" s="83">
        <v>8090</v>
      </c>
      <c r="R259" s="83">
        <v>1330858</v>
      </c>
    </row>
    <row r="260" spans="1:18" ht="12.75">
      <c r="A260" s="37" t="s">
        <v>668</v>
      </c>
      <c r="B260" s="42" t="s">
        <v>118</v>
      </c>
      <c r="C260" s="37" t="s">
        <v>888</v>
      </c>
      <c r="D260" s="37" t="s">
        <v>887</v>
      </c>
      <c r="E260" s="83">
        <v>0</v>
      </c>
      <c r="F260" s="83">
        <v>0</v>
      </c>
      <c r="G260" s="83">
        <v>53856</v>
      </c>
      <c r="H260" s="83">
        <v>7529</v>
      </c>
      <c r="I260" s="83">
        <v>437</v>
      </c>
      <c r="J260" s="83">
        <v>463</v>
      </c>
      <c r="K260" s="83">
        <v>1343</v>
      </c>
      <c r="L260" s="85">
        <v>15</v>
      </c>
      <c r="M260" s="83">
        <v>63643</v>
      </c>
      <c r="N260" s="83">
        <v>5511</v>
      </c>
      <c r="O260" s="83">
        <v>69154</v>
      </c>
      <c r="P260" s="83">
        <v>1126</v>
      </c>
      <c r="Q260" s="83">
        <v>0</v>
      </c>
      <c r="R260" s="83">
        <v>70280</v>
      </c>
    </row>
    <row r="261" spans="1:18" ht="12.75">
      <c r="A261" s="37" t="s">
        <v>669</v>
      </c>
      <c r="B261" s="42" t="s">
        <v>121</v>
      </c>
      <c r="C261" s="37" t="s">
        <v>888</v>
      </c>
      <c r="D261" s="37" t="s">
        <v>887</v>
      </c>
      <c r="E261" s="83">
        <v>0</v>
      </c>
      <c r="F261" s="83">
        <v>0</v>
      </c>
      <c r="G261" s="83">
        <v>44726</v>
      </c>
      <c r="H261" s="83">
        <v>4954</v>
      </c>
      <c r="I261" s="83">
        <v>41</v>
      </c>
      <c r="J261" s="83">
        <v>3626</v>
      </c>
      <c r="K261" s="83">
        <v>0</v>
      </c>
      <c r="L261" s="85">
        <v>0</v>
      </c>
      <c r="M261" s="83">
        <v>53347</v>
      </c>
      <c r="N261" s="83">
        <v>17570</v>
      </c>
      <c r="O261" s="83">
        <v>70917</v>
      </c>
      <c r="P261" s="83">
        <v>137</v>
      </c>
      <c r="Q261" s="83">
        <v>0</v>
      </c>
      <c r="R261" s="83">
        <v>71054</v>
      </c>
    </row>
    <row r="262" spans="1:18" ht="12.75">
      <c r="A262" s="37" t="s">
        <v>670</v>
      </c>
      <c r="B262" s="42" t="s">
        <v>144</v>
      </c>
      <c r="C262" s="37" t="s">
        <v>888</v>
      </c>
      <c r="D262" s="37" t="s">
        <v>887</v>
      </c>
      <c r="E262" s="83">
        <v>348565</v>
      </c>
      <c r="F262" s="83">
        <v>0</v>
      </c>
      <c r="G262" s="83">
        <v>143824</v>
      </c>
      <c r="H262" s="83">
        <v>7569</v>
      </c>
      <c r="I262" s="83">
        <v>533</v>
      </c>
      <c r="J262" s="83">
        <v>5387</v>
      </c>
      <c r="K262" s="83">
        <v>45</v>
      </c>
      <c r="L262" s="85">
        <v>25539</v>
      </c>
      <c r="M262" s="83">
        <v>531462</v>
      </c>
      <c r="N262" s="83">
        <v>76427</v>
      </c>
      <c r="O262" s="83">
        <v>607889</v>
      </c>
      <c r="P262" s="83">
        <v>737</v>
      </c>
      <c r="Q262" s="83">
        <v>0</v>
      </c>
      <c r="R262" s="83">
        <v>608626</v>
      </c>
    </row>
    <row r="263" spans="1:18" ht="12.75">
      <c r="A263" s="37" t="s">
        <v>671</v>
      </c>
      <c r="B263" s="42" t="s">
        <v>224</v>
      </c>
      <c r="C263" s="37" t="s">
        <v>888</v>
      </c>
      <c r="D263" s="37" t="s">
        <v>887</v>
      </c>
      <c r="E263" s="83">
        <v>0</v>
      </c>
      <c r="F263" s="83">
        <v>0</v>
      </c>
      <c r="G263" s="83">
        <v>65922</v>
      </c>
      <c r="H263" s="83">
        <v>3222</v>
      </c>
      <c r="I263" s="83">
        <v>88</v>
      </c>
      <c r="J263" s="83">
        <v>2269</v>
      </c>
      <c r="K263" s="83">
        <v>0</v>
      </c>
      <c r="L263" s="85">
        <v>1463</v>
      </c>
      <c r="M263" s="83">
        <v>72964</v>
      </c>
      <c r="N263" s="83">
        <v>41133</v>
      </c>
      <c r="O263" s="83">
        <v>114097</v>
      </c>
      <c r="P263" s="83">
        <v>144</v>
      </c>
      <c r="Q263" s="83">
        <v>0</v>
      </c>
      <c r="R263" s="83">
        <v>114241</v>
      </c>
    </row>
    <row r="264" spans="1:18" ht="12.75">
      <c r="A264" s="37" t="s">
        <v>672</v>
      </c>
      <c r="B264" s="42" t="s">
        <v>275</v>
      </c>
      <c r="C264" s="37" t="s">
        <v>888</v>
      </c>
      <c r="D264" s="37" t="s">
        <v>887</v>
      </c>
      <c r="E264" s="83">
        <v>0</v>
      </c>
      <c r="F264" s="83">
        <v>0</v>
      </c>
      <c r="G264" s="83">
        <v>65183</v>
      </c>
      <c r="H264" s="83">
        <v>2427</v>
      </c>
      <c r="I264" s="83">
        <v>0</v>
      </c>
      <c r="J264" s="83">
        <v>0</v>
      </c>
      <c r="K264" s="83">
        <v>3977</v>
      </c>
      <c r="L264" s="85">
        <v>2420</v>
      </c>
      <c r="M264" s="83">
        <v>74007</v>
      </c>
      <c r="N264" s="83">
        <v>12393</v>
      </c>
      <c r="O264" s="83">
        <v>86400</v>
      </c>
      <c r="P264" s="83">
        <v>0</v>
      </c>
      <c r="Q264" s="83">
        <v>0</v>
      </c>
      <c r="R264" s="83">
        <v>86400</v>
      </c>
    </row>
    <row r="265" spans="1:18" ht="12.75">
      <c r="A265" s="37" t="s">
        <v>673</v>
      </c>
      <c r="B265" s="42" t="s">
        <v>285</v>
      </c>
      <c r="C265" s="37" t="s">
        <v>888</v>
      </c>
      <c r="D265" s="37" t="s">
        <v>887</v>
      </c>
      <c r="E265" s="83">
        <v>183464</v>
      </c>
      <c r="F265" s="83">
        <v>0</v>
      </c>
      <c r="G265" s="83">
        <v>38156</v>
      </c>
      <c r="H265" s="83">
        <v>3801</v>
      </c>
      <c r="I265" s="83">
        <v>0</v>
      </c>
      <c r="J265" s="83">
        <v>4309</v>
      </c>
      <c r="K265" s="83">
        <v>9715</v>
      </c>
      <c r="L265" s="85">
        <v>0</v>
      </c>
      <c r="M265" s="83">
        <v>239445</v>
      </c>
      <c r="N265" s="83">
        <v>16246</v>
      </c>
      <c r="O265" s="83">
        <v>255691</v>
      </c>
      <c r="P265" s="83">
        <v>290</v>
      </c>
      <c r="Q265" s="83">
        <v>0</v>
      </c>
      <c r="R265" s="83">
        <v>255981</v>
      </c>
    </row>
    <row r="266" spans="1:18" ht="12.75">
      <c r="A266" s="37" t="s">
        <v>674</v>
      </c>
      <c r="B266" s="42" t="s">
        <v>323</v>
      </c>
      <c r="C266" s="37" t="s">
        <v>888</v>
      </c>
      <c r="D266" s="37" t="s">
        <v>887</v>
      </c>
      <c r="E266" s="83">
        <v>0</v>
      </c>
      <c r="F266" s="83">
        <v>0</v>
      </c>
      <c r="G266" s="83">
        <v>47652</v>
      </c>
      <c r="H266" s="83">
        <v>4678</v>
      </c>
      <c r="I266" s="83">
        <v>0</v>
      </c>
      <c r="J266" s="83">
        <v>0</v>
      </c>
      <c r="K266" s="83">
        <v>0</v>
      </c>
      <c r="L266" s="85">
        <v>0</v>
      </c>
      <c r="M266" s="83">
        <v>52330</v>
      </c>
      <c r="N266" s="83">
        <v>7690</v>
      </c>
      <c r="O266" s="83">
        <v>60020</v>
      </c>
      <c r="P266" s="83">
        <v>0</v>
      </c>
      <c r="Q266" s="83">
        <v>0</v>
      </c>
      <c r="R266" s="83">
        <v>60020</v>
      </c>
    </row>
    <row r="267" spans="1:18" ht="12.75">
      <c r="A267" s="37" t="s">
        <v>675</v>
      </c>
      <c r="B267" s="42" t="s">
        <v>343</v>
      </c>
      <c r="C267" s="37" t="s">
        <v>888</v>
      </c>
      <c r="D267" s="37" t="s">
        <v>887</v>
      </c>
      <c r="E267" s="83">
        <v>0</v>
      </c>
      <c r="F267" s="83">
        <v>0</v>
      </c>
      <c r="G267" s="83">
        <v>26449</v>
      </c>
      <c r="H267" s="83">
        <v>2317</v>
      </c>
      <c r="I267" s="83">
        <v>142</v>
      </c>
      <c r="J267" s="83">
        <v>414</v>
      </c>
      <c r="K267" s="83">
        <v>242</v>
      </c>
      <c r="L267" s="85">
        <v>0</v>
      </c>
      <c r="M267" s="83">
        <v>29564</v>
      </c>
      <c r="N267" s="83">
        <v>9608</v>
      </c>
      <c r="O267" s="83">
        <v>39172</v>
      </c>
      <c r="P267" s="83">
        <v>0</v>
      </c>
      <c r="Q267" s="83">
        <v>0</v>
      </c>
      <c r="R267" s="83">
        <v>39172</v>
      </c>
    </row>
    <row r="268" spans="1:18" ht="12.75">
      <c r="A268" s="37" t="s">
        <v>676</v>
      </c>
      <c r="B268" s="42" t="s">
        <v>350</v>
      </c>
      <c r="C268" s="37" t="s">
        <v>888</v>
      </c>
      <c r="D268" s="37" t="s">
        <v>887</v>
      </c>
      <c r="E268" s="83">
        <v>272923</v>
      </c>
      <c r="F268" s="83">
        <v>0</v>
      </c>
      <c r="G268" s="83">
        <v>26769</v>
      </c>
      <c r="H268" s="83">
        <v>2434</v>
      </c>
      <c r="I268" s="83">
        <v>0</v>
      </c>
      <c r="J268" s="83">
        <v>328</v>
      </c>
      <c r="K268" s="83">
        <v>0</v>
      </c>
      <c r="L268" s="85">
        <v>0</v>
      </c>
      <c r="M268" s="83">
        <v>302454</v>
      </c>
      <c r="N268" s="83">
        <v>402</v>
      </c>
      <c r="O268" s="83">
        <v>302856</v>
      </c>
      <c r="P268" s="83">
        <v>391</v>
      </c>
      <c r="Q268" s="83">
        <v>0</v>
      </c>
      <c r="R268" s="83">
        <v>303247</v>
      </c>
    </row>
    <row r="269" spans="1:18" ht="12.75">
      <c r="A269" s="37" t="s">
        <v>677</v>
      </c>
      <c r="B269" s="42" t="s">
        <v>381</v>
      </c>
      <c r="C269" s="37" t="s">
        <v>888</v>
      </c>
      <c r="D269" s="37" t="s">
        <v>887</v>
      </c>
      <c r="E269" s="83">
        <v>294855</v>
      </c>
      <c r="F269" s="83">
        <v>0</v>
      </c>
      <c r="G269" s="83">
        <v>64219</v>
      </c>
      <c r="H269" s="83">
        <v>3488</v>
      </c>
      <c r="I269" s="83">
        <v>650</v>
      </c>
      <c r="J269" s="83">
        <v>376</v>
      </c>
      <c r="K269" s="83">
        <v>1777</v>
      </c>
      <c r="L269" s="85">
        <v>0</v>
      </c>
      <c r="M269" s="83">
        <v>365365</v>
      </c>
      <c r="N269" s="83">
        <v>9768</v>
      </c>
      <c r="O269" s="83">
        <v>375133</v>
      </c>
      <c r="P269" s="83">
        <v>470</v>
      </c>
      <c r="Q269" s="83">
        <v>0</v>
      </c>
      <c r="R269" s="83">
        <v>375603</v>
      </c>
    </row>
    <row r="270" spans="1:18" ht="12.75">
      <c r="A270" s="37" t="s">
        <v>678</v>
      </c>
      <c r="B270" s="42" t="s">
        <v>408</v>
      </c>
      <c r="C270" s="37" t="s">
        <v>888</v>
      </c>
      <c r="D270" s="37" t="s">
        <v>887</v>
      </c>
      <c r="E270" s="83">
        <v>204826</v>
      </c>
      <c r="F270" s="83">
        <v>0</v>
      </c>
      <c r="G270" s="83">
        <v>75833</v>
      </c>
      <c r="H270" s="83">
        <v>4990</v>
      </c>
      <c r="I270" s="83">
        <v>0</v>
      </c>
      <c r="J270" s="83">
        <v>6485</v>
      </c>
      <c r="K270" s="83">
        <v>0</v>
      </c>
      <c r="L270" s="85">
        <v>11535</v>
      </c>
      <c r="M270" s="83">
        <v>303669</v>
      </c>
      <c r="N270" s="83">
        <v>126679</v>
      </c>
      <c r="O270" s="83">
        <v>430348</v>
      </c>
      <c r="P270" s="83">
        <v>215</v>
      </c>
      <c r="Q270" s="83">
        <v>0</v>
      </c>
      <c r="R270" s="83">
        <v>430563</v>
      </c>
    </row>
    <row r="271" spans="1:18" ht="12.75">
      <c r="A271" s="37" t="s">
        <v>679</v>
      </c>
      <c r="B271" s="42" t="s">
        <v>377</v>
      </c>
      <c r="C271" s="37" t="s">
        <v>892</v>
      </c>
      <c r="D271" s="37" t="s">
        <v>886</v>
      </c>
      <c r="E271" s="83">
        <v>0</v>
      </c>
      <c r="F271" s="83">
        <v>641307</v>
      </c>
      <c r="G271" s="83">
        <v>152965</v>
      </c>
      <c r="H271" s="83">
        <v>23406</v>
      </c>
      <c r="I271" s="83">
        <v>311328</v>
      </c>
      <c r="J271" s="83">
        <v>2133</v>
      </c>
      <c r="K271" s="83">
        <v>3352</v>
      </c>
      <c r="L271" s="85">
        <v>19296</v>
      </c>
      <c r="M271" s="83">
        <v>1153787</v>
      </c>
      <c r="N271" s="83">
        <v>38376</v>
      </c>
      <c r="O271" s="83">
        <v>1192163</v>
      </c>
      <c r="P271" s="83">
        <v>1798</v>
      </c>
      <c r="Q271" s="83">
        <v>7491</v>
      </c>
      <c r="R271" s="83">
        <v>1201452</v>
      </c>
    </row>
    <row r="272" spans="1:18" ht="12.75">
      <c r="A272" s="37" t="s">
        <v>680</v>
      </c>
      <c r="B272" s="42" t="s">
        <v>243</v>
      </c>
      <c r="C272" s="37" t="s">
        <v>892</v>
      </c>
      <c r="D272" s="37" t="s">
        <v>887</v>
      </c>
      <c r="E272" s="83">
        <v>70883</v>
      </c>
      <c r="F272" s="83">
        <v>0</v>
      </c>
      <c r="G272" s="83">
        <v>47541</v>
      </c>
      <c r="H272" s="83">
        <v>1768</v>
      </c>
      <c r="I272" s="83">
        <v>19</v>
      </c>
      <c r="J272" s="83">
        <v>124</v>
      </c>
      <c r="K272" s="83">
        <v>0</v>
      </c>
      <c r="L272" s="85">
        <v>447</v>
      </c>
      <c r="M272" s="83">
        <v>120782</v>
      </c>
      <c r="N272" s="83">
        <v>7660</v>
      </c>
      <c r="O272" s="83">
        <v>128442</v>
      </c>
      <c r="P272" s="83">
        <v>545</v>
      </c>
      <c r="Q272" s="83">
        <v>124</v>
      </c>
      <c r="R272" s="83">
        <v>129111</v>
      </c>
    </row>
    <row r="273" spans="1:18" ht="12.75">
      <c r="A273" s="37" t="s">
        <v>681</v>
      </c>
      <c r="B273" s="42" t="s">
        <v>258</v>
      </c>
      <c r="C273" s="37" t="s">
        <v>892</v>
      </c>
      <c r="D273" s="37" t="s">
        <v>887</v>
      </c>
      <c r="E273" s="83">
        <v>124683</v>
      </c>
      <c r="F273" s="83">
        <v>0</v>
      </c>
      <c r="G273" s="83">
        <v>41142</v>
      </c>
      <c r="H273" s="83">
        <v>3720</v>
      </c>
      <c r="I273" s="83">
        <v>2587</v>
      </c>
      <c r="J273" s="83">
        <v>868</v>
      </c>
      <c r="K273" s="83">
        <v>0</v>
      </c>
      <c r="L273" s="85">
        <v>265</v>
      </c>
      <c r="M273" s="83">
        <v>173265</v>
      </c>
      <c r="N273" s="83">
        <v>18300</v>
      </c>
      <c r="O273" s="83">
        <v>191565</v>
      </c>
      <c r="P273" s="83">
        <v>769</v>
      </c>
      <c r="Q273" s="83">
        <v>1204</v>
      </c>
      <c r="R273" s="83">
        <v>193538</v>
      </c>
    </row>
    <row r="274" spans="1:18" ht="12.75">
      <c r="A274" s="37" t="s">
        <v>682</v>
      </c>
      <c r="B274" s="42" t="s">
        <v>284</v>
      </c>
      <c r="C274" s="37" t="s">
        <v>892</v>
      </c>
      <c r="D274" s="37" t="s">
        <v>887</v>
      </c>
      <c r="E274" s="83">
        <v>99064</v>
      </c>
      <c r="F274" s="83">
        <v>0</v>
      </c>
      <c r="G274" s="83">
        <v>22529</v>
      </c>
      <c r="H274" s="83">
        <v>4161</v>
      </c>
      <c r="I274" s="83">
        <v>2890</v>
      </c>
      <c r="J274" s="83">
        <v>543</v>
      </c>
      <c r="K274" s="83">
        <v>0</v>
      </c>
      <c r="L274" s="85">
        <v>323</v>
      </c>
      <c r="M274" s="83">
        <v>129510</v>
      </c>
      <c r="N274" s="83">
        <v>3472</v>
      </c>
      <c r="O274" s="83">
        <v>132982</v>
      </c>
      <c r="P274" s="83">
        <v>0</v>
      </c>
      <c r="Q274" s="83">
        <v>1521</v>
      </c>
      <c r="R274" s="83">
        <v>134503</v>
      </c>
    </row>
    <row r="275" spans="1:18" ht="12.75">
      <c r="A275" s="37" t="s">
        <v>683</v>
      </c>
      <c r="B275" s="42" t="s">
        <v>336</v>
      </c>
      <c r="C275" s="37" t="s">
        <v>892</v>
      </c>
      <c r="D275" s="37" t="s">
        <v>887</v>
      </c>
      <c r="E275" s="83">
        <v>0</v>
      </c>
      <c r="F275" s="83">
        <v>0</v>
      </c>
      <c r="G275" s="83">
        <v>30412</v>
      </c>
      <c r="H275" s="83">
        <v>2568</v>
      </c>
      <c r="I275" s="83">
        <v>5330</v>
      </c>
      <c r="J275" s="83">
        <v>577</v>
      </c>
      <c r="K275" s="83">
        <v>0</v>
      </c>
      <c r="L275" s="85">
        <v>0</v>
      </c>
      <c r="M275" s="83">
        <v>38887</v>
      </c>
      <c r="N275" s="83">
        <v>7510</v>
      </c>
      <c r="O275" s="83">
        <v>46397</v>
      </c>
      <c r="P275" s="83">
        <v>0</v>
      </c>
      <c r="Q275" s="83">
        <v>0</v>
      </c>
      <c r="R275" s="83">
        <v>46397</v>
      </c>
    </row>
    <row r="276" spans="1:18" ht="12.75">
      <c r="A276" s="37" t="s">
        <v>684</v>
      </c>
      <c r="B276" s="42" t="s">
        <v>376</v>
      </c>
      <c r="C276" s="37" t="s">
        <v>892</v>
      </c>
      <c r="D276" s="37" t="s">
        <v>887</v>
      </c>
      <c r="E276" s="83">
        <v>222291</v>
      </c>
      <c r="F276" s="83">
        <v>0</v>
      </c>
      <c r="G276" s="83">
        <v>51210</v>
      </c>
      <c r="H276" s="83">
        <v>3070</v>
      </c>
      <c r="I276" s="83">
        <v>799</v>
      </c>
      <c r="J276" s="83">
        <v>6560</v>
      </c>
      <c r="K276" s="83">
        <v>531</v>
      </c>
      <c r="L276" s="85">
        <v>20</v>
      </c>
      <c r="M276" s="83">
        <v>284481</v>
      </c>
      <c r="N276" s="83">
        <v>10388</v>
      </c>
      <c r="O276" s="83">
        <v>294869</v>
      </c>
      <c r="P276" s="83">
        <v>153</v>
      </c>
      <c r="Q276" s="83">
        <v>884</v>
      </c>
      <c r="R276" s="83">
        <v>295906</v>
      </c>
    </row>
    <row r="277" spans="1:18" ht="12.75">
      <c r="A277" s="37" t="s">
        <v>685</v>
      </c>
      <c r="B277" s="42" t="s">
        <v>396</v>
      </c>
      <c r="C277" s="37" t="s">
        <v>888</v>
      </c>
      <c r="D277" s="37" t="s">
        <v>886</v>
      </c>
      <c r="E277" s="83">
        <v>0</v>
      </c>
      <c r="F277" s="83">
        <v>1309482</v>
      </c>
      <c r="G277" s="83">
        <v>252313</v>
      </c>
      <c r="H277" s="83">
        <v>25244</v>
      </c>
      <c r="I277" s="83">
        <v>227828</v>
      </c>
      <c r="J277" s="83">
        <v>28</v>
      </c>
      <c r="K277" s="83">
        <v>15381</v>
      </c>
      <c r="L277" s="85">
        <v>79613</v>
      </c>
      <c r="M277" s="83">
        <v>1909889</v>
      </c>
      <c r="N277" s="83">
        <v>5326</v>
      </c>
      <c r="O277" s="83">
        <v>1915215</v>
      </c>
      <c r="P277" s="83">
        <v>2011</v>
      </c>
      <c r="Q277" s="83">
        <v>9604</v>
      </c>
      <c r="R277" s="83">
        <v>1926830</v>
      </c>
    </row>
    <row r="278" spans="1:18" ht="12.75">
      <c r="A278" s="37" t="s">
        <v>686</v>
      </c>
      <c r="B278" s="42" t="s">
        <v>1</v>
      </c>
      <c r="C278" s="37" t="s">
        <v>888</v>
      </c>
      <c r="D278" s="37" t="s">
        <v>887</v>
      </c>
      <c r="E278" s="83">
        <v>119363</v>
      </c>
      <c r="F278" s="83">
        <v>0</v>
      </c>
      <c r="G278" s="83">
        <v>21652</v>
      </c>
      <c r="H278" s="83">
        <v>2765</v>
      </c>
      <c r="I278" s="83">
        <v>2159</v>
      </c>
      <c r="J278" s="83">
        <v>1913</v>
      </c>
      <c r="K278" s="83">
        <v>155</v>
      </c>
      <c r="L278" s="85">
        <v>46</v>
      </c>
      <c r="M278" s="83">
        <v>148053</v>
      </c>
      <c r="N278" s="83">
        <v>9146</v>
      </c>
      <c r="O278" s="83">
        <v>157199</v>
      </c>
      <c r="P278" s="83">
        <v>3</v>
      </c>
      <c r="Q278" s="83">
        <v>0</v>
      </c>
      <c r="R278" s="83">
        <v>157202</v>
      </c>
    </row>
    <row r="279" spans="1:18" ht="12.75">
      <c r="A279" s="37" t="s">
        <v>687</v>
      </c>
      <c r="B279" s="42" t="s">
        <v>4</v>
      </c>
      <c r="C279" s="37" t="s">
        <v>888</v>
      </c>
      <c r="D279" s="37" t="s">
        <v>887</v>
      </c>
      <c r="E279" s="83">
        <v>145144</v>
      </c>
      <c r="F279" s="83">
        <v>0</v>
      </c>
      <c r="G279" s="83">
        <v>43457</v>
      </c>
      <c r="H279" s="83">
        <v>1216</v>
      </c>
      <c r="I279" s="83">
        <v>6190</v>
      </c>
      <c r="J279" s="83">
        <v>1996</v>
      </c>
      <c r="K279" s="83">
        <v>1096</v>
      </c>
      <c r="L279" s="85">
        <v>0</v>
      </c>
      <c r="M279" s="83">
        <v>199099</v>
      </c>
      <c r="N279" s="83">
        <v>2936</v>
      </c>
      <c r="O279" s="83">
        <v>202035</v>
      </c>
      <c r="P279" s="83">
        <v>503</v>
      </c>
      <c r="Q279" s="83">
        <v>240</v>
      </c>
      <c r="R279" s="83">
        <v>202778</v>
      </c>
    </row>
    <row r="280" spans="1:18" ht="12.75">
      <c r="A280" s="37" t="s">
        <v>688</v>
      </c>
      <c r="B280" s="42" t="s">
        <v>65</v>
      </c>
      <c r="C280" s="37" t="s">
        <v>888</v>
      </c>
      <c r="D280" s="37" t="s">
        <v>887</v>
      </c>
      <c r="E280" s="83">
        <v>0</v>
      </c>
      <c r="F280" s="83">
        <v>0</v>
      </c>
      <c r="G280" s="83">
        <v>70457</v>
      </c>
      <c r="H280" s="83">
        <v>3352</v>
      </c>
      <c r="I280" s="83">
        <v>3220</v>
      </c>
      <c r="J280" s="83">
        <v>2766</v>
      </c>
      <c r="K280" s="83">
        <v>6302</v>
      </c>
      <c r="L280" s="85">
        <v>4121</v>
      </c>
      <c r="M280" s="83">
        <v>90218</v>
      </c>
      <c r="N280" s="83">
        <v>4073</v>
      </c>
      <c r="O280" s="83">
        <v>94291</v>
      </c>
      <c r="P280" s="83">
        <v>888</v>
      </c>
      <c r="Q280" s="83">
        <v>230</v>
      </c>
      <c r="R280" s="83">
        <v>95409</v>
      </c>
    </row>
    <row r="281" spans="1:18" ht="12.75">
      <c r="A281" s="37" t="s">
        <v>689</v>
      </c>
      <c r="B281" s="42" t="s">
        <v>78</v>
      </c>
      <c r="C281" s="37" t="s">
        <v>888</v>
      </c>
      <c r="D281" s="37" t="s">
        <v>887</v>
      </c>
      <c r="E281" s="83">
        <v>438952</v>
      </c>
      <c r="F281" s="83">
        <v>0</v>
      </c>
      <c r="G281" s="83">
        <v>108517</v>
      </c>
      <c r="H281" s="83">
        <v>2359</v>
      </c>
      <c r="I281" s="83">
        <v>0</v>
      </c>
      <c r="J281" s="83">
        <v>52</v>
      </c>
      <c r="K281" s="83">
        <v>61</v>
      </c>
      <c r="L281" s="85">
        <v>1282</v>
      </c>
      <c r="M281" s="83">
        <v>551223</v>
      </c>
      <c r="N281" s="83">
        <v>41724</v>
      </c>
      <c r="O281" s="83">
        <v>592947</v>
      </c>
      <c r="P281" s="83">
        <v>450</v>
      </c>
      <c r="Q281" s="83">
        <v>201</v>
      </c>
      <c r="R281" s="83">
        <v>593598</v>
      </c>
    </row>
    <row r="282" spans="1:18" ht="12.75">
      <c r="A282" s="37" t="s">
        <v>690</v>
      </c>
      <c r="B282" s="42" t="s">
        <v>167</v>
      </c>
      <c r="C282" s="37" t="s">
        <v>888</v>
      </c>
      <c r="D282" s="37" t="s">
        <v>887</v>
      </c>
      <c r="E282" s="83">
        <v>0</v>
      </c>
      <c r="F282" s="83">
        <v>0</v>
      </c>
      <c r="G282" s="83">
        <v>76731</v>
      </c>
      <c r="H282" s="83">
        <v>4373</v>
      </c>
      <c r="I282" s="83">
        <v>0</v>
      </c>
      <c r="J282" s="83">
        <v>0</v>
      </c>
      <c r="K282" s="83">
        <v>0</v>
      </c>
      <c r="L282" s="85">
        <v>320</v>
      </c>
      <c r="M282" s="83">
        <v>81424</v>
      </c>
      <c r="N282" s="83">
        <v>28972</v>
      </c>
      <c r="O282" s="83">
        <v>110396</v>
      </c>
      <c r="P282" s="83">
        <v>25</v>
      </c>
      <c r="Q282" s="83">
        <v>0</v>
      </c>
      <c r="R282" s="83">
        <v>110421</v>
      </c>
    </row>
    <row r="283" spans="1:18" ht="12.75">
      <c r="A283" s="37" t="s">
        <v>691</v>
      </c>
      <c r="B283" s="42" t="s">
        <v>221</v>
      </c>
      <c r="C283" s="37" t="s">
        <v>888</v>
      </c>
      <c r="D283" s="37" t="s">
        <v>887</v>
      </c>
      <c r="E283" s="83">
        <v>0</v>
      </c>
      <c r="F283" s="83">
        <v>0</v>
      </c>
      <c r="G283" s="83">
        <v>58473</v>
      </c>
      <c r="H283" s="83">
        <v>3059</v>
      </c>
      <c r="I283" s="83">
        <v>3528</v>
      </c>
      <c r="J283" s="83">
        <v>100</v>
      </c>
      <c r="K283" s="83">
        <v>0</v>
      </c>
      <c r="L283" s="85">
        <v>0</v>
      </c>
      <c r="M283" s="83">
        <v>65160</v>
      </c>
      <c r="N283" s="83">
        <v>20095</v>
      </c>
      <c r="O283" s="83">
        <v>85255</v>
      </c>
      <c r="P283" s="83">
        <v>314</v>
      </c>
      <c r="Q283" s="83">
        <v>0</v>
      </c>
      <c r="R283" s="83">
        <v>85569</v>
      </c>
    </row>
    <row r="284" spans="1:18" ht="12.75">
      <c r="A284" s="37" t="s">
        <v>692</v>
      </c>
      <c r="B284" s="42" t="s">
        <v>413</v>
      </c>
      <c r="C284" s="37" t="s">
        <v>888</v>
      </c>
      <c r="D284" s="37" t="s">
        <v>887</v>
      </c>
      <c r="E284" s="83">
        <v>0</v>
      </c>
      <c r="F284" s="83">
        <v>0</v>
      </c>
      <c r="G284" s="83">
        <v>55151</v>
      </c>
      <c r="H284" s="83">
        <v>4788</v>
      </c>
      <c r="I284" s="83">
        <v>2976</v>
      </c>
      <c r="J284" s="83">
        <v>4968</v>
      </c>
      <c r="K284" s="83">
        <v>2286</v>
      </c>
      <c r="L284" s="85">
        <v>1779</v>
      </c>
      <c r="M284" s="83">
        <v>71948</v>
      </c>
      <c r="N284" s="83">
        <v>18697</v>
      </c>
      <c r="O284" s="83">
        <v>90645</v>
      </c>
      <c r="P284" s="83">
        <v>94</v>
      </c>
      <c r="Q284" s="83">
        <v>760</v>
      </c>
      <c r="R284" s="83">
        <v>91499</v>
      </c>
    </row>
    <row r="285" spans="1:18" ht="12.75">
      <c r="A285" s="37" t="s">
        <v>693</v>
      </c>
      <c r="B285" s="42" t="s">
        <v>347</v>
      </c>
      <c r="C285" s="37" t="s">
        <v>883</v>
      </c>
      <c r="D285" s="37" t="s">
        <v>884</v>
      </c>
      <c r="E285" s="83">
        <v>457504</v>
      </c>
      <c r="F285" s="83">
        <v>0</v>
      </c>
      <c r="G285" s="83">
        <v>618911</v>
      </c>
      <c r="H285" s="83">
        <v>10920</v>
      </c>
      <c r="I285" s="83">
        <v>68085</v>
      </c>
      <c r="J285" s="83">
        <v>25517</v>
      </c>
      <c r="K285" s="83">
        <v>0</v>
      </c>
      <c r="L285" s="85">
        <v>68632</v>
      </c>
      <c r="M285" s="83">
        <v>1249569</v>
      </c>
      <c r="N285" s="83">
        <v>51267</v>
      </c>
      <c r="O285" s="83">
        <v>1300836</v>
      </c>
      <c r="P285" s="83">
        <v>0</v>
      </c>
      <c r="Q285" s="83">
        <v>0</v>
      </c>
      <c r="R285" s="83">
        <v>1300836</v>
      </c>
    </row>
    <row r="286" spans="1:18" ht="12.75">
      <c r="A286" s="37" t="s">
        <v>944</v>
      </c>
      <c r="B286" s="42" t="s">
        <v>945</v>
      </c>
      <c r="C286" s="37" t="s">
        <v>883</v>
      </c>
      <c r="D286" s="37" t="s">
        <v>884</v>
      </c>
      <c r="E286" s="83">
        <v>158906</v>
      </c>
      <c r="F286" s="83">
        <v>135992</v>
      </c>
      <c r="G286" s="83">
        <v>290215</v>
      </c>
      <c r="H286" s="83">
        <v>118038</v>
      </c>
      <c r="I286" s="83">
        <v>223022</v>
      </c>
      <c r="J286" s="83">
        <v>6346</v>
      </c>
      <c r="K286" s="83">
        <v>2908</v>
      </c>
      <c r="L286" s="85">
        <v>56024</v>
      </c>
      <c r="M286" s="83">
        <v>991451</v>
      </c>
      <c r="N286" s="83">
        <v>32692</v>
      </c>
      <c r="O286" s="83">
        <v>1024143</v>
      </c>
      <c r="P286" s="83">
        <v>8593</v>
      </c>
      <c r="Q286" s="83">
        <v>0</v>
      </c>
      <c r="R286" s="83">
        <v>1032736</v>
      </c>
    </row>
    <row r="287" spans="1:18" ht="12.75">
      <c r="A287" s="37" t="s">
        <v>694</v>
      </c>
      <c r="B287" s="42" t="s">
        <v>175</v>
      </c>
      <c r="C287" s="37" t="s">
        <v>883</v>
      </c>
      <c r="D287" s="37" t="s">
        <v>884</v>
      </c>
      <c r="E287" s="83">
        <v>8119</v>
      </c>
      <c r="F287" s="83">
        <v>1602</v>
      </c>
      <c r="G287" s="83">
        <v>7936</v>
      </c>
      <c r="H287" s="83">
        <v>684</v>
      </c>
      <c r="I287" s="83">
        <v>4141</v>
      </c>
      <c r="J287" s="83">
        <v>30</v>
      </c>
      <c r="K287" s="83">
        <v>0</v>
      </c>
      <c r="L287" s="85">
        <v>9147</v>
      </c>
      <c r="M287" s="83">
        <v>31659</v>
      </c>
      <c r="N287" s="83">
        <v>68</v>
      </c>
      <c r="O287" s="83">
        <v>31727</v>
      </c>
      <c r="P287" s="83">
        <v>0</v>
      </c>
      <c r="Q287" s="83">
        <v>55</v>
      </c>
      <c r="R287" s="83">
        <v>31782</v>
      </c>
    </row>
    <row r="288" spans="1:18" ht="12.75">
      <c r="A288" s="37" t="s">
        <v>695</v>
      </c>
      <c r="B288" s="42" t="s">
        <v>28</v>
      </c>
      <c r="C288" s="37" t="s">
        <v>889</v>
      </c>
      <c r="D288" s="37" t="s">
        <v>894</v>
      </c>
      <c r="E288" s="83">
        <v>0</v>
      </c>
      <c r="F288" s="83">
        <v>238246</v>
      </c>
      <c r="G288" s="83">
        <v>168737</v>
      </c>
      <c r="H288" s="83">
        <v>23069</v>
      </c>
      <c r="I288" s="83">
        <v>99845</v>
      </c>
      <c r="J288" s="83">
        <v>9508</v>
      </c>
      <c r="K288" s="83">
        <v>0</v>
      </c>
      <c r="L288" s="85">
        <v>27547</v>
      </c>
      <c r="M288" s="83">
        <v>566952</v>
      </c>
      <c r="N288" s="83">
        <v>60859</v>
      </c>
      <c r="O288" s="83">
        <v>627811</v>
      </c>
      <c r="P288" s="83">
        <v>1454</v>
      </c>
      <c r="Q288" s="83">
        <v>1718</v>
      </c>
      <c r="R288" s="83">
        <v>630983</v>
      </c>
    </row>
    <row r="289" spans="1:18" ht="12.75">
      <c r="A289" s="37" t="s">
        <v>696</v>
      </c>
      <c r="B289" s="42" t="s">
        <v>47</v>
      </c>
      <c r="C289" s="37" t="s">
        <v>889</v>
      </c>
      <c r="D289" s="37" t="s">
        <v>894</v>
      </c>
      <c r="E289" s="83">
        <v>305244</v>
      </c>
      <c r="F289" s="83">
        <v>264367</v>
      </c>
      <c r="G289" s="83">
        <v>92692</v>
      </c>
      <c r="H289" s="83">
        <v>3318</v>
      </c>
      <c r="I289" s="83">
        <v>31600</v>
      </c>
      <c r="J289" s="83">
        <v>638</v>
      </c>
      <c r="K289" s="83">
        <v>44906</v>
      </c>
      <c r="L289" s="85">
        <v>10074</v>
      </c>
      <c r="M289" s="83">
        <v>752839</v>
      </c>
      <c r="N289" s="83">
        <v>1136</v>
      </c>
      <c r="O289" s="83">
        <v>753975</v>
      </c>
      <c r="P289" s="83">
        <v>5272</v>
      </c>
      <c r="Q289" s="83">
        <v>70</v>
      </c>
      <c r="R289" s="83">
        <v>759317</v>
      </c>
    </row>
    <row r="290" spans="1:18" ht="12.75">
      <c r="A290" s="37" t="s">
        <v>697</v>
      </c>
      <c r="B290" s="42" t="s">
        <v>210</v>
      </c>
      <c r="C290" s="37" t="s">
        <v>889</v>
      </c>
      <c r="D290" s="37" t="s">
        <v>894</v>
      </c>
      <c r="E290" s="83">
        <v>405950</v>
      </c>
      <c r="F290" s="83">
        <v>646973</v>
      </c>
      <c r="G290" s="83">
        <v>396222</v>
      </c>
      <c r="H290" s="83">
        <v>29395</v>
      </c>
      <c r="I290" s="83">
        <v>346017</v>
      </c>
      <c r="J290" s="83">
        <v>24598</v>
      </c>
      <c r="K290" s="83">
        <v>205080</v>
      </c>
      <c r="L290" s="85">
        <v>127723</v>
      </c>
      <c r="M290" s="83">
        <v>2181958</v>
      </c>
      <c r="N290" s="83">
        <v>384346</v>
      </c>
      <c r="O290" s="83">
        <v>2566304</v>
      </c>
      <c r="P290" s="83">
        <v>1784</v>
      </c>
      <c r="Q290" s="83">
        <v>798</v>
      </c>
      <c r="R290" s="83">
        <v>2568886</v>
      </c>
    </row>
    <row r="291" spans="1:18" ht="12.75">
      <c r="A291" s="37" t="s">
        <v>698</v>
      </c>
      <c r="B291" s="42" t="s">
        <v>260</v>
      </c>
      <c r="C291" s="37" t="s">
        <v>889</v>
      </c>
      <c r="D291" s="37" t="s">
        <v>894</v>
      </c>
      <c r="E291" s="83">
        <v>51586</v>
      </c>
      <c r="F291" s="83">
        <v>180376</v>
      </c>
      <c r="G291" s="83">
        <v>184242</v>
      </c>
      <c r="H291" s="83">
        <v>8857</v>
      </c>
      <c r="I291" s="83">
        <v>111726</v>
      </c>
      <c r="J291" s="83">
        <v>3361</v>
      </c>
      <c r="K291" s="83">
        <v>50</v>
      </c>
      <c r="L291" s="85">
        <v>9105</v>
      </c>
      <c r="M291" s="83">
        <v>549303</v>
      </c>
      <c r="N291" s="83">
        <v>18378</v>
      </c>
      <c r="O291" s="83">
        <v>567681</v>
      </c>
      <c r="P291" s="83">
        <v>4113</v>
      </c>
      <c r="Q291" s="83">
        <v>163</v>
      </c>
      <c r="R291" s="83">
        <v>571957</v>
      </c>
    </row>
    <row r="292" spans="1:18" ht="12.75">
      <c r="A292" s="37" t="s">
        <v>699</v>
      </c>
      <c r="B292" s="42" t="s">
        <v>279</v>
      </c>
      <c r="C292" s="37" t="s">
        <v>889</v>
      </c>
      <c r="D292" s="37" t="s">
        <v>894</v>
      </c>
      <c r="E292" s="83">
        <v>387716</v>
      </c>
      <c r="F292" s="83">
        <v>382914</v>
      </c>
      <c r="G292" s="83">
        <v>157315</v>
      </c>
      <c r="H292" s="83">
        <v>31835</v>
      </c>
      <c r="I292" s="83">
        <v>74245</v>
      </c>
      <c r="J292" s="83">
        <v>14043</v>
      </c>
      <c r="K292" s="83">
        <v>15546</v>
      </c>
      <c r="L292" s="85">
        <v>28088</v>
      </c>
      <c r="M292" s="83">
        <v>1091702</v>
      </c>
      <c r="N292" s="83">
        <v>23578</v>
      </c>
      <c r="O292" s="83">
        <v>1115280</v>
      </c>
      <c r="P292" s="83">
        <v>7050</v>
      </c>
      <c r="Q292" s="83">
        <v>3924</v>
      </c>
      <c r="R292" s="83">
        <v>1126254</v>
      </c>
    </row>
    <row r="293" spans="1:18" ht="12.75">
      <c r="A293" s="37" t="s">
        <v>700</v>
      </c>
      <c r="B293" s="42" t="s">
        <v>290</v>
      </c>
      <c r="C293" s="37" t="s">
        <v>889</v>
      </c>
      <c r="D293" s="37" t="s">
        <v>894</v>
      </c>
      <c r="E293" s="83">
        <v>259846</v>
      </c>
      <c r="F293" s="83">
        <v>197690</v>
      </c>
      <c r="G293" s="83">
        <v>180385</v>
      </c>
      <c r="H293" s="83">
        <v>38802</v>
      </c>
      <c r="I293" s="83">
        <v>71872</v>
      </c>
      <c r="J293" s="83">
        <v>3372</v>
      </c>
      <c r="K293" s="83">
        <v>12915</v>
      </c>
      <c r="L293" s="85">
        <v>32730</v>
      </c>
      <c r="M293" s="83">
        <v>797612</v>
      </c>
      <c r="N293" s="83">
        <v>7914</v>
      </c>
      <c r="O293" s="83">
        <v>805526</v>
      </c>
      <c r="P293" s="83">
        <v>92</v>
      </c>
      <c r="Q293" s="83">
        <v>790</v>
      </c>
      <c r="R293" s="83">
        <v>806408</v>
      </c>
    </row>
    <row r="294" spans="1:18" ht="12.75">
      <c r="A294" s="37" t="s">
        <v>701</v>
      </c>
      <c r="B294" s="42" t="s">
        <v>333</v>
      </c>
      <c r="C294" s="37" t="s">
        <v>889</v>
      </c>
      <c r="D294" s="37" t="s">
        <v>894</v>
      </c>
      <c r="E294" s="83">
        <v>286876</v>
      </c>
      <c r="F294" s="83">
        <v>260462</v>
      </c>
      <c r="G294" s="83">
        <v>130452</v>
      </c>
      <c r="H294" s="83">
        <v>19373</v>
      </c>
      <c r="I294" s="83">
        <v>143129</v>
      </c>
      <c r="J294" s="83">
        <v>5451</v>
      </c>
      <c r="K294" s="83">
        <v>13904</v>
      </c>
      <c r="L294" s="85">
        <v>25015</v>
      </c>
      <c r="M294" s="83">
        <v>884662</v>
      </c>
      <c r="N294" s="83">
        <v>0</v>
      </c>
      <c r="O294" s="83">
        <v>884662</v>
      </c>
      <c r="P294" s="83">
        <v>0</v>
      </c>
      <c r="Q294" s="83">
        <v>0</v>
      </c>
      <c r="R294" s="83">
        <v>884662</v>
      </c>
    </row>
    <row r="295" spans="1:18" ht="12.75">
      <c r="A295" s="37" t="s">
        <v>702</v>
      </c>
      <c r="B295" s="42" t="s">
        <v>348</v>
      </c>
      <c r="C295" s="37" t="s">
        <v>889</v>
      </c>
      <c r="D295" s="37" t="s">
        <v>894</v>
      </c>
      <c r="E295" s="83">
        <v>0</v>
      </c>
      <c r="F295" s="83">
        <v>351418</v>
      </c>
      <c r="G295" s="83">
        <v>180891</v>
      </c>
      <c r="H295" s="83">
        <v>8133</v>
      </c>
      <c r="I295" s="83">
        <v>77814</v>
      </c>
      <c r="J295" s="83">
        <v>8690</v>
      </c>
      <c r="K295" s="83">
        <v>77852</v>
      </c>
      <c r="L295" s="85">
        <v>8553</v>
      </c>
      <c r="M295" s="83">
        <v>713351</v>
      </c>
      <c r="N295" s="83">
        <v>38578</v>
      </c>
      <c r="O295" s="83">
        <v>751929</v>
      </c>
      <c r="P295" s="83">
        <v>1422</v>
      </c>
      <c r="Q295" s="83">
        <v>0</v>
      </c>
      <c r="R295" s="83">
        <v>753351</v>
      </c>
    </row>
    <row r="296" spans="1:18" ht="12.75">
      <c r="A296" s="37" t="s">
        <v>703</v>
      </c>
      <c r="B296" s="42" t="s">
        <v>366</v>
      </c>
      <c r="C296" s="37" t="s">
        <v>889</v>
      </c>
      <c r="D296" s="37" t="s">
        <v>894</v>
      </c>
      <c r="E296" s="83">
        <v>0</v>
      </c>
      <c r="F296" s="83">
        <v>129953</v>
      </c>
      <c r="G296" s="83">
        <v>91534</v>
      </c>
      <c r="H296" s="83">
        <v>6824</v>
      </c>
      <c r="I296" s="83">
        <v>145777</v>
      </c>
      <c r="J296" s="83">
        <v>14847</v>
      </c>
      <c r="K296" s="83">
        <v>14274</v>
      </c>
      <c r="L296" s="85">
        <v>7357</v>
      </c>
      <c r="M296" s="83">
        <v>410566</v>
      </c>
      <c r="N296" s="83">
        <v>27140</v>
      </c>
      <c r="O296" s="83">
        <v>437706</v>
      </c>
      <c r="P296" s="83">
        <v>1147</v>
      </c>
      <c r="Q296" s="83">
        <v>9702</v>
      </c>
      <c r="R296" s="83">
        <v>448555</v>
      </c>
    </row>
    <row r="297" spans="1:18" ht="12.75">
      <c r="A297" s="37" t="s">
        <v>704</v>
      </c>
      <c r="B297" s="42" t="s">
        <v>402</v>
      </c>
      <c r="C297" s="37" t="s">
        <v>889</v>
      </c>
      <c r="D297" s="37" t="s">
        <v>894</v>
      </c>
      <c r="E297" s="83">
        <v>804802</v>
      </c>
      <c r="F297" s="83">
        <v>231471</v>
      </c>
      <c r="G297" s="83">
        <v>166354</v>
      </c>
      <c r="H297" s="83">
        <v>4454</v>
      </c>
      <c r="I297" s="83">
        <v>107424</v>
      </c>
      <c r="J297" s="83">
        <v>4207</v>
      </c>
      <c r="K297" s="83">
        <v>11316</v>
      </c>
      <c r="L297" s="85">
        <v>6697</v>
      </c>
      <c r="M297" s="83">
        <v>1336725</v>
      </c>
      <c r="N297" s="83">
        <v>35598</v>
      </c>
      <c r="O297" s="83">
        <v>1372323</v>
      </c>
      <c r="P297" s="83">
        <v>1999</v>
      </c>
      <c r="Q297" s="83">
        <v>1723</v>
      </c>
      <c r="R297" s="83">
        <v>1376045</v>
      </c>
    </row>
    <row r="298" spans="1:18" ht="12.75">
      <c r="A298" s="37" t="s">
        <v>705</v>
      </c>
      <c r="B298" s="42" t="s">
        <v>186</v>
      </c>
      <c r="C298" s="37" t="s">
        <v>889</v>
      </c>
      <c r="D298" s="37" t="s">
        <v>894</v>
      </c>
      <c r="E298" s="83">
        <v>0</v>
      </c>
      <c r="F298" s="83">
        <v>200472</v>
      </c>
      <c r="G298" s="83">
        <v>113333</v>
      </c>
      <c r="H298" s="83">
        <v>14362</v>
      </c>
      <c r="I298" s="83">
        <v>143954</v>
      </c>
      <c r="J298" s="83">
        <v>1116</v>
      </c>
      <c r="K298" s="83">
        <v>0</v>
      </c>
      <c r="L298" s="85">
        <v>41463</v>
      </c>
      <c r="M298" s="83">
        <v>514700</v>
      </c>
      <c r="N298" s="83">
        <v>31730</v>
      </c>
      <c r="O298" s="83">
        <v>546430</v>
      </c>
      <c r="P298" s="83">
        <v>2079</v>
      </c>
      <c r="Q298" s="83">
        <v>0</v>
      </c>
      <c r="R298" s="83">
        <v>548509</v>
      </c>
    </row>
    <row r="299" spans="1:18" ht="12.75">
      <c r="A299" s="37" t="s">
        <v>706</v>
      </c>
      <c r="B299" s="42" t="s">
        <v>205</v>
      </c>
      <c r="C299" s="37" t="s">
        <v>889</v>
      </c>
      <c r="D299" s="37" t="s">
        <v>894</v>
      </c>
      <c r="E299" s="83">
        <v>0</v>
      </c>
      <c r="F299" s="83">
        <v>305368</v>
      </c>
      <c r="G299" s="83">
        <v>425996</v>
      </c>
      <c r="H299" s="83">
        <v>16344</v>
      </c>
      <c r="I299" s="83">
        <v>280171</v>
      </c>
      <c r="J299" s="83">
        <v>2918</v>
      </c>
      <c r="K299" s="83">
        <v>8754</v>
      </c>
      <c r="L299" s="85">
        <v>31402</v>
      </c>
      <c r="M299" s="83">
        <v>1070953</v>
      </c>
      <c r="N299" s="83">
        <v>68873</v>
      </c>
      <c r="O299" s="83">
        <v>1139826</v>
      </c>
      <c r="P299" s="83">
        <v>1069</v>
      </c>
      <c r="Q299" s="83">
        <v>552</v>
      </c>
      <c r="R299" s="83">
        <v>1141447</v>
      </c>
    </row>
    <row r="300" spans="1:18" ht="12.75">
      <c r="A300" s="37" t="s">
        <v>707</v>
      </c>
      <c r="B300" s="42" t="s">
        <v>326</v>
      </c>
      <c r="C300" s="37" t="s">
        <v>889</v>
      </c>
      <c r="D300" s="37" t="s">
        <v>894</v>
      </c>
      <c r="E300" s="83">
        <v>0</v>
      </c>
      <c r="F300" s="83">
        <v>121664</v>
      </c>
      <c r="G300" s="83">
        <v>61318</v>
      </c>
      <c r="H300" s="83">
        <v>14190</v>
      </c>
      <c r="I300" s="83">
        <v>148012</v>
      </c>
      <c r="J300" s="83">
        <v>12324</v>
      </c>
      <c r="K300" s="83">
        <v>5217</v>
      </c>
      <c r="L300" s="85">
        <v>24104</v>
      </c>
      <c r="M300" s="83">
        <v>386829</v>
      </c>
      <c r="N300" s="83">
        <v>29104</v>
      </c>
      <c r="O300" s="83">
        <v>415933</v>
      </c>
      <c r="P300" s="83">
        <v>427</v>
      </c>
      <c r="Q300" s="83">
        <v>6301</v>
      </c>
      <c r="R300" s="83">
        <v>422661</v>
      </c>
    </row>
    <row r="301" spans="1:18" ht="12.75">
      <c r="A301" s="37" t="s">
        <v>708</v>
      </c>
      <c r="B301" s="42" t="s">
        <v>294</v>
      </c>
      <c r="C301" s="37" t="s">
        <v>889</v>
      </c>
      <c r="D301" s="37" t="s">
        <v>894</v>
      </c>
      <c r="E301" s="83">
        <v>0</v>
      </c>
      <c r="F301" s="83">
        <v>386026</v>
      </c>
      <c r="G301" s="83">
        <v>165509</v>
      </c>
      <c r="H301" s="83">
        <v>4623</v>
      </c>
      <c r="I301" s="83">
        <v>117267</v>
      </c>
      <c r="J301" s="83">
        <v>15734</v>
      </c>
      <c r="K301" s="83">
        <v>21845</v>
      </c>
      <c r="L301" s="85">
        <v>35449</v>
      </c>
      <c r="M301" s="83">
        <v>746453</v>
      </c>
      <c r="N301" s="83">
        <v>45809</v>
      </c>
      <c r="O301" s="83">
        <v>792262</v>
      </c>
      <c r="P301" s="83">
        <v>269</v>
      </c>
      <c r="Q301" s="83">
        <v>285</v>
      </c>
      <c r="R301" s="83">
        <v>792816</v>
      </c>
    </row>
    <row r="302" spans="1:18" ht="12.75">
      <c r="A302" s="37" t="s">
        <v>709</v>
      </c>
      <c r="B302" s="42" t="s">
        <v>407</v>
      </c>
      <c r="C302" s="37" t="s">
        <v>889</v>
      </c>
      <c r="D302" s="37" t="s">
        <v>894</v>
      </c>
      <c r="E302" s="83">
        <v>0</v>
      </c>
      <c r="F302" s="83">
        <v>315581</v>
      </c>
      <c r="G302" s="83">
        <v>207286</v>
      </c>
      <c r="H302" s="83">
        <v>7764</v>
      </c>
      <c r="I302" s="83">
        <v>98543</v>
      </c>
      <c r="J302" s="83">
        <v>26139</v>
      </c>
      <c r="K302" s="83">
        <v>3260</v>
      </c>
      <c r="L302" s="85">
        <v>26283</v>
      </c>
      <c r="M302" s="83">
        <v>684856</v>
      </c>
      <c r="N302" s="83">
        <v>14105</v>
      </c>
      <c r="O302" s="83">
        <v>698961</v>
      </c>
      <c r="P302" s="83">
        <v>813</v>
      </c>
      <c r="Q302" s="83">
        <v>2957</v>
      </c>
      <c r="R302" s="83">
        <v>702731</v>
      </c>
    </row>
    <row r="303" spans="1:18" ht="12.75">
      <c r="A303" s="37" t="s">
        <v>710</v>
      </c>
      <c r="B303" s="42" t="s">
        <v>13</v>
      </c>
      <c r="C303" s="37" t="s">
        <v>893</v>
      </c>
      <c r="D303" s="37" t="s">
        <v>894</v>
      </c>
      <c r="E303" s="83">
        <v>421958</v>
      </c>
      <c r="F303" s="83">
        <v>301885</v>
      </c>
      <c r="G303" s="83">
        <v>140955</v>
      </c>
      <c r="H303" s="83">
        <v>13022</v>
      </c>
      <c r="I303" s="83">
        <v>218141</v>
      </c>
      <c r="J303" s="83">
        <v>0</v>
      </c>
      <c r="K303" s="83">
        <v>6813</v>
      </c>
      <c r="L303" s="85">
        <v>16000</v>
      </c>
      <c r="M303" s="83">
        <v>1118774</v>
      </c>
      <c r="N303" s="83">
        <v>27704</v>
      </c>
      <c r="O303" s="83">
        <v>1146478</v>
      </c>
      <c r="P303" s="83">
        <v>2758</v>
      </c>
      <c r="Q303" s="83">
        <v>6678</v>
      </c>
      <c r="R303" s="83">
        <v>1155914</v>
      </c>
    </row>
    <row r="304" spans="1:18" ht="12.75">
      <c r="A304" s="37" t="s">
        <v>711</v>
      </c>
      <c r="B304" s="42" t="s">
        <v>94</v>
      </c>
      <c r="C304" s="37" t="s">
        <v>893</v>
      </c>
      <c r="D304" s="37" t="s">
        <v>894</v>
      </c>
      <c r="E304" s="83">
        <v>505362</v>
      </c>
      <c r="F304" s="83">
        <v>678176</v>
      </c>
      <c r="G304" s="83">
        <v>0</v>
      </c>
      <c r="H304" s="83">
        <v>21229</v>
      </c>
      <c r="I304" s="83">
        <v>125275</v>
      </c>
      <c r="J304" s="83">
        <v>2780</v>
      </c>
      <c r="K304" s="83">
        <v>73622</v>
      </c>
      <c r="L304" s="85">
        <v>20950</v>
      </c>
      <c r="M304" s="83">
        <v>1427394</v>
      </c>
      <c r="N304" s="83">
        <v>16834</v>
      </c>
      <c r="O304" s="83">
        <v>1444228</v>
      </c>
      <c r="P304" s="83">
        <v>626</v>
      </c>
      <c r="Q304" s="83">
        <v>7637</v>
      </c>
      <c r="R304" s="83">
        <v>1452491</v>
      </c>
    </row>
    <row r="305" spans="1:18" ht="12.75">
      <c r="A305" s="37" t="s">
        <v>712</v>
      </c>
      <c r="B305" s="42" t="s">
        <v>283</v>
      </c>
      <c r="C305" s="37" t="s">
        <v>893</v>
      </c>
      <c r="D305" s="37" t="s">
        <v>894</v>
      </c>
      <c r="E305" s="83">
        <v>497239</v>
      </c>
      <c r="F305" s="83">
        <v>256826</v>
      </c>
      <c r="G305" s="83">
        <v>132513</v>
      </c>
      <c r="H305" s="83">
        <v>14621</v>
      </c>
      <c r="I305" s="83">
        <v>91763</v>
      </c>
      <c r="J305" s="83">
        <v>740</v>
      </c>
      <c r="K305" s="83">
        <v>14889</v>
      </c>
      <c r="L305" s="85">
        <v>25659</v>
      </c>
      <c r="M305" s="83">
        <v>1034250</v>
      </c>
      <c r="N305" s="83">
        <v>46443</v>
      </c>
      <c r="O305" s="83">
        <v>1080693</v>
      </c>
      <c r="P305" s="83">
        <v>156</v>
      </c>
      <c r="Q305" s="83">
        <v>1143</v>
      </c>
      <c r="R305" s="83">
        <v>1081992</v>
      </c>
    </row>
    <row r="306" spans="1:18" ht="12.75">
      <c r="A306" s="37" t="s">
        <v>713</v>
      </c>
      <c r="B306" s="42" t="s">
        <v>297</v>
      </c>
      <c r="C306" s="37" t="s">
        <v>893</v>
      </c>
      <c r="D306" s="37" t="s">
        <v>894</v>
      </c>
      <c r="E306" s="83">
        <v>932952</v>
      </c>
      <c r="F306" s="83">
        <v>1060426</v>
      </c>
      <c r="G306" s="83">
        <v>227128</v>
      </c>
      <c r="H306" s="83">
        <v>71338</v>
      </c>
      <c r="I306" s="83">
        <v>399860</v>
      </c>
      <c r="J306" s="83">
        <v>37266</v>
      </c>
      <c r="K306" s="83">
        <v>173185</v>
      </c>
      <c r="L306" s="85">
        <v>24227</v>
      </c>
      <c r="M306" s="83">
        <v>2926382</v>
      </c>
      <c r="N306" s="83">
        <v>3136</v>
      </c>
      <c r="O306" s="83">
        <v>2929518</v>
      </c>
      <c r="P306" s="83">
        <v>0</v>
      </c>
      <c r="Q306" s="83">
        <v>5447</v>
      </c>
      <c r="R306" s="83">
        <v>2934965</v>
      </c>
    </row>
    <row r="307" spans="1:18" ht="12.75">
      <c r="A307" s="37" t="s">
        <v>714</v>
      </c>
      <c r="B307" s="42" t="s">
        <v>132</v>
      </c>
      <c r="C307" s="37" t="s">
        <v>890</v>
      </c>
      <c r="D307" s="37" t="s">
        <v>894</v>
      </c>
      <c r="E307" s="83">
        <v>733554</v>
      </c>
      <c r="F307" s="83">
        <v>155029</v>
      </c>
      <c r="G307" s="83">
        <v>342520</v>
      </c>
      <c r="H307" s="83">
        <v>21101</v>
      </c>
      <c r="I307" s="83">
        <v>100227</v>
      </c>
      <c r="J307" s="83">
        <v>5695</v>
      </c>
      <c r="K307" s="83">
        <v>23686</v>
      </c>
      <c r="L307" s="85">
        <v>39585</v>
      </c>
      <c r="M307" s="83">
        <v>1421397</v>
      </c>
      <c r="N307" s="83">
        <v>148</v>
      </c>
      <c r="O307" s="83">
        <v>1421545</v>
      </c>
      <c r="P307" s="83">
        <v>968</v>
      </c>
      <c r="Q307" s="83">
        <v>701</v>
      </c>
      <c r="R307" s="83">
        <v>1423214</v>
      </c>
    </row>
    <row r="308" spans="1:18" ht="12.75">
      <c r="A308" s="37" t="s">
        <v>715</v>
      </c>
      <c r="B308" s="42" t="s">
        <v>227</v>
      </c>
      <c r="C308" s="37" t="s">
        <v>890</v>
      </c>
      <c r="D308" s="37" t="s">
        <v>894</v>
      </c>
      <c r="E308" s="83">
        <v>745470</v>
      </c>
      <c r="F308" s="83">
        <v>249016</v>
      </c>
      <c r="G308" s="83">
        <v>273815</v>
      </c>
      <c r="H308" s="83">
        <v>141458</v>
      </c>
      <c r="I308" s="83">
        <v>245956</v>
      </c>
      <c r="J308" s="83">
        <v>3611</v>
      </c>
      <c r="K308" s="83">
        <v>15276</v>
      </c>
      <c r="L308" s="85">
        <v>8267</v>
      </c>
      <c r="M308" s="83">
        <v>1682869</v>
      </c>
      <c r="N308" s="83">
        <v>168827</v>
      </c>
      <c r="O308" s="83">
        <v>1851696</v>
      </c>
      <c r="P308" s="83">
        <v>2325</v>
      </c>
      <c r="Q308" s="83">
        <v>501</v>
      </c>
      <c r="R308" s="83">
        <v>1854522</v>
      </c>
    </row>
    <row r="309" spans="1:18" ht="12.75">
      <c r="A309" s="37" t="s">
        <v>716</v>
      </c>
      <c r="B309" s="42" t="s">
        <v>242</v>
      </c>
      <c r="C309" s="37" t="s">
        <v>890</v>
      </c>
      <c r="D309" s="37" t="s">
        <v>894</v>
      </c>
      <c r="E309" s="83">
        <v>505171</v>
      </c>
      <c r="F309" s="83">
        <v>165821</v>
      </c>
      <c r="G309" s="83">
        <v>116241</v>
      </c>
      <c r="H309" s="83">
        <v>12902</v>
      </c>
      <c r="I309" s="83">
        <v>98362</v>
      </c>
      <c r="J309" s="83">
        <v>1299</v>
      </c>
      <c r="K309" s="83">
        <v>10520</v>
      </c>
      <c r="L309" s="85">
        <v>459</v>
      </c>
      <c r="M309" s="83">
        <v>910775</v>
      </c>
      <c r="N309" s="83">
        <v>1505</v>
      </c>
      <c r="O309" s="83">
        <v>912280</v>
      </c>
      <c r="P309" s="83">
        <v>1040</v>
      </c>
      <c r="Q309" s="83">
        <v>3532</v>
      </c>
      <c r="R309" s="83">
        <v>916852</v>
      </c>
    </row>
    <row r="310" spans="1:18" ht="12.75">
      <c r="A310" s="37" t="s">
        <v>717</v>
      </c>
      <c r="B310" s="42" t="s">
        <v>317</v>
      </c>
      <c r="C310" s="37" t="s">
        <v>890</v>
      </c>
      <c r="D310" s="37" t="s">
        <v>894</v>
      </c>
      <c r="E310" s="83">
        <v>525680</v>
      </c>
      <c r="F310" s="83">
        <v>130342</v>
      </c>
      <c r="G310" s="83">
        <v>152959</v>
      </c>
      <c r="H310" s="83">
        <v>19516</v>
      </c>
      <c r="I310" s="83">
        <v>64568</v>
      </c>
      <c r="J310" s="83">
        <v>5398</v>
      </c>
      <c r="K310" s="83">
        <v>16206</v>
      </c>
      <c r="L310" s="85">
        <v>30664</v>
      </c>
      <c r="M310" s="83">
        <v>945333</v>
      </c>
      <c r="N310" s="83">
        <v>2900</v>
      </c>
      <c r="O310" s="83">
        <v>948233</v>
      </c>
      <c r="P310" s="83">
        <v>2406</v>
      </c>
      <c r="Q310" s="83">
        <v>2341</v>
      </c>
      <c r="R310" s="83">
        <v>952980</v>
      </c>
    </row>
    <row r="311" spans="1:18" ht="12.75">
      <c r="A311" s="37" t="s">
        <v>718</v>
      </c>
      <c r="B311" s="42" t="s">
        <v>341</v>
      </c>
      <c r="C311" s="37" t="s">
        <v>890</v>
      </c>
      <c r="D311" s="37" t="s">
        <v>894</v>
      </c>
      <c r="E311" s="83">
        <v>0</v>
      </c>
      <c r="F311" s="83">
        <v>493429</v>
      </c>
      <c r="G311" s="83">
        <v>317374</v>
      </c>
      <c r="H311" s="83">
        <v>40997</v>
      </c>
      <c r="I311" s="83">
        <v>193183</v>
      </c>
      <c r="J311" s="83">
        <v>0</v>
      </c>
      <c r="K311" s="83">
        <v>0</v>
      </c>
      <c r="L311" s="85">
        <v>24896</v>
      </c>
      <c r="M311" s="83">
        <v>1069879</v>
      </c>
      <c r="N311" s="83">
        <v>83327</v>
      </c>
      <c r="O311" s="83">
        <v>1153206</v>
      </c>
      <c r="P311" s="83">
        <v>1509</v>
      </c>
      <c r="Q311" s="83">
        <v>0</v>
      </c>
      <c r="R311" s="83">
        <v>1154715</v>
      </c>
    </row>
    <row r="312" spans="1:18" ht="12.75">
      <c r="A312" s="37" t="s">
        <v>719</v>
      </c>
      <c r="B312" s="42" t="s">
        <v>23</v>
      </c>
      <c r="C312" s="37" t="s">
        <v>892</v>
      </c>
      <c r="D312" s="37" t="s">
        <v>894</v>
      </c>
      <c r="E312" s="83">
        <v>2000000</v>
      </c>
      <c r="F312" s="83">
        <v>1387155</v>
      </c>
      <c r="G312" s="83">
        <v>1469073</v>
      </c>
      <c r="H312" s="83">
        <v>69007</v>
      </c>
      <c r="I312" s="83">
        <v>429838</v>
      </c>
      <c r="J312" s="83">
        <v>99317</v>
      </c>
      <c r="K312" s="83">
        <v>0</v>
      </c>
      <c r="L312" s="85">
        <v>347188</v>
      </c>
      <c r="M312" s="83">
        <v>5801578</v>
      </c>
      <c r="N312" s="83">
        <v>0</v>
      </c>
      <c r="O312" s="83">
        <v>5801578</v>
      </c>
      <c r="P312" s="83">
        <v>13811</v>
      </c>
      <c r="Q312" s="83">
        <v>0</v>
      </c>
      <c r="R312" s="83">
        <v>5815389</v>
      </c>
    </row>
    <row r="313" spans="1:18" ht="12.75">
      <c r="A313" s="37" t="s">
        <v>720</v>
      </c>
      <c r="B313" s="42" t="s">
        <v>76</v>
      </c>
      <c r="C313" s="37" t="s">
        <v>892</v>
      </c>
      <c r="D313" s="37" t="s">
        <v>894</v>
      </c>
      <c r="E313" s="83">
        <v>0</v>
      </c>
      <c r="F313" s="83">
        <v>445730</v>
      </c>
      <c r="G313" s="83">
        <v>155396</v>
      </c>
      <c r="H313" s="83">
        <v>8259</v>
      </c>
      <c r="I313" s="83">
        <v>225107</v>
      </c>
      <c r="J313" s="83">
        <v>15124</v>
      </c>
      <c r="K313" s="83">
        <v>0</v>
      </c>
      <c r="L313" s="85">
        <v>801</v>
      </c>
      <c r="M313" s="83">
        <v>850417</v>
      </c>
      <c r="N313" s="83">
        <v>197407</v>
      </c>
      <c r="O313" s="83">
        <v>1047824</v>
      </c>
      <c r="P313" s="83">
        <v>0</v>
      </c>
      <c r="Q313" s="83">
        <v>20599</v>
      </c>
      <c r="R313" s="83">
        <v>1068423</v>
      </c>
    </row>
    <row r="314" spans="1:18" ht="12.75">
      <c r="A314" s="37" t="s">
        <v>721</v>
      </c>
      <c r="B314" s="42" t="s">
        <v>99</v>
      </c>
      <c r="C314" s="37" t="s">
        <v>892</v>
      </c>
      <c r="D314" s="37" t="s">
        <v>894</v>
      </c>
      <c r="E314" s="83">
        <v>693192</v>
      </c>
      <c r="F314" s="83">
        <v>289979</v>
      </c>
      <c r="G314" s="83">
        <v>66884</v>
      </c>
      <c r="H314" s="83">
        <v>21673</v>
      </c>
      <c r="I314" s="83">
        <v>172333</v>
      </c>
      <c r="J314" s="83">
        <v>19775</v>
      </c>
      <c r="K314" s="83">
        <v>8093</v>
      </c>
      <c r="L314" s="85">
        <v>19491</v>
      </c>
      <c r="M314" s="83">
        <v>1291420</v>
      </c>
      <c r="N314" s="83">
        <v>11526</v>
      </c>
      <c r="O314" s="83">
        <v>1302946</v>
      </c>
      <c r="P314" s="83">
        <v>997</v>
      </c>
      <c r="Q314" s="83">
        <v>463</v>
      </c>
      <c r="R314" s="83">
        <v>1304406</v>
      </c>
    </row>
    <row r="315" spans="1:18" ht="12.75">
      <c r="A315" s="37" t="s">
        <v>722</v>
      </c>
      <c r="B315" s="42" t="s">
        <v>291</v>
      </c>
      <c r="C315" s="37" t="s">
        <v>892</v>
      </c>
      <c r="D315" s="37" t="s">
        <v>894</v>
      </c>
      <c r="E315" s="83">
        <v>1016205</v>
      </c>
      <c r="F315" s="83">
        <v>346991</v>
      </c>
      <c r="G315" s="83">
        <v>151323</v>
      </c>
      <c r="H315" s="83">
        <v>24626</v>
      </c>
      <c r="I315" s="83">
        <v>171834</v>
      </c>
      <c r="J315" s="83">
        <v>10800</v>
      </c>
      <c r="K315" s="83">
        <v>2075</v>
      </c>
      <c r="L315" s="85">
        <v>43588</v>
      </c>
      <c r="M315" s="83">
        <v>1767442</v>
      </c>
      <c r="N315" s="83">
        <v>112918</v>
      </c>
      <c r="O315" s="83">
        <v>1880360</v>
      </c>
      <c r="P315" s="83">
        <v>0</v>
      </c>
      <c r="Q315" s="83">
        <v>414</v>
      </c>
      <c r="R315" s="83">
        <v>1880774</v>
      </c>
    </row>
    <row r="316" spans="1:18" ht="12.75">
      <c r="A316" s="37" t="s">
        <v>723</v>
      </c>
      <c r="B316" s="42" t="s">
        <v>301</v>
      </c>
      <c r="C316" s="37" t="s">
        <v>892</v>
      </c>
      <c r="D316" s="37" t="s">
        <v>894</v>
      </c>
      <c r="E316" s="83">
        <v>287937</v>
      </c>
      <c r="F316" s="83">
        <v>276500</v>
      </c>
      <c r="G316" s="83">
        <v>137890</v>
      </c>
      <c r="H316" s="83">
        <v>23281</v>
      </c>
      <c r="I316" s="83">
        <v>87860</v>
      </c>
      <c r="J316" s="83">
        <v>8938</v>
      </c>
      <c r="K316" s="83">
        <v>0</v>
      </c>
      <c r="L316" s="85">
        <v>7347</v>
      </c>
      <c r="M316" s="83">
        <v>829753</v>
      </c>
      <c r="N316" s="83">
        <v>82337</v>
      </c>
      <c r="O316" s="83">
        <v>912090</v>
      </c>
      <c r="P316" s="83">
        <v>2770</v>
      </c>
      <c r="Q316" s="83">
        <v>0</v>
      </c>
      <c r="R316" s="83">
        <v>914860</v>
      </c>
    </row>
    <row r="317" spans="1:18" ht="12.75">
      <c r="A317" s="37" t="s">
        <v>724</v>
      </c>
      <c r="B317" s="42" t="s">
        <v>372</v>
      </c>
      <c r="C317" s="37" t="s">
        <v>892</v>
      </c>
      <c r="D317" s="37" t="s">
        <v>894</v>
      </c>
      <c r="E317" s="83">
        <v>0</v>
      </c>
      <c r="F317" s="83">
        <v>259210</v>
      </c>
      <c r="G317" s="83">
        <v>109424</v>
      </c>
      <c r="H317" s="83">
        <v>7755</v>
      </c>
      <c r="I317" s="83">
        <v>65968</v>
      </c>
      <c r="J317" s="83">
        <v>13981</v>
      </c>
      <c r="K317" s="83">
        <v>19261</v>
      </c>
      <c r="L317" s="85">
        <v>13808</v>
      </c>
      <c r="M317" s="83">
        <v>489407</v>
      </c>
      <c r="N317" s="83">
        <v>1948</v>
      </c>
      <c r="O317" s="83">
        <v>491355</v>
      </c>
      <c r="P317" s="83">
        <v>522</v>
      </c>
      <c r="Q317" s="83">
        <v>721</v>
      </c>
      <c r="R317" s="83">
        <v>492598</v>
      </c>
    </row>
    <row r="318" spans="1:18" ht="12.75">
      <c r="A318" s="37" t="s">
        <v>725</v>
      </c>
      <c r="B318" s="42" t="s">
        <v>410</v>
      </c>
      <c r="C318" s="37" t="s">
        <v>892</v>
      </c>
      <c r="D318" s="37" t="s">
        <v>894</v>
      </c>
      <c r="E318" s="83">
        <v>648223</v>
      </c>
      <c r="F318" s="83">
        <v>506224</v>
      </c>
      <c r="G318" s="83">
        <v>234285</v>
      </c>
      <c r="H318" s="83">
        <v>22436</v>
      </c>
      <c r="I318" s="83">
        <v>135068</v>
      </c>
      <c r="J318" s="83">
        <v>21464</v>
      </c>
      <c r="K318" s="83">
        <v>995</v>
      </c>
      <c r="L318" s="85">
        <v>3858</v>
      </c>
      <c r="M318" s="83">
        <v>1572553</v>
      </c>
      <c r="N318" s="83">
        <v>17714</v>
      </c>
      <c r="O318" s="83">
        <v>1590267</v>
      </c>
      <c r="P318" s="83">
        <v>920</v>
      </c>
      <c r="Q318" s="83">
        <v>0</v>
      </c>
      <c r="R318" s="83">
        <v>1591187</v>
      </c>
    </row>
    <row r="319" spans="1:18" ht="12.75">
      <c r="A319" s="37" t="s">
        <v>726</v>
      </c>
      <c r="B319" s="42" t="s">
        <v>32</v>
      </c>
      <c r="C319" s="37" t="s">
        <v>893</v>
      </c>
      <c r="D319" s="37" t="s">
        <v>894</v>
      </c>
      <c r="E319" s="83">
        <v>0</v>
      </c>
      <c r="F319" s="83">
        <v>0</v>
      </c>
      <c r="G319" s="83">
        <v>1051240</v>
      </c>
      <c r="H319" s="83">
        <v>16321</v>
      </c>
      <c r="I319" s="83">
        <v>179160</v>
      </c>
      <c r="J319" s="83">
        <v>19487</v>
      </c>
      <c r="K319" s="83">
        <v>28718</v>
      </c>
      <c r="L319" s="85">
        <v>65098</v>
      </c>
      <c r="M319" s="83">
        <v>1360024</v>
      </c>
      <c r="N319" s="83">
        <v>1160</v>
      </c>
      <c r="O319" s="83">
        <v>1361184</v>
      </c>
      <c r="P319" s="83">
        <v>9010</v>
      </c>
      <c r="Q319" s="83">
        <v>203</v>
      </c>
      <c r="R319" s="83">
        <v>1370397</v>
      </c>
    </row>
    <row r="320" spans="1:18" ht="12.75">
      <c r="A320" s="37" t="s">
        <v>727</v>
      </c>
      <c r="B320" s="42" t="s">
        <v>48</v>
      </c>
      <c r="C320" s="37" t="s">
        <v>893</v>
      </c>
      <c r="D320" s="37" t="s">
        <v>894</v>
      </c>
      <c r="E320" s="83">
        <v>0</v>
      </c>
      <c r="F320" s="83">
        <v>212193</v>
      </c>
      <c r="G320" s="83">
        <v>192788</v>
      </c>
      <c r="H320" s="83">
        <v>11289</v>
      </c>
      <c r="I320" s="83">
        <v>118642</v>
      </c>
      <c r="J320" s="83">
        <v>0</v>
      </c>
      <c r="K320" s="83">
        <v>2148</v>
      </c>
      <c r="L320" s="85">
        <v>0</v>
      </c>
      <c r="M320" s="83">
        <v>537060</v>
      </c>
      <c r="N320" s="83">
        <v>10791</v>
      </c>
      <c r="O320" s="83">
        <v>547851</v>
      </c>
      <c r="P320" s="83">
        <v>0</v>
      </c>
      <c r="Q320" s="83">
        <v>191</v>
      </c>
      <c r="R320" s="83">
        <v>548042</v>
      </c>
    </row>
    <row r="321" spans="1:18" ht="12.75">
      <c r="A321" s="37" t="s">
        <v>728</v>
      </c>
      <c r="B321" s="42" t="s">
        <v>185</v>
      </c>
      <c r="C321" s="37" t="s">
        <v>893</v>
      </c>
      <c r="D321" s="37" t="s">
        <v>894</v>
      </c>
      <c r="E321" s="83">
        <v>761322</v>
      </c>
      <c r="F321" s="83">
        <v>573605</v>
      </c>
      <c r="G321" s="83">
        <v>304514</v>
      </c>
      <c r="H321" s="83">
        <v>21471</v>
      </c>
      <c r="I321" s="83">
        <v>194047</v>
      </c>
      <c r="J321" s="83">
        <v>8776</v>
      </c>
      <c r="K321" s="83">
        <v>12754</v>
      </c>
      <c r="L321" s="85">
        <v>7545</v>
      </c>
      <c r="M321" s="83">
        <v>1884034</v>
      </c>
      <c r="N321" s="83">
        <v>81076</v>
      </c>
      <c r="O321" s="83">
        <v>1965110</v>
      </c>
      <c r="P321" s="83">
        <v>2650</v>
      </c>
      <c r="Q321" s="83">
        <v>1040</v>
      </c>
      <c r="R321" s="83">
        <v>1968800</v>
      </c>
    </row>
    <row r="322" spans="1:18" ht="12.75">
      <c r="A322" s="37" t="s">
        <v>729</v>
      </c>
      <c r="B322" s="42" t="s">
        <v>194</v>
      </c>
      <c r="C322" s="37" t="s">
        <v>893</v>
      </c>
      <c r="D322" s="37" t="s">
        <v>894</v>
      </c>
      <c r="E322" s="83">
        <v>1454649</v>
      </c>
      <c r="F322" s="83">
        <v>520315</v>
      </c>
      <c r="G322" s="83">
        <v>555990</v>
      </c>
      <c r="H322" s="83">
        <v>80724</v>
      </c>
      <c r="I322" s="83">
        <v>471282</v>
      </c>
      <c r="J322" s="83">
        <v>46024</v>
      </c>
      <c r="K322" s="83">
        <v>0</v>
      </c>
      <c r="L322" s="85">
        <v>79989</v>
      </c>
      <c r="M322" s="83">
        <v>3208973</v>
      </c>
      <c r="N322" s="83">
        <v>48051</v>
      </c>
      <c r="O322" s="83">
        <v>3257024</v>
      </c>
      <c r="P322" s="83">
        <v>5908</v>
      </c>
      <c r="Q322" s="83">
        <v>3882</v>
      </c>
      <c r="R322" s="83">
        <v>3266814</v>
      </c>
    </row>
    <row r="323" spans="1:18" ht="12.75">
      <c r="A323" s="37" t="s">
        <v>730</v>
      </c>
      <c r="B323" s="42" t="s">
        <v>371</v>
      </c>
      <c r="C323" s="37" t="s">
        <v>893</v>
      </c>
      <c r="D323" s="37" t="s">
        <v>894</v>
      </c>
      <c r="E323" s="83">
        <v>0</v>
      </c>
      <c r="F323" s="83">
        <v>299148</v>
      </c>
      <c r="G323" s="83">
        <v>148090</v>
      </c>
      <c r="H323" s="83">
        <v>25187</v>
      </c>
      <c r="I323" s="83">
        <v>231418</v>
      </c>
      <c r="J323" s="83">
        <v>25471</v>
      </c>
      <c r="K323" s="83">
        <v>1304</v>
      </c>
      <c r="L323" s="85">
        <v>58069</v>
      </c>
      <c r="M323" s="83">
        <v>788687</v>
      </c>
      <c r="N323" s="83">
        <v>44384</v>
      </c>
      <c r="O323" s="83">
        <v>833071</v>
      </c>
      <c r="P323" s="83">
        <v>1276</v>
      </c>
      <c r="Q323" s="83">
        <v>1281</v>
      </c>
      <c r="R323" s="83">
        <v>835628</v>
      </c>
    </row>
    <row r="324" spans="1:18" ht="12.75">
      <c r="A324" s="37" t="s">
        <v>731</v>
      </c>
      <c r="B324" s="42" t="s">
        <v>69</v>
      </c>
      <c r="C324" s="37" t="s">
        <v>895</v>
      </c>
      <c r="D324" s="37" t="s">
        <v>895</v>
      </c>
      <c r="E324" s="83">
        <v>219199</v>
      </c>
      <c r="F324" s="83">
        <v>15150</v>
      </c>
      <c r="G324" s="83">
        <v>369721</v>
      </c>
      <c r="H324" s="83">
        <v>13414</v>
      </c>
      <c r="I324" s="83">
        <v>23911</v>
      </c>
      <c r="J324" s="83">
        <v>9443</v>
      </c>
      <c r="K324" s="83">
        <v>0</v>
      </c>
      <c r="L324" s="85">
        <v>12</v>
      </c>
      <c r="M324" s="83">
        <v>650850</v>
      </c>
      <c r="N324" s="83">
        <v>676421</v>
      </c>
      <c r="O324" s="83">
        <v>1327271</v>
      </c>
      <c r="P324" s="83">
        <v>990</v>
      </c>
      <c r="Q324" s="83">
        <v>0</v>
      </c>
      <c r="R324" s="83">
        <v>1328261</v>
      </c>
    </row>
    <row r="325" spans="1:18" ht="12.75">
      <c r="A325" s="37" t="s">
        <v>732</v>
      </c>
      <c r="B325" s="42" t="s">
        <v>53</v>
      </c>
      <c r="C325" s="37" t="s">
        <v>895</v>
      </c>
      <c r="D325" s="37" t="s">
        <v>895</v>
      </c>
      <c r="E325" s="83">
        <v>1920813</v>
      </c>
      <c r="F325" s="83">
        <v>474389</v>
      </c>
      <c r="G325" s="83">
        <v>180609</v>
      </c>
      <c r="H325" s="83">
        <v>5786</v>
      </c>
      <c r="I325" s="83">
        <v>183035</v>
      </c>
      <c r="J325" s="83">
        <v>19184</v>
      </c>
      <c r="K325" s="83">
        <v>16</v>
      </c>
      <c r="L325" s="85">
        <v>11061</v>
      </c>
      <c r="M325" s="83">
        <v>2794893</v>
      </c>
      <c r="N325" s="83">
        <v>99952</v>
      </c>
      <c r="O325" s="83">
        <v>2894845</v>
      </c>
      <c r="P325" s="83">
        <v>4294</v>
      </c>
      <c r="Q325" s="83">
        <v>673</v>
      </c>
      <c r="R325" s="83">
        <v>2899812</v>
      </c>
    </row>
    <row r="326" spans="1:18" ht="12.75">
      <c r="A326" s="37" t="s">
        <v>733</v>
      </c>
      <c r="B326" s="42" t="s">
        <v>143</v>
      </c>
      <c r="C326" s="37" t="s">
        <v>895</v>
      </c>
      <c r="D326" s="37" t="s">
        <v>895</v>
      </c>
      <c r="E326" s="83">
        <v>1229166</v>
      </c>
      <c r="F326" s="83">
        <v>498413</v>
      </c>
      <c r="G326" s="83">
        <v>177459</v>
      </c>
      <c r="H326" s="83">
        <v>5535</v>
      </c>
      <c r="I326" s="83">
        <v>96774</v>
      </c>
      <c r="J326" s="83">
        <v>2632</v>
      </c>
      <c r="K326" s="83">
        <v>28263</v>
      </c>
      <c r="L326" s="85">
        <v>28936</v>
      </c>
      <c r="M326" s="83">
        <v>2067178</v>
      </c>
      <c r="N326" s="83">
        <v>0</v>
      </c>
      <c r="O326" s="83">
        <v>2067178</v>
      </c>
      <c r="P326" s="83">
        <v>7935</v>
      </c>
      <c r="Q326" s="83">
        <v>250</v>
      </c>
      <c r="R326" s="83">
        <v>2075363</v>
      </c>
    </row>
    <row r="327" spans="1:18" ht="12.75">
      <c r="A327" s="37" t="s">
        <v>734</v>
      </c>
      <c r="B327" s="42" t="s">
        <v>145</v>
      </c>
      <c r="C327" s="37" t="s">
        <v>895</v>
      </c>
      <c r="D327" s="37" t="s">
        <v>895</v>
      </c>
      <c r="E327" s="83">
        <v>1375907</v>
      </c>
      <c r="F327" s="83">
        <v>493452</v>
      </c>
      <c r="G327" s="83">
        <v>340544</v>
      </c>
      <c r="H327" s="83">
        <v>8165</v>
      </c>
      <c r="I327" s="83">
        <v>138231</v>
      </c>
      <c r="J327" s="83">
        <v>26547</v>
      </c>
      <c r="K327" s="83">
        <v>0</v>
      </c>
      <c r="L327" s="85">
        <v>2513</v>
      </c>
      <c r="M327" s="83">
        <v>2385359</v>
      </c>
      <c r="N327" s="83">
        <v>0</v>
      </c>
      <c r="O327" s="83">
        <v>2385359</v>
      </c>
      <c r="P327" s="83">
        <v>2066</v>
      </c>
      <c r="Q327" s="83">
        <v>0</v>
      </c>
      <c r="R327" s="83">
        <v>2387425</v>
      </c>
    </row>
    <row r="328" spans="1:18" ht="12.75">
      <c r="A328" s="37" t="s">
        <v>735</v>
      </c>
      <c r="B328" s="42" t="s">
        <v>148</v>
      </c>
      <c r="C328" s="37" t="s">
        <v>895</v>
      </c>
      <c r="D328" s="37" t="s">
        <v>895</v>
      </c>
      <c r="E328" s="83">
        <v>880792</v>
      </c>
      <c r="F328" s="83">
        <v>241005</v>
      </c>
      <c r="G328" s="83">
        <v>136142</v>
      </c>
      <c r="H328" s="83">
        <v>6314</v>
      </c>
      <c r="I328" s="83">
        <v>112744</v>
      </c>
      <c r="J328" s="83">
        <v>12584</v>
      </c>
      <c r="K328" s="83">
        <v>12769</v>
      </c>
      <c r="L328" s="85">
        <v>0</v>
      </c>
      <c r="M328" s="83">
        <v>1402350</v>
      </c>
      <c r="N328" s="83">
        <v>54453</v>
      </c>
      <c r="O328" s="83">
        <v>1456803</v>
      </c>
      <c r="P328" s="83">
        <v>0</v>
      </c>
      <c r="Q328" s="83">
        <v>0</v>
      </c>
      <c r="R328" s="83">
        <v>1456803</v>
      </c>
    </row>
    <row r="329" spans="1:18" ht="12.75">
      <c r="A329" s="37" t="s">
        <v>736</v>
      </c>
      <c r="B329" s="42" t="s">
        <v>176</v>
      </c>
      <c r="C329" s="37" t="s">
        <v>895</v>
      </c>
      <c r="D329" s="37" t="s">
        <v>895</v>
      </c>
      <c r="E329" s="83">
        <v>1693417</v>
      </c>
      <c r="F329" s="83">
        <v>0</v>
      </c>
      <c r="G329" s="83">
        <v>615582</v>
      </c>
      <c r="H329" s="83">
        <v>14200</v>
      </c>
      <c r="I329" s="83">
        <v>169722</v>
      </c>
      <c r="J329" s="83">
        <v>22209</v>
      </c>
      <c r="K329" s="83">
        <v>4696</v>
      </c>
      <c r="L329" s="85">
        <v>11025</v>
      </c>
      <c r="M329" s="83">
        <v>2530851</v>
      </c>
      <c r="N329" s="83">
        <v>7307</v>
      </c>
      <c r="O329" s="83">
        <v>2538158</v>
      </c>
      <c r="P329" s="83">
        <v>4072</v>
      </c>
      <c r="Q329" s="83">
        <v>0</v>
      </c>
      <c r="R329" s="83">
        <v>2542230</v>
      </c>
    </row>
    <row r="330" spans="1:18" ht="12.75">
      <c r="A330" s="37" t="s">
        <v>737</v>
      </c>
      <c r="B330" s="42" t="s">
        <v>177</v>
      </c>
      <c r="C330" s="37" t="s">
        <v>895</v>
      </c>
      <c r="D330" s="37" t="s">
        <v>895</v>
      </c>
      <c r="E330" s="83">
        <v>579158</v>
      </c>
      <c r="F330" s="83">
        <v>313555</v>
      </c>
      <c r="G330" s="83">
        <v>259411</v>
      </c>
      <c r="H330" s="83">
        <v>10441</v>
      </c>
      <c r="I330" s="83">
        <v>43601</v>
      </c>
      <c r="J330" s="83">
        <v>7203</v>
      </c>
      <c r="K330" s="83">
        <v>0</v>
      </c>
      <c r="L330" s="85">
        <v>19152</v>
      </c>
      <c r="M330" s="83">
        <v>1232521</v>
      </c>
      <c r="N330" s="83">
        <v>145281</v>
      </c>
      <c r="O330" s="83">
        <v>1377802</v>
      </c>
      <c r="P330" s="83">
        <v>2439</v>
      </c>
      <c r="Q330" s="83">
        <v>0</v>
      </c>
      <c r="R330" s="83">
        <v>1380241</v>
      </c>
    </row>
    <row r="331" spans="1:18" ht="12.75">
      <c r="A331" s="37" t="s">
        <v>738</v>
      </c>
      <c r="B331" s="42" t="s">
        <v>188</v>
      </c>
      <c r="C331" s="37" t="s">
        <v>895</v>
      </c>
      <c r="D331" s="37" t="s">
        <v>895</v>
      </c>
      <c r="E331" s="83">
        <v>1406484</v>
      </c>
      <c r="F331" s="83">
        <v>0</v>
      </c>
      <c r="G331" s="83">
        <v>528591</v>
      </c>
      <c r="H331" s="83">
        <v>30381</v>
      </c>
      <c r="I331" s="83">
        <v>113248</v>
      </c>
      <c r="J331" s="83">
        <v>7643</v>
      </c>
      <c r="K331" s="83">
        <v>19275</v>
      </c>
      <c r="L331" s="85">
        <v>12078</v>
      </c>
      <c r="M331" s="83">
        <v>2117700</v>
      </c>
      <c r="N331" s="83">
        <v>0</v>
      </c>
      <c r="O331" s="83">
        <v>2117700</v>
      </c>
      <c r="P331" s="83">
        <v>2901</v>
      </c>
      <c r="Q331" s="83">
        <v>0</v>
      </c>
      <c r="R331" s="83">
        <v>2120601</v>
      </c>
    </row>
    <row r="332" spans="1:18" ht="12.75">
      <c r="A332" s="37" t="s">
        <v>739</v>
      </c>
      <c r="B332" s="42" t="s">
        <v>200</v>
      </c>
      <c r="C332" s="37" t="s">
        <v>895</v>
      </c>
      <c r="D332" s="37" t="s">
        <v>895</v>
      </c>
      <c r="E332" s="83">
        <v>625215</v>
      </c>
      <c r="F332" s="83">
        <v>844638</v>
      </c>
      <c r="G332" s="83">
        <v>0</v>
      </c>
      <c r="H332" s="83">
        <v>29844</v>
      </c>
      <c r="I332" s="83">
        <v>57339</v>
      </c>
      <c r="J332" s="83">
        <v>8162</v>
      </c>
      <c r="K332" s="83">
        <v>30941</v>
      </c>
      <c r="L332" s="85">
        <v>58098</v>
      </c>
      <c r="M332" s="83">
        <v>1654237</v>
      </c>
      <c r="N332" s="83">
        <v>22491</v>
      </c>
      <c r="O332" s="83">
        <v>1676728</v>
      </c>
      <c r="P332" s="83">
        <v>0</v>
      </c>
      <c r="Q332" s="83">
        <v>8229</v>
      </c>
      <c r="R332" s="83">
        <v>1684957</v>
      </c>
    </row>
    <row r="333" spans="1:18" ht="12.75">
      <c r="A333" s="37" t="s">
        <v>740</v>
      </c>
      <c r="B333" s="42" t="s">
        <v>322</v>
      </c>
      <c r="C333" s="37" t="s">
        <v>895</v>
      </c>
      <c r="D333" s="37" t="s">
        <v>895</v>
      </c>
      <c r="E333" s="83">
        <v>2583271</v>
      </c>
      <c r="F333" s="83">
        <v>253060</v>
      </c>
      <c r="G333" s="83">
        <v>233679</v>
      </c>
      <c r="H333" s="83">
        <v>35724</v>
      </c>
      <c r="I333" s="83">
        <v>190975</v>
      </c>
      <c r="J333" s="83">
        <v>37925</v>
      </c>
      <c r="K333" s="83">
        <v>6093</v>
      </c>
      <c r="L333" s="85">
        <v>119592</v>
      </c>
      <c r="M333" s="83">
        <v>3460319</v>
      </c>
      <c r="N333" s="83">
        <v>106333</v>
      </c>
      <c r="O333" s="83">
        <v>3566652</v>
      </c>
      <c r="P333" s="83">
        <v>6369</v>
      </c>
      <c r="Q333" s="83">
        <v>120241</v>
      </c>
      <c r="R333" s="83">
        <v>3693262</v>
      </c>
    </row>
    <row r="334" spans="1:18" ht="12.75">
      <c r="A334" s="37" t="s">
        <v>741</v>
      </c>
      <c r="B334" s="42" t="s">
        <v>365</v>
      </c>
      <c r="C334" s="37" t="s">
        <v>895</v>
      </c>
      <c r="D334" s="37" t="s">
        <v>895</v>
      </c>
      <c r="E334" s="83">
        <v>637909</v>
      </c>
      <c r="F334" s="83">
        <v>0</v>
      </c>
      <c r="G334" s="83">
        <v>1091906</v>
      </c>
      <c r="H334" s="83">
        <v>8225</v>
      </c>
      <c r="I334" s="83">
        <v>97086</v>
      </c>
      <c r="J334" s="83">
        <v>49602</v>
      </c>
      <c r="K334" s="83">
        <v>11209</v>
      </c>
      <c r="L334" s="85">
        <v>616</v>
      </c>
      <c r="M334" s="83">
        <v>1896553</v>
      </c>
      <c r="N334" s="83">
        <v>0</v>
      </c>
      <c r="O334" s="83">
        <v>1896553</v>
      </c>
      <c r="P334" s="83">
        <v>0</v>
      </c>
      <c r="Q334" s="83">
        <v>0</v>
      </c>
      <c r="R334" s="83">
        <v>1896553</v>
      </c>
    </row>
    <row r="335" spans="1:18" ht="12.75">
      <c r="A335" s="37" t="s">
        <v>742</v>
      </c>
      <c r="B335" s="42" t="s">
        <v>374</v>
      </c>
      <c r="C335" s="37" t="s">
        <v>895</v>
      </c>
      <c r="D335" s="37" t="s">
        <v>895</v>
      </c>
      <c r="E335" s="83">
        <v>893445</v>
      </c>
      <c r="F335" s="83">
        <v>123636</v>
      </c>
      <c r="G335" s="83">
        <v>161600</v>
      </c>
      <c r="H335" s="83">
        <v>8192</v>
      </c>
      <c r="I335" s="83">
        <v>59404</v>
      </c>
      <c r="J335" s="83">
        <v>19027</v>
      </c>
      <c r="K335" s="83">
        <v>0</v>
      </c>
      <c r="L335" s="85">
        <v>0</v>
      </c>
      <c r="M335" s="83">
        <v>1265304</v>
      </c>
      <c r="N335" s="83">
        <v>46471</v>
      </c>
      <c r="O335" s="83">
        <v>1311775</v>
      </c>
      <c r="P335" s="83">
        <v>105</v>
      </c>
      <c r="Q335" s="83">
        <v>5813</v>
      </c>
      <c r="R335" s="83">
        <v>1317693</v>
      </c>
    </row>
    <row r="336" spans="1:18" ht="12.75">
      <c r="A336" s="37" t="s">
        <v>743</v>
      </c>
      <c r="B336" s="42" t="s">
        <v>400</v>
      </c>
      <c r="C336" s="37" t="s">
        <v>895</v>
      </c>
      <c r="D336" s="37" t="s">
        <v>895</v>
      </c>
      <c r="E336" s="83">
        <v>897511</v>
      </c>
      <c r="F336" s="83">
        <v>123054</v>
      </c>
      <c r="G336" s="83">
        <v>226801</v>
      </c>
      <c r="H336" s="83">
        <v>47105</v>
      </c>
      <c r="I336" s="83">
        <v>232791</v>
      </c>
      <c r="J336" s="83">
        <v>15947</v>
      </c>
      <c r="K336" s="83">
        <v>935</v>
      </c>
      <c r="L336" s="85">
        <v>10256</v>
      </c>
      <c r="M336" s="83">
        <v>1554400</v>
      </c>
      <c r="N336" s="83">
        <v>284657</v>
      </c>
      <c r="O336" s="83">
        <v>1839057</v>
      </c>
      <c r="P336" s="83">
        <v>1675</v>
      </c>
      <c r="Q336" s="83">
        <v>0</v>
      </c>
      <c r="R336" s="83">
        <v>1840732</v>
      </c>
    </row>
    <row r="337" spans="1:18" ht="12.75">
      <c r="A337" s="37" t="s">
        <v>744</v>
      </c>
      <c r="B337" s="42" t="s">
        <v>11</v>
      </c>
      <c r="C337" s="37" t="s">
        <v>895</v>
      </c>
      <c r="D337" s="37" t="s">
        <v>895</v>
      </c>
      <c r="E337" s="83">
        <v>651957</v>
      </c>
      <c r="F337" s="83">
        <v>329019</v>
      </c>
      <c r="G337" s="83">
        <v>176947</v>
      </c>
      <c r="H337" s="83">
        <v>15575</v>
      </c>
      <c r="I337" s="83">
        <v>101911</v>
      </c>
      <c r="J337" s="83">
        <v>12617</v>
      </c>
      <c r="K337" s="83">
        <v>0</v>
      </c>
      <c r="L337" s="85">
        <v>34894</v>
      </c>
      <c r="M337" s="83">
        <v>1322920</v>
      </c>
      <c r="N337" s="83">
        <v>44883</v>
      </c>
      <c r="O337" s="83">
        <v>1367803</v>
      </c>
      <c r="P337" s="83">
        <v>5735</v>
      </c>
      <c r="Q337" s="83">
        <v>0</v>
      </c>
      <c r="R337" s="83">
        <v>1373538</v>
      </c>
    </row>
    <row r="338" spans="1:18" ht="12.75">
      <c r="A338" s="37" t="s">
        <v>745</v>
      </c>
      <c r="B338" s="42" t="s">
        <v>12</v>
      </c>
      <c r="C338" s="37" t="s">
        <v>895</v>
      </c>
      <c r="D338" s="37" t="s">
        <v>895</v>
      </c>
      <c r="E338" s="83">
        <v>533398</v>
      </c>
      <c r="F338" s="83">
        <v>0</v>
      </c>
      <c r="G338" s="83">
        <v>549411</v>
      </c>
      <c r="H338" s="83">
        <v>13199</v>
      </c>
      <c r="I338" s="83">
        <v>87254</v>
      </c>
      <c r="J338" s="83">
        <v>3119</v>
      </c>
      <c r="K338" s="83">
        <v>26037</v>
      </c>
      <c r="L338" s="85">
        <v>30945</v>
      </c>
      <c r="M338" s="83">
        <v>1243363</v>
      </c>
      <c r="N338" s="83">
        <v>69128</v>
      </c>
      <c r="O338" s="83">
        <v>1312491</v>
      </c>
      <c r="P338" s="83">
        <v>3152</v>
      </c>
      <c r="Q338" s="83">
        <v>3040</v>
      </c>
      <c r="R338" s="83">
        <v>1318683</v>
      </c>
    </row>
    <row r="339" spans="1:18" ht="12.75">
      <c r="A339" s="37" t="s">
        <v>746</v>
      </c>
      <c r="B339" s="42" t="s">
        <v>22</v>
      </c>
      <c r="C339" s="37" t="s">
        <v>895</v>
      </c>
      <c r="D339" s="37" t="s">
        <v>895</v>
      </c>
      <c r="E339" s="83">
        <v>0</v>
      </c>
      <c r="F339" s="83">
        <v>200734</v>
      </c>
      <c r="G339" s="83">
        <v>82111</v>
      </c>
      <c r="H339" s="83">
        <v>13349</v>
      </c>
      <c r="I339" s="83">
        <v>148592</v>
      </c>
      <c r="J339" s="83">
        <v>6278</v>
      </c>
      <c r="K339" s="83">
        <v>3279</v>
      </c>
      <c r="L339" s="85">
        <v>53780</v>
      </c>
      <c r="M339" s="83">
        <v>508123</v>
      </c>
      <c r="N339" s="83">
        <v>38979</v>
      </c>
      <c r="O339" s="83">
        <v>547102</v>
      </c>
      <c r="P339" s="83">
        <v>496</v>
      </c>
      <c r="Q339" s="83">
        <v>260</v>
      </c>
      <c r="R339" s="83">
        <v>547858</v>
      </c>
    </row>
    <row r="340" spans="1:18" ht="12.75">
      <c r="A340" s="37" t="s">
        <v>747</v>
      </c>
      <c r="B340" s="42" t="s">
        <v>35</v>
      </c>
      <c r="C340" s="37" t="s">
        <v>895</v>
      </c>
      <c r="D340" s="37" t="s">
        <v>895</v>
      </c>
      <c r="E340" s="83">
        <v>501170</v>
      </c>
      <c r="F340" s="83">
        <v>0</v>
      </c>
      <c r="G340" s="83">
        <v>502158</v>
      </c>
      <c r="H340" s="83">
        <v>29462</v>
      </c>
      <c r="I340" s="83">
        <v>147849</v>
      </c>
      <c r="J340" s="83">
        <v>0</v>
      </c>
      <c r="K340" s="83">
        <v>9483</v>
      </c>
      <c r="L340" s="85">
        <v>22697</v>
      </c>
      <c r="M340" s="83">
        <v>1212819</v>
      </c>
      <c r="N340" s="83">
        <v>0</v>
      </c>
      <c r="O340" s="83">
        <v>1212819</v>
      </c>
      <c r="P340" s="83">
        <v>2993</v>
      </c>
      <c r="Q340" s="83">
        <v>0</v>
      </c>
      <c r="R340" s="83">
        <v>1215812</v>
      </c>
    </row>
    <row r="341" spans="1:18" ht="12.75">
      <c r="A341" s="37" t="s">
        <v>748</v>
      </c>
      <c r="B341" s="42" t="s">
        <v>40</v>
      </c>
      <c r="C341" s="37" t="s">
        <v>895</v>
      </c>
      <c r="D341" s="37" t="s">
        <v>895</v>
      </c>
      <c r="E341" s="83">
        <v>0</v>
      </c>
      <c r="F341" s="83">
        <v>479174</v>
      </c>
      <c r="G341" s="83">
        <v>278756</v>
      </c>
      <c r="H341" s="83">
        <v>35277</v>
      </c>
      <c r="I341" s="83">
        <v>77012</v>
      </c>
      <c r="J341" s="83">
        <v>1617</v>
      </c>
      <c r="K341" s="83">
        <v>0</v>
      </c>
      <c r="L341" s="85">
        <v>10251</v>
      </c>
      <c r="M341" s="83">
        <v>882087</v>
      </c>
      <c r="N341" s="83">
        <v>49119</v>
      </c>
      <c r="O341" s="83">
        <v>931206</v>
      </c>
      <c r="P341" s="83">
        <v>0</v>
      </c>
      <c r="Q341" s="83">
        <v>15567</v>
      </c>
      <c r="R341" s="83">
        <v>946773</v>
      </c>
    </row>
    <row r="342" spans="1:18" ht="12.75">
      <c r="A342" s="37" t="s">
        <v>749</v>
      </c>
      <c r="B342" s="42" t="s">
        <v>79</v>
      </c>
      <c r="C342" s="37" t="s">
        <v>895</v>
      </c>
      <c r="D342" s="37" t="s">
        <v>895</v>
      </c>
      <c r="E342" s="83">
        <v>532026</v>
      </c>
      <c r="F342" s="83">
        <v>225880</v>
      </c>
      <c r="G342" s="83">
        <v>706460</v>
      </c>
      <c r="H342" s="83">
        <v>13555</v>
      </c>
      <c r="I342" s="83">
        <v>85671</v>
      </c>
      <c r="J342" s="83">
        <v>3432</v>
      </c>
      <c r="K342" s="83">
        <v>0</v>
      </c>
      <c r="L342" s="85">
        <v>43410</v>
      </c>
      <c r="M342" s="83">
        <v>1610434</v>
      </c>
      <c r="N342" s="83">
        <v>15404</v>
      </c>
      <c r="O342" s="83">
        <v>1625838</v>
      </c>
      <c r="P342" s="83">
        <v>1580</v>
      </c>
      <c r="Q342" s="83">
        <v>0</v>
      </c>
      <c r="R342" s="83">
        <v>1627418</v>
      </c>
    </row>
    <row r="343" spans="1:18" ht="12.75">
      <c r="A343" s="37" t="s">
        <v>750</v>
      </c>
      <c r="B343" s="42" t="s">
        <v>102</v>
      </c>
      <c r="C343" s="37" t="s">
        <v>895</v>
      </c>
      <c r="D343" s="37" t="s">
        <v>895</v>
      </c>
      <c r="E343" s="83">
        <v>614072</v>
      </c>
      <c r="F343" s="83">
        <v>267985</v>
      </c>
      <c r="G343" s="83">
        <v>213425</v>
      </c>
      <c r="H343" s="83">
        <v>14416</v>
      </c>
      <c r="I343" s="83">
        <v>129889</v>
      </c>
      <c r="J343" s="83">
        <v>5071</v>
      </c>
      <c r="K343" s="83">
        <v>7136</v>
      </c>
      <c r="L343" s="85">
        <v>29725</v>
      </c>
      <c r="M343" s="83">
        <v>1281719</v>
      </c>
      <c r="N343" s="83">
        <v>0</v>
      </c>
      <c r="O343" s="83">
        <v>1281719</v>
      </c>
      <c r="P343" s="83">
        <v>0</v>
      </c>
      <c r="Q343" s="83">
        <v>0</v>
      </c>
      <c r="R343" s="83">
        <v>1281719</v>
      </c>
    </row>
    <row r="344" spans="1:18" ht="12.75">
      <c r="A344" s="37" t="s">
        <v>751</v>
      </c>
      <c r="B344" s="42" t="s">
        <v>119</v>
      </c>
      <c r="C344" s="37" t="s">
        <v>895</v>
      </c>
      <c r="D344" s="37" t="s">
        <v>895</v>
      </c>
      <c r="E344" s="83">
        <v>432316</v>
      </c>
      <c r="F344" s="83">
        <v>327060</v>
      </c>
      <c r="G344" s="83">
        <v>175332</v>
      </c>
      <c r="H344" s="83">
        <v>13801</v>
      </c>
      <c r="I344" s="83">
        <v>168168</v>
      </c>
      <c r="J344" s="83">
        <v>6170</v>
      </c>
      <c r="K344" s="83">
        <v>4998</v>
      </c>
      <c r="L344" s="85">
        <v>19788</v>
      </c>
      <c r="M344" s="83">
        <v>1147633</v>
      </c>
      <c r="N344" s="83">
        <v>95672</v>
      </c>
      <c r="O344" s="83">
        <v>1243305</v>
      </c>
      <c r="P344" s="83">
        <v>2991</v>
      </c>
      <c r="Q344" s="83">
        <v>1932</v>
      </c>
      <c r="R344" s="83">
        <v>1248228</v>
      </c>
    </row>
    <row r="345" spans="1:18" ht="12.75">
      <c r="A345" s="37" t="s">
        <v>752</v>
      </c>
      <c r="B345" s="42" t="s">
        <v>153</v>
      </c>
      <c r="C345" s="37" t="s">
        <v>895</v>
      </c>
      <c r="D345" s="37" t="s">
        <v>895</v>
      </c>
      <c r="E345" s="83">
        <v>761945</v>
      </c>
      <c r="F345" s="83">
        <v>411625</v>
      </c>
      <c r="G345" s="83">
        <v>99247</v>
      </c>
      <c r="H345" s="83">
        <v>13401</v>
      </c>
      <c r="I345" s="83">
        <v>132442</v>
      </c>
      <c r="J345" s="83">
        <v>8239</v>
      </c>
      <c r="K345" s="83">
        <v>7564</v>
      </c>
      <c r="L345" s="85">
        <v>64031</v>
      </c>
      <c r="M345" s="83">
        <v>1498494</v>
      </c>
      <c r="N345" s="83">
        <v>52179</v>
      </c>
      <c r="O345" s="83">
        <v>1550673</v>
      </c>
      <c r="P345" s="83">
        <v>1237</v>
      </c>
      <c r="Q345" s="83">
        <v>540</v>
      </c>
      <c r="R345" s="83">
        <v>1552450</v>
      </c>
    </row>
    <row r="346" spans="1:18" ht="12.75">
      <c r="A346" s="37" t="s">
        <v>753</v>
      </c>
      <c r="B346" s="42" t="s">
        <v>156</v>
      </c>
      <c r="C346" s="37" t="s">
        <v>895</v>
      </c>
      <c r="D346" s="37" t="s">
        <v>895</v>
      </c>
      <c r="E346" s="83">
        <v>269745</v>
      </c>
      <c r="F346" s="83">
        <v>337122</v>
      </c>
      <c r="G346" s="83">
        <v>114386</v>
      </c>
      <c r="H346" s="83">
        <v>39169</v>
      </c>
      <c r="I346" s="83">
        <v>106684</v>
      </c>
      <c r="J346" s="83">
        <v>1</v>
      </c>
      <c r="K346" s="83">
        <v>0</v>
      </c>
      <c r="L346" s="85">
        <v>13576</v>
      </c>
      <c r="M346" s="83">
        <v>880683</v>
      </c>
      <c r="N346" s="83">
        <v>23681</v>
      </c>
      <c r="O346" s="83">
        <v>904364</v>
      </c>
      <c r="P346" s="83">
        <v>0</v>
      </c>
      <c r="Q346" s="83">
        <v>0</v>
      </c>
      <c r="R346" s="83">
        <v>904364</v>
      </c>
    </row>
    <row r="347" spans="1:18" ht="12.75">
      <c r="A347" s="37" t="s">
        <v>754</v>
      </c>
      <c r="B347" s="42" t="s">
        <v>161</v>
      </c>
      <c r="C347" s="37" t="s">
        <v>895</v>
      </c>
      <c r="D347" s="37" t="s">
        <v>895</v>
      </c>
      <c r="E347" s="83">
        <v>356089</v>
      </c>
      <c r="F347" s="83">
        <v>0</v>
      </c>
      <c r="G347" s="83">
        <v>425574</v>
      </c>
      <c r="H347" s="83">
        <v>9637</v>
      </c>
      <c r="I347" s="83">
        <v>64053</v>
      </c>
      <c r="J347" s="83">
        <v>3334</v>
      </c>
      <c r="K347" s="83">
        <v>0</v>
      </c>
      <c r="L347" s="85">
        <v>19318</v>
      </c>
      <c r="M347" s="83">
        <v>878005</v>
      </c>
      <c r="N347" s="83">
        <v>29146</v>
      </c>
      <c r="O347" s="83">
        <v>907151</v>
      </c>
      <c r="P347" s="83">
        <v>4742</v>
      </c>
      <c r="Q347" s="83">
        <v>0</v>
      </c>
      <c r="R347" s="83">
        <v>911893</v>
      </c>
    </row>
    <row r="348" spans="1:18" ht="12.75">
      <c r="A348" s="37" t="s">
        <v>755</v>
      </c>
      <c r="B348" s="42" t="s">
        <v>165</v>
      </c>
      <c r="C348" s="37" t="s">
        <v>895</v>
      </c>
      <c r="D348" s="37" t="s">
        <v>895</v>
      </c>
      <c r="E348" s="83">
        <v>495142</v>
      </c>
      <c r="F348" s="83">
        <v>273836</v>
      </c>
      <c r="G348" s="83">
        <v>211203</v>
      </c>
      <c r="H348" s="83">
        <v>12948</v>
      </c>
      <c r="I348" s="83">
        <v>146786</v>
      </c>
      <c r="J348" s="83">
        <v>14395</v>
      </c>
      <c r="K348" s="83">
        <v>7918</v>
      </c>
      <c r="L348" s="85">
        <v>17853</v>
      </c>
      <c r="M348" s="83">
        <v>1180081</v>
      </c>
      <c r="N348" s="83">
        <v>5725</v>
      </c>
      <c r="O348" s="83">
        <v>1185806</v>
      </c>
      <c r="P348" s="83">
        <v>977</v>
      </c>
      <c r="Q348" s="83">
        <v>6996</v>
      </c>
      <c r="R348" s="83">
        <v>1193779</v>
      </c>
    </row>
    <row r="349" spans="1:18" ht="12.75">
      <c r="A349" s="37" t="s">
        <v>756</v>
      </c>
      <c r="B349" s="42" t="s">
        <v>168</v>
      </c>
      <c r="C349" s="37" t="s">
        <v>895</v>
      </c>
      <c r="D349" s="37" t="s">
        <v>895</v>
      </c>
      <c r="E349" s="83">
        <v>638074</v>
      </c>
      <c r="F349" s="83">
        <v>704869</v>
      </c>
      <c r="G349" s="83">
        <v>174767</v>
      </c>
      <c r="H349" s="83">
        <v>19803</v>
      </c>
      <c r="I349" s="83">
        <v>94426</v>
      </c>
      <c r="J349" s="83">
        <v>9704</v>
      </c>
      <c r="K349" s="83">
        <v>879</v>
      </c>
      <c r="L349" s="85">
        <v>22459</v>
      </c>
      <c r="M349" s="83">
        <v>1664981</v>
      </c>
      <c r="N349" s="83">
        <v>33582</v>
      </c>
      <c r="O349" s="83">
        <v>1698563</v>
      </c>
      <c r="P349" s="83">
        <v>42</v>
      </c>
      <c r="Q349" s="83">
        <v>0</v>
      </c>
      <c r="R349" s="83">
        <v>1698605</v>
      </c>
    </row>
    <row r="350" spans="1:18" ht="12.75">
      <c r="A350" s="37" t="s">
        <v>757</v>
      </c>
      <c r="B350" s="42" t="s">
        <v>184</v>
      </c>
      <c r="C350" s="37" t="s">
        <v>895</v>
      </c>
      <c r="D350" s="37" t="s">
        <v>895</v>
      </c>
      <c r="E350" s="83">
        <v>236966</v>
      </c>
      <c r="F350" s="83">
        <v>243334</v>
      </c>
      <c r="G350" s="83">
        <v>149908</v>
      </c>
      <c r="H350" s="83">
        <v>8035</v>
      </c>
      <c r="I350" s="83">
        <v>65149</v>
      </c>
      <c r="J350" s="83">
        <v>2717</v>
      </c>
      <c r="K350" s="83">
        <v>0</v>
      </c>
      <c r="L350" s="85">
        <v>0</v>
      </c>
      <c r="M350" s="83">
        <v>706109</v>
      </c>
      <c r="N350" s="83">
        <v>26545</v>
      </c>
      <c r="O350" s="83">
        <v>732654</v>
      </c>
      <c r="P350" s="83">
        <v>906</v>
      </c>
      <c r="Q350" s="83">
        <v>0</v>
      </c>
      <c r="R350" s="83">
        <v>733560</v>
      </c>
    </row>
    <row r="351" spans="1:18" ht="12.75">
      <c r="A351" s="37" t="s">
        <v>758</v>
      </c>
      <c r="B351" s="42" t="s">
        <v>218</v>
      </c>
      <c r="C351" s="37" t="s">
        <v>895</v>
      </c>
      <c r="D351" s="37" t="s">
        <v>895</v>
      </c>
      <c r="E351" s="83">
        <v>0</v>
      </c>
      <c r="F351" s="83">
        <v>232814</v>
      </c>
      <c r="G351" s="83">
        <v>73407</v>
      </c>
      <c r="H351" s="83">
        <v>11880</v>
      </c>
      <c r="I351" s="83">
        <v>84906</v>
      </c>
      <c r="J351" s="83">
        <v>0</v>
      </c>
      <c r="K351" s="83">
        <v>4800</v>
      </c>
      <c r="L351" s="85">
        <v>17487</v>
      </c>
      <c r="M351" s="83">
        <v>425294</v>
      </c>
      <c r="N351" s="83">
        <v>44987</v>
      </c>
      <c r="O351" s="83">
        <v>470281</v>
      </c>
      <c r="P351" s="83">
        <v>1618</v>
      </c>
      <c r="Q351" s="83">
        <v>231</v>
      </c>
      <c r="R351" s="83">
        <v>472130</v>
      </c>
    </row>
    <row r="352" spans="1:18" ht="12.75">
      <c r="A352" s="37" t="s">
        <v>759</v>
      </c>
      <c r="B352" s="42" t="s">
        <v>229</v>
      </c>
      <c r="C352" s="37" t="s">
        <v>895</v>
      </c>
      <c r="D352" s="37" t="s">
        <v>895</v>
      </c>
      <c r="E352" s="83">
        <v>764727</v>
      </c>
      <c r="F352" s="83">
        <v>567755</v>
      </c>
      <c r="G352" s="83">
        <v>360125</v>
      </c>
      <c r="H352" s="83">
        <v>32538</v>
      </c>
      <c r="I352" s="83">
        <v>160417</v>
      </c>
      <c r="J352" s="83">
        <v>24875</v>
      </c>
      <c r="K352" s="83">
        <v>0</v>
      </c>
      <c r="L352" s="85">
        <v>21</v>
      </c>
      <c r="M352" s="83">
        <v>1910458</v>
      </c>
      <c r="N352" s="83">
        <v>0</v>
      </c>
      <c r="O352" s="83">
        <v>1910458</v>
      </c>
      <c r="P352" s="83">
        <v>1579</v>
      </c>
      <c r="Q352" s="83">
        <v>485</v>
      </c>
      <c r="R352" s="83">
        <v>1912522</v>
      </c>
    </row>
    <row r="353" spans="1:18" ht="12.75">
      <c r="A353" s="37" t="s">
        <v>760</v>
      </c>
      <c r="B353" s="42" t="s">
        <v>272</v>
      </c>
      <c r="C353" s="37" t="s">
        <v>895</v>
      </c>
      <c r="D353" s="37" t="s">
        <v>895</v>
      </c>
      <c r="E353" s="83">
        <v>229862</v>
      </c>
      <c r="F353" s="83">
        <v>383370</v>
      </c>
      <c r="G353" s="83">
        <v>130738</v>
      </c>
      <c r="H353" s="83">
        <v>20089</v>
      </c>
      <c r="I353" s="83">
        <v>66139</v>
      </c>
      <c r="J353" s="83">
        <v>8960</v>
      </c>
      <c r="K353" s="83">
        <v>2618</v>
      </c>
      <c r="L353" s="85">
        <v>15048</v>
      </c>
      <c r="M353" s="83">
        <v>856824</v>
      </c>
      <c r="N353" s="83">
        <v>31688</v>
      </c>
      <c r="O353" s="83">
        <v>888512</v>
      </c>
      <c r="P353" s="83">
        <v>846</v>
      </c>
      <c r="Q353" s="83">
        <v>100</v>
      </c>
      <c r="R353" s="83">
        <v>889458</v>
      </c>
    </row>
    <row r="354" spans="1:18" ht="12.75">
      <c r="A354" s="37" t="s">
        <v>761</v>
      </c>
      <c r="B354" s="42" t="s">
        <v>277</v>
      </c>
      <c r="C354" s="37" t="s">
        <v>895</v>
      </c>
      <c r="D354" s="37" t="s">
        <v>895</v>
      </c>
      <c r="E354" s="83">
        <v>0</v>
      </c>
      <c r="F354" s="83">
        <v>393170</v>
      </c>
      <c r="G354" s="83">
        <v>166814</v>
      </c>
      <c r="H354" s="83">
        <v>6026</v>
      </c>
      <c r="I354" s="83">
        <v>79450</v>
      </c>
      <c r="J354" s="83">
        <v>18985</v>
      </c>
      <c r="K354" s="83">
        <v>10859</v>
      </c>
      <c r="L354" s="85">
        <v>649</v>
      </c>
      <c r="M354" s="83">
        <v>675953</v>
      </c>
      <c r="N354" s="83">
        <v>6698</v>
      </c>
      <c r="O354" s="83">
        <v>682651</v>
      </c>
      <c r="P354" s="83">
        <v>209</v>
      </c>
      <c r="Q354" s="83">
        <v>470</v>
      </c>
      <c r="R354" s="83">
        <v>683330</v>
      </c>
    </row>
    <row r="355" spans="1:18" ht="12.75">
      <c r="A355" s="37" t="s">
        <v>762</v>
      </c>
      <c r="B355" s="42" t="s">
        <v>345</v>
      </c>
      <c r="C355" s="37" t="s">
        <v>895</v>
      </c>
      <c r="D355" s="37" t="s">
        <v>895</v>
      </c>
      <c r="E355" s="83">
        <v>257622</v>
      </c>
      <c r="F355" s="83">
        <v>256100</v>
      </c>
      <c r="G355" s="83">
        <v>114971</v>
      </c>
      <c r="H355" s="83">
        <v>5190</v>
      </c>
      <c r="I355" s="83">
        <v>9489</v>
      </c>
      <c r="J355" s="83">
        <v>1267</v>
      </c>
      <c r="K355" s="83">
        <v>10204</v>
      </c>
      <c r="L355" s="85">
        <v>46915</v>
      </c>
      <c r="M355" s="83">
        <v>701758</v>
      </c>
      <c r="N355" s="83">
        <v>28356</v>
      </c>
      <c r="O355" s="83">
        <v>730114</v>
      </c>
      <c r="P355" s="83">
        <v>1584</v>
      </c>
      <c r="Q355" s="83">
        <v>7441</v>
      </c>
      <c r="R355" s="83">
        <v>739139</v>
      </c>
    </row>
    <row r="356" spans="1:18" ht="12.75">
      <c r="A356" s="37" t="s">
        <v>763</v>
      </c>
      <c r="B356" s="42" t="s">
        <v>373</v>
      </c>
      <c r="C356" s="37" t="s">
        <v>895</v>
      </c>
      <c r="D356" s="37" t="s">
        <v>895</v>
      </c>
      <c r="E356" s="83">
        <v>430187</v>
      </c>
      <c r="F356" s="83">
        <v>150026</v>
      </c>
      <c r="G356" s="83">
        <v>310166</v>
      </c>
      <c r="H356" s="83">
        <v>4956</v>
      </c>
      <c r="I356" s="83">
        <v>66808</v>
      </c>
      <c r="J356" s="83">
        <v>14571</v>
      </c>
      <c r="K356" s="83">
        <v>91</v>
      </c>
      <c r="L356" s="85">
        <v>17155</v>
      </c>
      <c r="M356" s="83">
        <v>993960</v>
      </c>
      <c r="N356" s="83">
        <v>32525</v>
      </c>
      <c r="O356" s="83">
        <v>1026485</v>
      </c>
      <c r="P356" s="83">
        <v>751</v>
      </c>
      <c r="Q356" s="83">
        <v>925</v>
      </c>
      <c r="R356" s="83">
        <v>1028161</v>
      </c>
    </row>
    <row r="357" spans="1:18" ht="12.75">
      <c r="A357" s="37" t="s">
        <v>764</v>
      </c>
      <c r="B357" s="42" t="s">
        <v>140</v>
      </c>
      <c r="C357" s="37" t="s">
        <v>895</v>
      </c>
      <c r="D357" s="37" t="s">
        <v>896</v>
      </c>
      <c r="E357" s="83">
        <v>0</v>
      </c>
      <c r="F357" s="83">
        <v>0</v>
      </c>
      <c r="G357" s="83">
        <v>1971526</v>
      </c>
      <c r="H357" s="83">
        <v>328093</v>
      </c>
      <c r="I357" s="83">
        <v>2473806</v>
      </c>
      <c r="J357" s="83">
        <v>1318</v>
      </c>
      <c r="K357" s="83">
        <v>0</v>
      </c>
      <c r="L357" s="85">
        <v>1017638</v>
      </c>
      <c r="M357" s="83">
        <v>5792381</v>
      </c>
      <c r="N357" s="83">
        <v>0</v>
      </c>
      <c r="O357" s="83">
        <v>5792381</v>
      </c>
      <c r="P357" s="83">
        <v>106732</v>
      </c>
      <c r="Q357" s="83">
        <v>2900</v>
      </c>
      <c r="R357" s="83">
        <v>5902013</v>
      </c>
    </row>
    <row r="358" spans="1:18" ht="12.75">
      <c r="A358" s="37" t="s">
        <v>765</v>
      </c>
      <c r="B358" s="42" t="s">
        <v>20</v>
      </c>
      <c r="C358" s="37" t="s">
        <v>885</v>
      </c>
      <c r="D358" s="37" t="s">
        <v>896</v>
      </c>
      <c r="E358" s="83">
        <v>0</v>
      </c>
      <c r="F358" s="83">
        <v>0</v>
      </c>
      <c r="G358" s="83">
        <v>27712</v>
      </c>
      <c r="H358" s="83">
        <v>8631</v>
      </c>
      <c r="I358" s="83">
        <v>0</v>
      </c>
      <c r="J358" s="83">
        <v>0</v>
      </c>
      <c r="K358" s="83">
        <v>0</v>
      </c>
      <c r="L358" s="85">
        <v>0</v>
      </c>
      <c r="M358" s="83">
        <v>36343</v>
      </c>
      <c r="N358" s="83">
        <v>0</v>
      </c>
      <c r="O358" s="83">
        <v>36343</v>
      </c>
      <c r="P358" s="83">
        <v>1040</v>
      </c>
      <c r="Q358" s="83">
        <v>0</v>
      </c>
      <c r="R358" s="83">
        <v>37383</v>
      </c>
    </row>
    <row r="359" spans="1:18" ht="12.75">
      <c r="A359" s="37" t="s">
        <v>766</v>
      </c>
      <c r="B359" s="42" t="s">
        <v>52</v>
      </c>
      <c r="C359" s="37" t="s">
        <v>885</v>
      </c>
      <c r="D359" s="37" t="s">
        <v>896</v>
      </c>
      <c r="E359" s="83">
        <v>0</v>
      </c>
      <c r="F359" s="83">
        <v>0</v>
      </c>
      <c r="G359" s="83">
        <v>28995</v>
      </c>
      <c r="H359" s="83">
        <v>12230</v>
      </c>
      <c r="I359" s="83">
        <v>0</v>
      </c>
      <c r="J359" s="83">
        <v>0</v>
      </c>
      <c r="K359" s="83">
        <v>0</v>
      </c>
      <c r="L359" s="85">
        <v>8440</v>
      </c>
      <c r="M359" s="83">
        <v>49665</v>
      </c>
      <c r="N359" s="83">
        <v>0</v>
      </c>
      <c r="O359" s="83">
        <v>49665</v>
      </c>
      <c r="P359" s="83">
        <v>156</v>
      </c>
      <c r="Q359" s="83">
        <v>0</v>
      </c>
      <c r="R359" s="83">
        <v>49821</v>
      </c>
    </row>
    <row r="360" spans="1:18" ht="12.75">
      <c r="A360" s="37" t="s">
        <v>767</v>
      </c>
      <c r="B360" s="42" t="s">
        <v>63</v>
      </c>
      <c r="C360" s="37" t="s">
        <v>889</v>
      </c>
      <c r="D360" s="37" t="s">
        <v>896</v>
      </c>
      <c r="E360" s="83">
        <v>0</v>
      </c>
      <c r="F360" s="83">
        <v>0</v>
      </c>
      <c r="G360" s="83">
        <v>82876</v>
      </c>
      <c r="H360" s="83">
        <v>11755</v>
      </c>
      <c r="I360" s="83">
        <v>0</v>
      </c>
      <c r="J360" s="83">
        <v>0</v>
      </c>
      <c r="K360" s="83">
        <v>0</v>
      </c>
      <c r="L360" s="85">
        <v>71</v>
      </c>
      <c r="M360" s="83">
        <v>94702</v>
      </c>
      <c r="N360" s="83">
        <v>0</v>
      </c>
      <c r="O360" s="83">
        <v>94702</v>
      </c>
      <c r="P360" s="83">
        <v>845</v>
      </c>
      <c r="Q360" s="83">
        <v>1494</v>
      </c>
      <c r="R360" s="83">
        <v>97041</v>
      </c>
    </row>
    <row r="361" spans="1:18" ht="12.75">
      <c r="A361" s="37" t="s">
        <v>768</v>
      </c>
      <c r="B361" s="42" t="s">
        <v>71</v>
      </c>
      <c r="C361" s="37" t="s">
        <v>890</v>
      </c>
      <c r="D361" s="37" t="s">
        <v>896</v>
      </c>
      <c r="E361" s="83">
        <v>0</v>
      </c>
      <c r="F361" s="83">
        <v>0</v>
      </c>
      <c r="G361" s="83">
        <v>21217</v>
      </c>
      <c r="H361" s="83">
        <v>13689</v>
      </c>
      <c r="I361" s="83">
        <v>0</v>
      </c>
      <c r="J361" s="83">
        <v>0</v>
      </c>
      <c r="K361" s="83">
        <v>0</v>
      </c>
      <c r="L361" s="85">
        <v>0</v>
      </c>
      <c r="M361" s="83">
        <v>34906</v>
      </c>
      <c r="N361" s="83">
        <v>0</v>
      </c>
      <c r="O361" s="83">
        <v>34906</v>
      </c>
      <c r="P361" s="83">
        <v>1402</v>
      </c>
      <c r="Q361" s="83">
        <v>0</v>
      </c>
      <c r="R361" s="83">
        <v>36308</v>
      </c>
    </row>
    <row r="362" spans="1:18" ht="12.75">
      <c r="A362" s="37" t="s">
        <v>769</v>
      </c>
      <c r="B362" s="42" t="s">
        <v>81</v>
      </c>
      <c r="C362" s="37" t="s">
        <v>889</v>
      </c>
      <c r="D362" s="37" t="s">
        <v>896</v>
      </c>
      <c r="E362" s="83">
        <v>0</v>
      </c>
      <c r="F362" s="83">
        <v>0</v>
      </c>
      <c r="G362" s="83">
        <v>56420</v>
      </c>
      <c r="H362" s="83">
        <v>9794</v>
      </c>
      <c r="I362" s="83">
        <v>0</v>
      </c>
      <c r="J362" s="83">
        <v>0</v>
      </c>
      <c r="K362" s="83">
        <v>0</v>
      </c>
      <c r="L362" s="85">
        <v>2363</v>
      </c>
      <c r="M362" s="83">
        <v>68577</v>
      </c>
      <c r="N362" s="83">
        <v>0</v>
      </c>
      <c r="O362" s="83">
        <v>68577</v>
      </c>
      <c r="P362" s="83">
        <v>2351</v>
      </c>
      <c r="Q362" s="83">
        <v>0</v>
      </c>
      <c r="R362" s="83">
        <v>70928</v>
      </c>
    </row>
    <row r="363" spans="1:18" ht="12.75">
      <c r="A363" s="37" t="s">
        <v>770</v>
      </c>
      <c r="B363" s="42" t="s">
        <v>91</v>
      </c>
      <c r="C363" s="37" t="s">
        <v>891</v>
      </c>
      <c r="D363" s="37" t="s">
        <v>896</v>
      </c>
      <c r="E363" s="83">
        <v>0</v>
      </c>
      <c r="F363" s="83">
        <v>0</v>
      </c>
      <c r="G363" s="83">
        <v>38831</v>
      </c>
      <c r="H363" s="83">
        <v>15196</v>
      </c>
      <c r="I363" s="83">
        <v>0</v>
      </c>
      <c r="J363" s="83">
        <v>0</v>
      </c>
      <c r="K363" s="83">
        <v>0</v>
      </c>
      <c r="L363" s="85">
        <v>1153</v>
      </c>
      <c r="M363" s="83">
        <v>55180</v>
      </c>
      <c r="N363" s="83">
        <v>0</v>
      </c>
      <c r="O363" s="83">
        <v>55180</v>
      </c>
      <c r="P363" s="83">
        <v>1221</v>
      </c>
      <c r="Q363" s="83">
        <v>0</v>
      </c>
      <c r="R363" s="83">
        <v>56401</v>
      </c>
    </row>
    <row r="364" spans="1:18" ht="12.75">
      <c r="A364" s="37" t="s">
        <v>771</v>
      </c>
      <c r="B364" s="42" t="s">
        <v>97</v>
      </c>
      <c r="C364" s="37" t="s">
        <v>883</v>
      </c>
      <c r="D364" s="37" t="s">
        <v>896</v>
      </c>
      <c r="E364" s="83">
        <v>0</v>
      </c>
      <c r="F364" s="83">
        <v>0</v>
      </c>
      <c r="G364" s="83">
        <v>38436</v>
      </c>
      <c r="H364" s="83">
        <v>6516</v>
      </c>
      <c r="I364" s="83">
        <v>0</v>
      </c>
      <c r="J364" s="83">
        <v>0</v>
      </c>
      <c r="K364" s="83">
        <v>0</v>
      </c>
      <c r="L364" s="85">
        <v>0</v>
      </c>
      <c r="M364" s="83">
        <v>44952</v>
      </c>
      <c r="N364" s="83">
        <v>0</v>
      </c>
      <c r="O364" s="83">
        <v>44952</v>
      </c>
      <c r="P364" s="83">
        <v>0</v>
      </c>
      <c r="Q364" s="83">
        <v>0</v>
      </c>
      <c r="R364" s="83">
        <v>44952</v>
      </c>
    </row>
    <row r="365" spans="1:18" ht="12.75">
      <c r="A365" s="37" t="s">
        <v>772</v>
      </c>
      <c r="B365" s="42" t="s">
        <v>101</v>
      </c>
      <c r="C365" s="37" t="s">
        <v>890</v>
      </c>
      <c r="D365" s="37" t="s">
        <v>896</v>
      </c>
      <c r="E365" s="83">
        <v>0</v>
      </c>
      <c r="F365" s="83">
        <v>0</v>
      </c>
      <c r="G365" s="83">
        <v>50374</v>
      </c>
      <c r="H365" s="83">
        <v>10738</v>
      </c>
      <c r="I365" s="83">
        <v>0</v>
      </c>
      <c r="J365" s="83">
        <v>0</v>
      </c>
      <c r="K365" s="83">
        <v>77</v>
      </c>
      <c r="L365" s="85">
        <v>596</v>
      </c>
      <c r="M365" s="83">
        <v>61785</v>
      </c>
      <c r="N365" s="83">
        <v>0</v>
      </c>
      <c r="O365" s="83">
        <v>61785</v>
      </c>
      <c r="P365" s="83">
        <v>1334</v>
      </c>
      <c r="Q365" s="83">
        <v>0</v>
      </c>
      <c r="R365" s="83">
        <v>63119</v>
      </c>
    </row>
    <row r="366" spans="1:18" ht="12.75">
      <c r="A366" s="37" t="s">
        <v>773</v>
      </c>
      <c r="B366" s="42" t="s">
        <v>136</v>
      </c>
      <c r="C366" s="37" t="s">
        <v>883</v>
      </c>
      <c r="D366" s="37" t="s">
        <v>896</v>
      </c>
      <c r="E366" s="83">
        <v>0</v>
      </c>
      <c r="F366" s="83">
        <v>0</v>
      </c>
      <c r="G366" s="83">
        <v>35972</v>
      </c>
      <c r="H366" s="83">
        <v>13239</v>
      </c>
      <c r="I366" s="83">
        <v>0</v>
      </c>
      <c r="J366" s="83">
        <v>0</v>
      </c>
      <c r="K366" s="83">
        <v>0</v>
      </c>
      <c r="L366" s="85">
        <v>647</v>
      </c>
      <c r="M366" s="83">
        <v>49858</v>
      </c>
      <c r="N366" s="83">
        <v>3040</v>
      </c>
      <c r="O366" s="83">
        <v>52898</v>
      </c>
      <c r="P366" s="83">
        <v>1796</v>
      </c>
      <c r="Q366" s="83">
        <v>0</v>
      </c>
      <c r="R366" s="83">
        <v>54694</v>
      </c>
    </row>
    <row r="367" spans="1:18" ht="12.75">
      <c r="A367" s="37" t="s">
        <v>774</v>
      </c>
      <c r="B367" s="42" t="s">
        <v>170</v>
      </c>
      <c r="C367" s="37" t="s">
        <v>893</v>
      </c>
      <c r="D367" s="37" t="s">
        <v>896</v>
      </c>
      <c r="E367" s="83">
        <v>0</v>
      </c>
      <c r="F367" s="83">
        <v>0</v>
      </c>
      <c r="G367" s="83">
        <v>34205</v>
      </c>
      <c r="H367" s="83">
        <v>14955</v>
      </c>
      <c r="I367" s="83">
        <v>0</v>
      </c>
      <c r="J367" s="83">
        <v>0</v>
      </c>
      <c r="K367" s="83">
        <v>0</v>
      </c>
      <c r="L367" s="85">
        <v>5107</v>
      </c>
      <c r="M367" s="83">
        <v>54267</v>
      </c>
      <c r="N367" s="83">
        <v>0</v>
      </c>
      <c r="O367" s="83">
        <v>54267</v>
      </c>
      <c r="P367" s="83">
        <v>513</v>
      </c>
      <c r="Q367" s="83">
        <v>217</v>
      </c>
      <c r="R367" s="83">
        <v>54997</v>
      </c>
    </row>
    <row r="368" spans="1:18" ht="12.75">
      <c r="A368" s="37" t="s">
        <v>775</v>
      </c>
      <c r="B368" s="42" t="s">
        <v>180</v>
      </c>
      <c r="C368" s="37" t="s">
        <v>888</v>
      </c>
      <c r="D368" s="37" t="s">
        <v>896</v>
      </c>
      <c r="E368" s="83">
        <v>0</v>
      </c>
      <c r="F368" s="83">
        <v>0</v>
      </c>
      <c r="G368" s="83">
        <v>139187</v>
      </c>
      <c r="H368" s="83">
        <v>14683</v>
      </c>
      <c r="I368" s="83">
        <v>0</v>
      </c>
      <c r="J368" s="83">
        <v>0</v>
      </c>
      <c r="K368" s="83">
        <v>2013</v>
      </c>
      <c r="L368" s="85">
        <v>0</v>
      </c>
      <c r="M368" s="83">
        <v>155883</v>
      </c>
      <c r="N368" s="83">
        <v>15766</v>
      </c>
      <c r="O368" s="83">
        <v>171649</v>
      </c>
      <c r="P368" s="83">
        <v>3500</v>
      </c>
      <c r="Q368" s="83">
        <v>1060</v>
      </c>
      <c r="R368" s="83">
        <v>176209</v>
      </c>
    </row>
    <row r="369" spans="1:18" ht="12.75">
      <c r="A369" s="37" t="s">
        <v>776</v>
      </c>
      <c r="B369" s="42" t="s">
        <v>191</v>
      </c>
      <c r="C369" s="37" t="s">
        <v>889</v>
      </c>
      <c r="D369" s="37" t="s">
        <v>896</v>
      </c>
      <c r="E369" s="83">
        <v>0</v>
      </c>
      <c r="F369" s="83">
        <v>0</v>
      </c>
      <c r="G369" s="83">
        <v>150618</v>
      </c>
      <c r="H369" s="83">
        <v>23206</v>
      </c>
      <c r="I369" s="83">
        <v>0</v>
      </c>
      <c r="J369" s="83">
        <v>0</v>
      </c>
      <c r="K369" s="83">
        <v>0</v>
      </c>
      <c r="L369" s="85">
        <v>3745</v>
      </c>
      <c r="M369" s="83">
        <v>177569</v>
      </c>
      <c r="N369" s="83">
        <v>29</v>
      </c>
      <c r="O369" s="83">
        <v>177598</v>
      </c>
      <c r="P369" s="83">
        <v>3892</v>
      </c>
      <c r="Q369" s="83">
        <v>0</v>
      </c>
      <c r="R369" s="83">
        <v>181490</v>
      </c>
    </row>
    <row r="370" spans="1:18" ht="12.75">
      <c r="A370" s="37" t="s">
        <v>777</v>
      </c>
      <c r="B370" s="42" t="s">
        <v>198</v>
      </c>
      <c r="C370" s="37" t="s">
        <v>891</v>
      </c>
      <c r="D370" s="37" t="s">
        <v>896</v>
      </c>
      <c r="E370" s="83">
        <v>0</v>
      </c>
      <c r="F370" s="83">
        <v>0</v>
      </c>
      <c r="G370" s="83">
        <v>52497</v>
      </c>
      <c r="H370" s="83">
        <v>8003</v>
      </c>
      <c r="I370" s="83">
        <v>0</v>
      </c>
      <c r="J370" s="83">
        <v>0</v>
      </c>
      <c r="K370" s="83">
        <v>0</v>
      </c>
      <c r="L370" s="85">
        <v>843</v>
      </c>
      <c r="M370" s="83">
        <v>61343</v>
      </c>
      <c r="N370" s="83">
        <v>282</v>
      </c>
      <c r="O370" s="83">
        <v>61625</v>
      </c>
      <c r="P370" s="83">
        <v>1872</v>
      </c>
      <c r="Q370" s="83">
        <v>398</v>
      </c>
      <c r="R370" s="83">
        <v>63895</v>
      </c>
    </row>
    <row r="371" spans="1:18" ht="12.75">
      <c r="A371" s="37" t="s">
        <v>778</v>
      </c>
      <c r="B371" s="42" t="s">
        <v>204</v>
      </c>
      <c r="C371" s="37" t="s">
        <v>891</v>
      </c>
      <c r="D371" s="37" t="s">
        <v>896</v>
      </c>
      <c r="E371" s="83">
        <v>0</v>
      </c>
      <c r="F371" s="83">
        <v>0</v>
      </c>
      <c r="G371" s="83">
        <v>21196</v>
      </c>
      <c r="H371" s="83">
        <v>8575</v>
      </c>
      <c r="I371" s="83">
        <v>0</v>
      </c>
      <c r="J371" s="83">
        <v>0</v>
      </c>
      <c r="K371" s="83">
        <v>295</v>
      </c>
      <c r="L371" s="85">
        <v>375</v>
      </c>
      <c r="M371" s="83">
        <v>30441</v>
      </c>
      <c r="N371" s="83">
        <v>780</v>
      </c>
      <c r="O371" s="83">
        <v>31221</v>
      </c>
      <c r="P371" s="83">
        <v>19</v>
      </c>
      <c r="Q371" s="83">
        <v>0</v>
      </c>
      <c r="R371" s="83">
        <v>31240</v>
      </c>
    </row>
    <row r="372" spans="1:18" ht="12.75">
      <c r="A372" s="37" t="s">
        <v>779</v>
      </c>
      <c r="B372" s="42" t="s">
        <v>231</v>
      </c>
      <c r="C372" s="37" t="s">
        <v>885</v>
      </c>
      <c r="D372" s="37" t="s">
        <v>896</v>
      </c>
      <c r="E372" s="83">
        <v>0</v>
      </c>
      <c r="F372" s="83">
        <v>0</v>
      </c>
      <c r="G372" s="83">
        <v>19076</v>
      </c>
      <c r="H372" s="83">
        <v>9718</v>
      </c>
      <c r="I372" s="83">
        <v>0</v>
      </c>
      <c r="J372" s="83">
        <v>0</v>
      </c>
      <c r="K372" s="83">
        <v>128</v>
      </c>
      <c r="L372" s="85">
        <v>2162</v>
      </c>
      <c r="M372" s="83">
        <v>31084</v>
      </c>
      <c r="N372" s="83">
        <v>0</v>
      </c>
      <c r="O372" s="83">
        <v>31084</v>
      </c>
      <c r="P372" s="83">
        <v>218</v>
      </c>
      <c r="Q372" s="83">
        <v>0</v>
      </c>
      <c r="R372" s="83">
        <v>31302</v>
      </c>
    </row>
    <row r="373" spans="1:18" ht="12.75">
      <c r="A373" s="37" t="s">
        <v>780</v>
      </c>
      <c r="B373" s="42" t="s">
        <v>247</v>
      </c>
      <c r="C373" s="37" t="s">
        <v>893</v>
      </c>
      <c r="D373" s="37" t="s">
        <v>896</v>
      </c>
      <c r="E373" s="83">
        <v>0</v>
      </c>
      <c r="F373" s="83">
        <v>0</v>
      </c>
      <c r="G373" s="83">
        <v>30527</v>
      </c>
      <c r="H373" s="83">
        <v>9686</v>
      </c>
      <c r="I373" s="83">
        <v>0</v>
      </c>
      <c r="J373" s="83">
        <v>0</v>
      </c>
      <c r="K373" s="83">
        <v>0</v>
      </c>
      <c r="L373" s="85">
        <v>5125</v>
      </c>
      <c r="M373" s="83">
        <v>45338</v>
      </c>
      <c r="N373" s="83">
        <v>1167</v>
      </c>
      <c r="O373" s="83">
        <v>46505</v>
      </c>
      <c r="P373" s="83">
        <v>1793</v>
      </c>
      <c r="Q373" s="83">
        <v>408</v>
      </c>
      <c r="R373" s="83">
        <v>48706</v>
      </c>
    </row>
    <row r="374" spans="1:18" ht="12.75">
      <c r="A374" s="37" t="s">
        <v>781</v>
      </c>
      <c r="B374" s="42" t="s">
        <v>250</v>
      </c>
      <c r="C374" s="37" t="s">
        <v>891</v>
      </c>
      <c r="D374" s="37" t="s">
        <v>896</v>
      </c>
      <c r="E374" s="83">
        <v>0</v>
      </c>
      <c r="F374" s="83">
        <v>0</v>
      </c>
      <c r="G374" s="83">
        <v>29303</v>
      </c>
      <c r="H374" s="83">
        <v>3603</v>
      </c>
      <c r="I374" s="83">
        <v>0</v>
      </c>
      <c r="J374" s="83">
        <v>0</v>
      </c>
      <c r="K374" s="83">
        <v>0</v>
      </c>
      <c r="L374" s="85">
        <v>0</v>
      </c>
      <c r="M374" s="83">
        <v>32906</v>
      </c>
      <c r="N374" s="83">
        <v>0</v>
      </c>
      <c r="O374" s="83">
        <v>32906</v>
      </c>
      <c r="P374" s="83">
        <v>1212</v>
      </c>
      <c r="Q374" s="83">
        <v>0</v>
      </c>
      <c r="R374" s="83">
        <v>34118</v>
      </c>
    </row>
    <row r="375" spans="1:18" ht="12.75">
      <c r="A375" s="37" t="s">
        <v>782</v>
      </c>
      <c r="B375" s="42" t="s">
        <v>257</v>
      </c>
      <c r="C375" s="37" t="s">
        <v>891</v>
      </c>
      <c r="D375" s="37" t="s">
        <v>896</v>
      </c>
      <c r="E375" s="83">
        <v>0</v>
      </c>
      <c r="F375" s="83">
        <v>0</v>
      </c>
      <c r="G375" s="83">
        <v>45600</v>
      </c>
      <c r="H375" s="83">
        <v>10729</v>
      </c>
      <c r="I375" s="83">
        <v>0</v>
      </c>
      <c r="J375" s="83">
        <v>0</v>
      </c>
      <c r="K375" s="83">
        <v>0</v>
      </c>
      <c r="L375" s="85">
        <v>1528</v>
      </c>
      <c r="M375" s="83">
        <v>57857</v>
      </c>
      <c r="N375" s="83">
        <v>585</v>
      </c>
      <c r="O375" s="83">
        <v>58442</v>
      </c>
      <c r="P375" s="83">
        <v>1050</v>
      </c>
      <c r="Q375" s="83">
        <v>210</v>
      </c>
      <c r="R375" s="83">
        <v>59702</v>
      </c>
    </row>
    <row r="376" spans="1:18" ht="12.75">
      <c r="A376" s="37" t="s">
        <v>783</v>
      </c>
      <c r="B376" s="42" t="s">
        <v>331</v>
      </c>
      <c r="C376" s="37" t="s">
        <v>892</v>
      </c>
      <c r="D376" s="37" t="s">
        <v>896</v>
      </c>
      <c r="E376" s="83">
        <v>0</v>
      </c>
      <c r="F376" s="83">
        <v>0</v>
      </c>
      <c r="G376" s="83">
        <v>61176</v>
      </c>
      <c r="H376" s="83">
        <v>18225</v>
      </c>
      <c r="I376" s="83">
        <v>0</v>
      </c>
      <c r="J376" s="83">
        <v>0</v>
      </c>
      <c r="K376" s="83">
        <v>4873</v>
      </c>
      <c r="L376" s="85">
        <v>2453</v>
      </c>
      <c r="M376" s="83">
        <v>86727</v>
      </c>
      <c r="N376" s="83">
        <v>0</v>
      </c>
      <c r="O376" s="83">
        <v>86727</v>
      </c>
      <c r="P376" s="83">
        <v>2994</v>
      </c>
      <c r="Q376" s="83">
        <v>720</v>
      </c>
      <c r="R376" s="83">
        <v>90441</v>
      </c>
    </row>
    <row r="377" spans="1:18" ht="12.75">
      <c r="A377" s="37" t="s">
        <v>784</v>
      </c>
      <c r="B377" s="42" t="s">
        <v>340</v>
      </c>
      <c r="C377" s="37" t="s">
        <v>885</v>
      </c>
      <c r="D377" s="37" t="s">
        <v>896</v>
      </c>
      <c r="E377" s="83">
        <v>0</v>
      </c>
      <c r="F377" s="83">
        <v>0</v>
      </c>
      <c r="G377" s="83">
        <v>36759</v>
      </c>
      <c r="H377" s="83">
        <v>10877</v>
      </c>
      <c r="I377" s="83">
        <v>0</v>
      </c>
      <c r="J377" s="83">
        <v>0</v>
      </c>
      <c r="K377" s="83">
        <v>0</v>
      </c>
      <c r="L377" s="85">
        <v>5306</v>
      </c>
      <c r="M377" s="83">
        <v>52942</v>
      </c>
      <c r="N377" s="83">
        <v>0</v>
      </c>
      <c r="O377" s="83">
        <v>52942</v>
      </c>
      <c r="P377" s="83">
        <v>650</v>
      </c>
      <c r="Q377" s="83">
        <v>0</v>
      </c>
      <c r="R377" s="83">
        <v>53592</v>
      </c>
    </row>
    <row r="378" spans="1:18" ht="12.75">
      <c r="A378" s="37" t="s">
        <v>785</v>
      </c>
      <c r="B378" s="42" t="s">
        <v>378</v>
      </c>
      <c r="C378" s="37" t="s">
        <v>892</v>
      </c>
      <c r="D378" s="37" t="s">
        <v>896</v>
      </c>
      <c r="E378" s="83">
        <v>0</v>
      </c>
      <c r="F378" s="83">
        <v>0</v>
      </c>
      <c r="G378" s="83">
        <v>99259</v>
      </c>
      <c r="H378" s="83">
        <v>5885</v>
      </c>
      <c r="I378" s="83">
        <v>0</v>
      </c>
      <c r="J378" s="83">
        <v>0</v>
      </c>
      <c r="K378" s="83">
        <v>0</v>
      </c>
      <c r="L378" s="85">
        <v>9032</v>
      </c>
      <c r="M378" s="83">
        <v>114176</v>
      </c>
      <c r="N378" s="83">
        <v>0</v>
      </c>
      <c r="O378" s="83">
        <v>114176</v>
      </c>
      <c r="P378" s="83">
        <v>1264</v>
      </c>
      <c r="Q378" s="83">
        <v>0</v>
      </c>
      <c r="R378" s="83">
        <v>115440</v>
      </c>
    </row>
    <row r="379" spans="1:18" ht="12.75">
      <c r="A379" s="37" t="s">
        <v>786</v>
      </c>
      <c r="B379" s="42" t="s">
        <v>404</v>
      </c>
      <c r="C379" s="37" t="s">
        <v>883</v>
      </c>
      <c r="D379" s="37" t="s">
        <v>896</v>
      </c>
      <c r="E379" s="83">
        <v>0</v>
      </c>
      <c r="F379" s="83">
        <v>0</v>
      </c>
      <c r="G379" s="83">
        <v>43177</v>
      </c>
      <c r="H379" s="83">
        <v>7529</v>
      </c>
      <c r="I379" s="83">
        <v>0</v>
      </c>
      <c r="J379" s="83">
        <v>0</v>
      </c>
      <c r="K379" s="83">
        <v>0</v>
      </c>
      <c r="L379" s="85">
        <v>0</v>
      </c>
      <c r="M379" s="83">
        <v>50706</v>
      </c>
      <c r="N379" s="83">
        <v>0</v>
      </c>
      <c r="O379" s="83">
        <v>50706</v>
      </c>
      <c r="P379" s="83">
        <v>0</v>
      </c>
      <c r="Q379" s="83">
        <v>0</v>
      </c>
      <c r="R379" s="83">
        <v>50706</v>
      </c>
    </row>
    <row r="380" spans="1:18" ht="12.75">
      <c r="A380" s="37" t="s">
        <v>787</v>
      </c>
      <c r="B380" s="42" t="s">
        <v>142</v>
      </c>
      <c r="C380" s="37" t="s">
        <v>889</v>
      </c>
      <c r="D380" s="37" t="s">
        <v>896</v>
      </c>
      <c r="E380" s="83">
        <v>0</v>
      </c>
      <c r="F380" s="83">
        <v>0</v>
      </c>
      <c r="G380" s="83">
        <v>117767</v>
      </c>
      <c r="H380" s="83">
        <v>59144</v>
      </c>
      <c r="I380" s="83">
        <v>0</v>
      </c>
      <c r="J380" s="83">
        <v>0</v>
      </c>
      <c r="K380" s="83">
        <v>382</v>
      </c>
      <c r="L380" s="85">
        <v>104287</v>
      </c>
      <c r="M380" s="83">
        <v>281580</v>
      </c>
      <c r="N380" s="83">
        <v>0</v>
      </c>
      <c r="O380" s="83">
        <v>281580</v>
      </c>
      <c r="P380" s="83">
        <v>1612</v>
      </c>
      <c r="Q380" s="83">
        <v>649</v>
      </c>
      <c r="R380" s="83">
        <v>283841</v>
      </c>
    </row>
    <row r="381" spans="1:18" ht="12.75">
      <c r="A381" s="37" t="s">
        <v>788</v>
      </c>
      <c r="B381" s="42" t="s">
        <v>216</v>
      </c>
      <c r="C381" s="37" t="s">
        <v>889</v>
      </c>
      <c r="D381" s="37" t="s">
        <v>896</v>
      </c>
      <c r="E381" s="83">
        <v>0</v>
      </c>
      <c r="F381" s="83">
        <v>0</v>
      </c>
      <c r="G381" s="83">
        <v>144976</v>
      </c>
      <c r="H381" s="83">
        <v>13213</v>
      </c>
      <c r="I381" s="83">
        <v>0</v>
      </c>
      <c r="J381" s="83">
        <v>0</v>
      </c>
      <c r="K381" s="83">
        <v>1740</v>
      </c>
      <c r="L381" s="85">
        <v>11</v>
      </c>
      <c r="M381" s="83">
        <v>159940</v>
      </c>
      <c r="N381" s="83">
        <v>0</v>
      </c>
      <c r="O381" s="83">
        <v>159940</v>
      </c>
      <c r="P381" s="83">
        <v>2719</v>
      </c>
      <c r="Q381" s="83">
        <v>0</v>
      </c>
      <c r="R381" s="83">
        <v>162659</v>
      </c>
    </row>
    <row r="382" spans="1:18" ht="12.75">
      <c r="A382" s="37" t="s">
        <v>789</v>
      </c>
      <c r="B382" s="42" t="s">
        <v>319</v>
      </c>
      <c r="C382" s="37" t="s">
        <v>893</v>
      </c>
      <c r="D382" s="37" t="s">
        <v>896</v>
      </c>
      <c r="E382" s="83">
        <v>0</v>
      </c>
      <c r="F382" s="83">
        <v>0</v>
      </c>
      <c r="G382" s="83">
        <v>60351</v>
      </c>
      <c r="H382" s="83">
        <v>16392</v>
      </c>
      <c r="I382" s="83">
        <v>0</v>
      </c>
      <c r="J382" s="83">
        <v>0</v>
      </c>
      <c r="K382" s="83">
        <v>58</v>
      </c>
      <c r="L382" s="85">
        <v>0</v>
      </c>
      <c r="M382" s="83">
        <v>76801</v>
      </c>
      <c r="N382" s="83">
        <v>0</v>
      </c>
      <c r="O382" s="83">
        <v>76801</v>
      </c>
      <c r="P382" s="83">
        <v>2881</v>
      </c>
      <c r="Q382" s="83">
        <v>1888</v>
      </c>
      <c r="R382" s="83">
        <v>81570</v>
      </c>
    </row>
    <row r="383" spans="1:18" ht="12.75">
      <c r="A383" s="37" t="s">
        <v>790</v>
      </c>
      <c r="B383" s="42" t="s">
        <v>252</v>
      </c>
      <c r="C383" s="37" t="s">
        <v>890</v>
      </c>
      <c r="D383" s="37" t="s">
        <v>896</v>
      </c>
      <c r="E383" s="83">
        <v>0</v>
      </c>
      <c r="F383" s="83">
        <v>0</v>
      </c>
      <c r="G383" s="83">
        <v>74287</v>
      </c>
      <c r="H383" s="83">
        <v>13019</v>
      </c>
      <c r="I383" s="83">
        <v>0</v>
      </c>
      <c r="J383" s="83">
        <v>0</v>
      </c>
      <c r="K383" s="83">
        <v>194</v>
      </c>
      <c r="L383" s="85">
        <v>2213</v>
      </c>
      <c r="M383" s="83">
        <v>89713</v>
      </c>
      <c r="N383" s="83">
        <v>1437</v>
      </c>
      <c r="O383" s="83">
        <v>91150</v>
      </c>
      <c r="P383" s="83">
        <v>689</v>
      </c>
      <c r="Q383" s="83">
        <v>810</v>
      </c>
      <c r="R383" s="83">
        <v>92649</v>
      </c>
    </row>
    <row r="384" spans="1:18" ht="12.75">
      <c r="A384" s="37" t="s">
        <v>791</v>
      </c>
      <c r="B384" s="42" t="s">
        <v>393</v>
      </c>
      <c r="C384" s="37" t="s">
        <v>892</v>
      </c>
      <c r="D384" s="37" t="s">
        <v>896</v>
      </c>
      <c r="E384" s="83">
        <v>0</v>
      </c>
      <c r="F384" s="83">
        <v>0</v>
      </c>
      <c r="G384" s="83">
        <v>111055</v>
      </c>
      <c r="H384" s="83">
        <v>29564</v>
      </c>
      <c r="I384" s="83">
        <v>0</v>
      </c>
      <c r="J384" s="83">
        <v>0</v>
      </c>
      <c r="K384" s="83">
        <v>653</v>
      </c>
      <c r="L384" s="85">
        <v>288</v>
      </c>
      <c r="M384" s="83">
        <v>141560</v>
      </c>
      <c r="N384" s="83">
        <v>0</v>
      </c>
      <c r="O384" s="83">
        <v>141560</v>
      </c>
      <c r="P384" s="83">
        <v>2342</v>
      </c>
      <c r="Q384" s="83">
        <v>1290</v>
      </c>
      <c r="R384" s="83">
        <v>145192</v>
      </c>
    </row>
    <row r="385" spans="1:18" ht="12.75">
      <c r="A385" s="37" t="s">
        <v>792</v>
      </c>
      <c r="B385" s="42" t="s">
        <v>398</v>
      </c>
      <c r="C385" s="37" t="s">
        <v>893</v>
      </c>
      <c r="D385" s="37" t="s">
        <v>896</v>
      </c>
      <c r="E385" s="83">
        <v>0</v>
      </c>
      <c r="F385" s="83">
        <v>0</v>
      </c>
      <c r="G385" s="83">
        <v>130712</v>
      </c>
      <c r="H385" s="83">
        <v>22135</v>
      </c>
      <c r="I385" s="83">
        <v>0</v>
      </c>
      <c r="J385" s="83">
        <v>0</v>
      </c>
      <c r="K385" s="83">
        <v>0</v>
      </c>
      <c r="L385" s="85">
        <v>17714</v>
      </c>
      <c r="M385" s="83">
        <v>170561</v>
      </c>
      <c r="N385" s="83">
        <v>0</v>
      </c>
      <c r="O385" s="83">
        <v>170561</v>
      </c>
      <c r="P385" s="83">
        <v>1744</v>
      </c>
      <c r="Q385" s="83">
        <v>0</v>
      </c>
      <c r="R385" s="83">
        <v>172305</v>
      </c>
    </row>
    <row r="386" spans="1:18" ht="12.75">
      <c r="A386" s="37" t="s">
        <v>793</v>
      </c>
      <c r="B386" s="42" t="s">
        <v>7</v>
      </c>
      <c r="C386" s="37" t="s">
        <v>883</v>
      </c>
      <c r="D386" s="37" t="s">
        <v>896</v>
      </c>
      <c r="E386" s="83">
        <v>0</v>
      </c>
      <c r="F386" s="83">
        <v>0</v>
      </c>
      <c r="G386" s="83">
        <v>124768</v>
      </c>
      <c r="H386" s="83">
        <v>18279</v>
      </c>
      <c r="I386" s="83">
        <v>0</v>
      </c>
      <c r="J386" s="83">
        <v>0</v>
      </c>
      <c r="K386" s="83">
        <v>0</v>
      </c>
      <c r="L386" s="85">
        <v>16955</v>
      </c>
      <c r="M386" s="83">
        <v>160002</v>
      </c>
      <c r="N386" s="83">
        <v>0</v>
      </c>
      <c r="O386" s="83">
        <v>160002</v>
      </c>
      <c r="P386" s="83">
        <v>942</v>
      </c>
      <c r="Q386" s="83">
        <v>913</v>
      </c>
      <c r="R386" s="83">
        <v>161857</v>
      </c>
    </row>
    <row r="387" spans="1:18" ht="12.75">
      <c r="A387" s="37" t="s">
        <v>794</v>
      </c>
      <c r="B387" s="42" t="s">
        <v>93</v>
      </c>
      <c r="C387" s="37" t="s">
        <v>883</v>
      </c>
      <c r="D387" s="37" t="s">
        <v>896</v>
      </c>
      <c r="E387" s="83">
        <v>0</v>
      </c>
      <c r="F387" s="83">
        <v>0</v>
      </c>
      <c r="G387" s="83">
        <v>133530</v>
      </c>
      <c r="H387" s="83">
        <v>12785</v>
      </c>
      <c r="I387" s="83">
        <v>0</v>
      </c>
      <c r="J387" s="83">
        <v>0</v>
      </c>
      <c r="K387" s="83">
        <v>0</v>
      </c>
      <c r="L387" s="85">
        <v>6079</v>
      </c>
      <c r="M387" s="83">
        <v>152394</v>
      </c>
      <c r="N387" s="83">
        <v>0</v>
      </c>
      <c r="O387" s="83">
        <v>152394</v>
      </c>
      <c r="P387" s="83">
        <v>144</v>
      </c>
      <c r="Q387" s="83">
        <v>0</v>
      </c>
      <c r="R387" s="83">
        <v>152538</v>
      </c>
    </row>
    <row r="388" spans="1:18" ht="12.75">
      <c r="A388" s="37" t="s">
        <v>795</v>
      </c>
      <c r="B388" s="42" t="s">
        <v>151</v>
      </c>
      <c r="C388" s="37" t="s">
        <v>888</v>
      </c>
      <c r="D388" s="37" t="s">
        <v>896</v>
      </c>
      <c r="E388" s="83">
        <v>0</v>
      </c>
      <c r="F388" s="83">
        <v>0</v>
      </c>
      <c r="G388" s="83">
        <v>143091</v>
      </c>
      <c r="H388" s="83">
        <v>10878</v>
      </c>
      <c r="I388" s="83">
        <v>0</v>
      </c>
      <c r="J388" s="83">
        <v>0</v>
      </c>
      <c r="K388" s="83">
        <v>1417</v>
      </c>
      <c r="L388" s="85">
        <v>11295</v>
      </c>
      <c r="M388" s="83">
        <v>166681</v>
      </c>
      <c r="N388" s="83">
        <v>0</v>
      </c>
      <c r="O388" s="83">
        <v>166681</v>
      </c>
      <c r="P388" s="83">
        <v>0</v>
      </c>
      <c r="Q388" s="83">
        <v>0</v>
      </c>
      <c r="R388" s="83">
        <v>166681</v>
      </c>
    </row>
    <row r="389" spans="1:18" ht="12.75">
      <c r="A389" s="37" t="s">
        <v>796</v>
      </c>
      <c r="B389" s="42" t="s">
        <v>344</v>
      </c>
      <c r="C389" s="37" t="s">
        <v>888</v>
      </c>
      <c r="D389" s="37" t="s">
        <v>896</v>
      </c>
      <c r="E389" s="83">
        <v>0</v>
      </c>
      <c r="F389" s="83">
        <v>0</v>
      </c>
      <c r="G389" s="83">
        <v>118029</v>
      </c>
      <c r="H389" s="83">
        <v>19071</v>
      </c>
      <c r="I389" s="83">
        <v>0</v>
      </c>
      <c r="J389" s="83">
        <v>0</v>
      </c>
      <c r="K389" s="83">
        <v>0</v>
      </c>
      <c r="L389" s="85">
        <v>1354</v>
      </c>
      <c r="M389" s="83">
        <v>138454</v>
      </c>
      <c r="N389" s="83">
        <v>1118</v>
      </c>
      <c r="O389" s="83">
        <v>139572</v>
      </c>
      <c r="P389" s="83">
        <v>1898</v>
      </c>
      <c r="Q389" s="83">
        <v>0</v>
      </c>
      <c r="R389" s="83">
        <v>141470</v>
      </c>
    </row>
    <row r="390" spans="1:18" ht="12.75">
      <c r="A390" s="37" t="s">
        <v>797</v>
      </c>
      <c r="B390" s="42" t="s">
        <v>357</v>
      </c>
      <c r="C390" s="37" t="s">
        <v>888</v>
      </c>
      <c r="D390" s="37" t="s">
        <v>896</v>
      </c>
      <c r="E390" s="83">
        <v>0</v>
      </c>
      <c r="F390" s="83">
        <v>0</v>
      </c>
      <c r="G390" s="83">
        <v>167168</v>
      </c>
      <c r="H390" s="83">
        <v>28665</v>
      </c>
      <c r="I390" s="83">
        <v>0</v>
      </c>
      <c r="J390" s="83">
        <v>0</v>
      </c>
      <c r="K390" s="83">
        <v>710</v>
      </c>
      <c r="L390" s="85">
        <v>4045</v>
      </c>
      <c r="M390" s="83">
        <v>200588</v>
      </c>
      <c r="N390" s="83">
        <v>0</v>
      </c>
      <c r="O390" s="83">
        <v>200588</v>
      </c>
      <c r="P390" s="83">
        <v>3070</v>
      </c>
      <c r="Q390" s="83">
        <v>3970</v>
      </c>
      <c r="R390" s="83">
        <v>207628</v>
      </c>
    </row>
    <row r="391" spans="1:18" ht="12.75">
      <c r="A391" s="37" t="s">
        <v>798</v>
      </c>
      <c r="B391" s="42" t="s">
        <v>391</v>
      </c>
      <c r="C391" s="37" t="s">
        <v>892</v>
      </c>
      <c r="D391" s="37" t="s">
        <v>896</v>
      </c>
      <c r="E391" s="83">
        <v>0</v>
      </c>
      <c r="F391" s="83">
        <v>0</v>
      </c>
      <c r="G391" s="83">
        <v>70092</v>
      </c>
      <c r="H391" s="83">
        <v>10402</v>
      </c>
      <c r="I391" s="83">
        <v>0</v>
      </c>
      <c r="J391" s="83">
        <v>0</v>
      </c>
      <c r="K391" s="83">
        <v>1727</v>
      </c>
      <c r="L391" s="85">
        <v>1335</v>
      </c>
      <c r="M391" s="83">
        <v>83556</v>
      </c>
      <c r="N391" s="83">
        <v>470</v>
      </c>
      <c r="O391" s="83">
        <v>84026</v>
      </c>
      <c r="P391" s="83">
        <v>880</v>
      </c>
      <c r="Q391" s="83">
        <v>0</v>
      </c>
      <c r="R391" s="83">
        <v>84906</v>
      </c>
    </row>
    <row r="392" spans="1:18" ht="12.75">
      <c r="A392" s="37" t="s">
        <v>799</v>
      </c>
      <c r="B392" s="42" t="s">
        <v>878</v>
      </c>
      <c r="C392" s="37" t="s">
        <v>885</v>
      </c>
      <c r="D392" s="37" t="s">
        <v>896</v>
      </c>
      <c r="E392" s="83">
        <v>0</v>
      </c>
      <c r="F392" s="83">
        <v>0</v>
      </c>
      <c r="G392" s="83">
        <v>64947</v>
      </c>
      <c r="H392" s="83">
        <v>14613</v>
      </c>
      <c r="I392" s="83">
        <v>0</v>
      </c>
      <c r="J392" s="83">
        <v>0</v>
      </c>
      <c r="K392" s="83">
        <v>4498</v>
      </c>
      <c r="L392" s="85">
        <v>437</v>
      </c>
      <c r="M392" s="83">
        <v>84495</v>
      </c>
      <c r="N392" s="83">
        <v>0</v>
      </c>
      <c r="O392" s="83">
        <v>84495</v>
      </c>
      <c r="P392" s="83">
        <v>1575</v>
      </c>
      <c r="Q392" s="83">
        <v>1218</v>
      </c>
      <c r="R392" s="83">
        <v>87288</v>
      </c>
    </row>
    <row r="393" spans="1:18" ht="12.75">
      <c r="A393" s="37" t="s">
        <v>800</v>
      </c>
      <c r="B393" s="42" t="s">
        <v>879</v>
      </c>
      <c r="C393" s="37" t="s">
        <v>885</v>
      </c>
      <c r="D393" s="37" t="s">
        <v>896</v>
      </c>
      <c r="E393" s="83">
        <v>0</v>
      </c>
      <c r="F393" s="83">
        <v>0</v>
      </c>
      <c r="G393" s="83">
        <v>108492</v>
      </c>
      <c r="H393" s="83">
        <v>11640</v>
      </c>
      <c r="I393" s="83">
        <v>0</v>
      </c>
      <c r="J393" s="83">
        <v>0</v>
      </c>
      <c r="K393" s="83">
        <v>0</v>
      </c>
      <c r="L393" s="85">
        <v>645</v>
      </c>
      <c r="M393" s="83">
        <v>120777</v>
      </c>
      <c r="N393" s="83">
        <v>0</v>
      </c>
      <c r="O393" s="83">
        <v>120777</v>
      </c>
      <c r="P393" s="83">
        <v>1118</v>
      </c>
      <c r="Q393" s="83">
        <v>12000</v>
      </c>
      <c r="R393" s="83">
        <v>133895</v>
      </c>
    </row>
    <row r="394" spans="1:18" ht="12.75">
      <c r="A394" s="37" t="s">
        <v>801</v>
      </c>
      <c r="B394" s="42" t="s">
        <v>880</v>
      </c>
      <c r="C394" s="37" t="s">
        <v>888</v>
      </c>
      <c r="D394" s="37" t="s">
        <v>896</v>
      </c>
      <c r="E394" s="83">
        <v>0</v>
      </c>
      <c r="F394" s="83">
        <v>0</v>
      </c>
      <c r="G394" s="83">
        <v>88351</v>
      </c>
      <c r="H394" s="83">
        <v>41778</v>
      </c>
      <c r="I394" s="83">
        <v>0</v>
      </c>
      <c r="J394" s="83">
        <v>0</v>
      </c>
      <c r="K394" s="83">
        <v>0</v>
      </c>
      <c r="L394" s="85">
        <v>10140</v>
      </c>
      <c r="M394" s="83">
        <v>140269</v>
      </c>
      <c r="N394" s="83">
        <v>0</v>
      </c>
      <c r="O394" s="83">
        <v>140269</v>
      </c>
      <c r="P394" s="83">
        <v>4251</v>
      </c>
      <c r="Q394" s="83">
        <v>0</v>
      </c>
      <c r="R394" s="83">
        <v>144520</v>
      </c>
    </row>
    <row r="395" spans="1:18" ht="12.75">
      <c r="A395" s="37" t="s">
        <v>802</v>
      </c>
      <c r="B395" s="42" t="s">
        <v>8</v>
      </c>
      <c r="C395" s="37" t="s">
        <v>883</v>
      </c>
      <c r="D395" s="37" t="s">
        <v>896</v>
      </c>
      <c r="E395" s="83">
        <v>0</v>
      </c>
      <c r="F395" s="83">
        <v>0</v>
      </c>
      <c r="G395" s="83">
        <v>44517</v>
      </c>
      <c r="H395" s="83">
        <v>12699</v>
      </c>
      <c r="I395" s="83">
        <v>0</v>
      </c>
      <c r="J395" s="83">
        <v>0</v>
      </c>
      <c r="K395" s="83">
        <v>0</v>
      </c>
      <c r="L395" s="85">
        <v>0</v>
      </c>
      <c r="M395" s="83">
        <v>57216</v>
      </c>
      <c r="N395" s="83">
        <v>0</v>
      </c>
      <c r="O395" s="83">
        <v>57216</v>
      </c>
      <c r="P395" s="83">
        <v>669</v>
      </c>
      <c r="Q395" s="83">
        <v>0</v>
      </c>
      <c r="R395" s="83">
        <v>57885</v>
      </c>
    </row>
    <row r="396" spans="1:18" ht="12.75">
      <c r="A396" s="37" t="s">
        <v>803</v>
      </c>
      <c r="B396" s="42" t="s">
        <v>19</v>
      </c>
      <c r="C396" s="37" t="s">
        <v>885</v>
      </c>
      <c r="D396" s="37" t="s">
        <v>896</v>
      </c>
      <c r="E396" s="83">
        <v>0</v>
      </c>
      <c r="F396" s="83">
        <v>0</v>
      </c>
      <c r="G396" s="83">
        <v>18003</v>
      </c>
      <c r="H396" s="83">
        <v>3153</v>
      </c>
      <c r="I396" s="83">
        <v>0</v>
      </c>
      <c r="J396" s="83">
        <v>0</v>
      </c>
      <c r="K396" s="83">
        <v>0</v>
      </c>
      <c r="L396" s="85">
        <v>0</v>
      </c>
      <c r="M396" s="83">
        <v>21156</v>
      </c>
      <c r="N396" s="83">
        <v>781</v>
      </c>
      <c r="O396" s="83">
        <v>21937</v>
      </c>
      <c r="P396" s="83">
        <v>0</v>
      </c>
      <c r="Q396" s="83">
        <v>0</v>
      </c>
      <c r="R396" s="83">
        <v>21937</v>
      </c>
    </row>
    <row r="397" spans="1:18" ht="12.75">
      <c r="A397" s="37" t="s">
        <v>804</v>
      </c>
      <c r="B397" s="42" t="s">
        <v>21</v>
      </c>
      <c r="C397" s="37" t="s">
        <v>888</v>
      </c>
      <c r="D397" s="37" t="s">
        <v>896</v>
      </c>
      <c r="E397" s="83">
        <v>0</v>
      </c>
      <c r="F397" s="83">
        <v>0</v>
      </c>
      <c r="G397" s="83">
        <v>24533</v>
      </c>
      <c r="H397" s="83">
        <v>1586</v>
      </c>
      <c r="I397" s="83">
        <v>0</v>
      </c>
      <c r="J397" s="83">
        <v>0</v>
      </c>
      <c r="K397" s="83">
        <v>0</v>
      </c>
      <c r="L397" s="85">
        <v>1915</v>
      </c>
      <c r="M397" s="83">
        <v>28034</v>
      </c>
      <c r="N397" s="83">
        <v>565</v>
      </c>
      <c r="O397" s="83">
        <v>28599</v>
      </c>
      <c r="P397" s="83">
        <v>14</v>
      </c>
      <c r="Q397" s="83">
        <v>0</v>
      </c>
      <c r="R397" s="83">
        <v>28613</v>
      </c>
    </row>
    <row r="398" spans="1:18" ht="12.75">
      <c r="A398" s="37" t="s">
        <v>805</v>
      </c>
      <c r="B398" s="42" t="s">
        <v>45</v>
      </c>
      <c r="C398" s="37" t="s">
        <v>888</v>
      </c>
      <c r="D398" s="37" t="s">
        <v>896</v>
      </c>
      <c r="E398" s="83">
        <v>0</v>
      </c>
      <c r="F398" s="83">
        <v>0</v>
      </c>
      <c r="G398" s="83">
        <v>27783</v>
      </c>
      <c r="H398" s="83">
        <v>4891</v>
      </c>
      <c r="I398" s="83">
        <v>0</v>
      </c>
      <c r="J398" s="83">
        <v>0</v>
      </c>
      <c r="K398" s="83">
        <v>0</v>
      </c>
      <c r="L398" s="85">
        <v>553</v>
      </c>
      <c r="M398" s="83">
        <v>33227</v>
      </c>
      <c r="N398" s="83">
        <v>104</v>
      </c>
      <c r="O398" s="83">
        <v>33331</v>
      </c>
      <c r="P398" s="83">
        <v>326</v>
      </c>
      <c r="Q398" s="83">
        <v>0</v>
      </c>
      <c r="R398" s="83">
        <v>33657</v>
      </c>
    </row>
    <row r="399" spans="1:18" ht="12.75">
      <c r="A399" s="37" t="s">
        <v>806</v>
      </c>
      <c r="B399" s="42" t="s">
        <v>51</v>
      </c>
      <c r="C399" s="37" t="s">
        <v>885</v>
      </c>
      <c r="D399" s="37" t="s">
        <v>896</v>
      </c>
      <c r="E399" s="83">
        <v>0</v>
      </c>
      <c r="F399" s="83">
        <v>0</v>
      </c>
      <c r="G399" s="83">
        <v>17814</v>
      </c>
      <c r="H399" s="83">
        <v>6157</v>
      </c>
      <c r="I399" s="83">
        <v>0</v>
      </c>
      <c r="J399" s="83">
        <v>0</v>
      </c>
      <c r="K399" s="83">
        <v>0</v>
      </c>
      <c r="L399" s="85">
        <v>770</v>
      </c>
      <c r="M399" s="83">
        <v>24741</v>
      </c>
      <c r="N399" s="83">
        <v>0</v>
      </c>
      <c r="O399" s="83">
        <v>24741</v>
      </c>
      <c r="P399" s="83">
        <v>235</v>
      </c>
      <c r="Q399" s="83">
        <v>0</v>
      </c>
      <c r="R399" s="83">
        <v>24976</v>
      </c>
    </row>
    <row r="400" spans="1:18" ht="12.75">
      <c r="A400" s="37" t="s">
        <v>807</v>
      </c>
      <c r="B400" s="42" t="s">
        <v>62</v>
      </c>
      <c r="C400" s="37" t="s">
        <v>889</v>
      </c>
      <c r="D400" s="37" t="s">
        <v>896</v>
      </c>
      <c r="E400" s="83">
        <v>0</v>
      </c>
      <c r="F400" s="83">
        <v>0</v>
      </c>
      <c r="G400" s="83">
        <v>30451</v>
      </c>
      <c r="H400" s="83">
        <v>4629</v>
      </c>
      <c r="I400" s="83">
        <v>0</v>
      </c>
      <c r="J400" s="83">
        <v>0</v>
      </c>
      <c r="K400" s="83">
        <v>0</v>
      </c>
      <c r="L400" s="85">
        <v>588</v>
      </c>
      <c r="M400" s="83">
        <v>35668</v>
      </c>
      <c r="N400" s="83">
        <v>0</v>
      </c>
      <c r="O400" s="83">
        <v>35668</v>
      </c>
      <c r="P400" s="83">
        <v>621</v>
      </c>
      <c r="Q400" s="83">
        <v>0</v>
      </c>
      <c r="R400" s="83">
        <v>36289</v>
      </c>
    </row>
    <row r="401" spans="1:18" ht="12.75">
      <c r="A401" s="37" t="s">
        <v>808</v>
      </c>
      <c r="B401" s="42" t="s">
        <v>70</v>
      </c>
      <c r="C401" s="37" t="s">
        <v>890</v>
      </c>
      <c r="D401" s="37" t="s">
        <v>896</v>
      </c>
      <c r="E401" s="83">
        <v>0</v>
      </c>
      <c r="F401" s="83">
        <v>0</v>
      </c>
      <c r="G401" s="83">
        <v>20168</v>
      </c>
      <c r="H401" s="83">
        <v>3098</v>
      </c>
      <c r="I401" s="83">
        <v>0</v>
      </c>
      <c r="J401" s="83">
        <v>0</v>
      </c>
      <c r="K401" s="83">
        <v>0</v>
      </c>
      <c r="L401" s="85">
        <v>0</v>
      </c>
      <c r="M401" s="83">
        <v>23266</v>
      </c>
      <c r="N401" s="83">
        <v>0</v>
      </c>
      <c r="O401" s="83">
        <v>23266</v>
      </c>
      <c r="P401" s="83">
        <v>5</v>
      </c>
      <c r="Q401" s="83">
        <v>0</v>
      </c>
      <c r="R401" s="83">
        <v>23271</v>
      </c>
    </row>
    <row r="402" spans="1:18" ht="12.75">
      <c r="A402" s="37" t="s">
        <v>809</v>
      </c>
      <c r="B402" s="42" t="s">
        <v>89</v>
      </c>
      <c r="C402" s="37" t="s">
        <v>891</v>
      </c>
      <c r="D402" s="37" t="s">
        <v>896</v>
      </c>
      <c r="E402" s="83">
        <v>0</v>
      </c>
      <c r="F402" s="83">
        <v>0</v>
      </c>
      <c r="G402" s="83">
        <v>58222</v>
      </c>
      <c r="H402" s="83">
        <v>7321</v>
      </c>
      <c r="I402" s="83">
        <v>0</v>
      </c>
      <c r="J402" s="83">
        <v>0</v>
      </c>
      <c r="K402" s="83">
        <v>0</v>
      </c>
      <c r="L402" s="85">
        <v>6733</v>
      </c>
      <c r="M402" s="83">
        <v>72276</v>
      </c>
      <c r="N402" s="83">
        <v>5983</v>
      </c>
      <c r="O402" s="83">
        <v>78259</v>
      </c>
      <c r="P402" s="83">
        <v>302</v>
      </c>
      <c r="Q402" s="83">
        <v>0</v>
      </c>
      <c r="R402" s="83">
        <v>78561</v>
      </c>
    </row>
    <row r="403" spans="1:18" ht="12.75">
      <c r="A403" s="37" t="s">
        <v>810</v>
      </c>
      <c r="B403" s="42" t="s">
        <v>96</v>
      </c>
      <c r="C403" s="37" t="s">
        <v>883</v>
      </c>
      <c r="D403" s="37" t="s">
        <v>896</v>
      </c>
      <c r="E403" s="83">
        <v>0</v>
      </c>
      <c r="F403" s="83">
        <v>0</v>
      </c>
      <c r="G403" s="83">
        <v>20887</v>
      </c>
      <c r="H403" s="83">
        <v>8104</v>
      </c>
      <c r="I403" s="83">
        <v>0</v>
      </c>
      <c r="J403" s="83">
        <v>0</v>
      </c>
      <c r="K403" s="83">
        <v>0</v>
      </c>
      <c r="L403" s="85">
        <v>5475</v>
      </c>
      <c r="M403" s="83">
        <v>34466</v>
      </c>
      <c r="N403" s="83">
        <v>0</v>
      </c>
      <c r="O403" s="83">
        <v>34466</v>
      </c>
      <c r="P403" s="83">
        <v>24</v>
      </c>
      <c r="Q403" s="83">
        <v>0</v>
      </c>
      <c r="R403" s="83">
        <v>34490</v>
      </c>
    </row>
    <row r="404" spans="1:18" ht="12.75">
      <c r="A404" s="37" t="s">
        <v>811</v>
      </c>
      <c r="B404" s="42" t="s">
        <v>100</v>
      </c>
      <c r="C404" s="37" t="s">
        <v>890</v>
      </c>
      <c r="D404" s="37" t="s">
        <v>896</v>
      </c>
      <c r="E404" s="83">
        <v>0</v>
      </c>
      <c r="F404" s="83">
        <v>0</v>
      </c>
      <c r="G404" s="83">
        <v>15368</v>
      </c>
      <c r="H404" s="83">
        <v>5423</v>
      </c>
      <c r="I404" s="83">
        <v>0</v>
      </c>
      <c r="J404" s="83">
        <v>0</v>
      </c>
      <c r="K404" s="83">
        <v>350</v>
      </c>
      <c r="L404" s="85">
        <v>54</v>
      </c>
      <c r="M404" s="83">
        <v>21195</v>
      </c>
      <c r="N404" s="83">
        <v>0</v>
      </c>
      <c r="O404" s="83">
        <v>21195</v>
      </c>
      <c r="P404" s="83">
        <v>124</v>
      </c>
      <c r="Q404" s="83">
        <v>0</v>
      </c>
      <c r="R404" s="83">
        <v>21319</v>
      </c>
    </row>
    <row r="405" spans="1:18" ht="12.75">
      <c r="A405" s="37" t="s">
        <v>812</v>
      </c>
      <c r="B405" s="42" t="s">
        <v>114</v>
      </c>
      <c r="C405" s="37" t="s">
        <v>888</v>
      </c>
      <c r="D405" s="37" t="s">
        <v>896</v>
      </c>
      <c r="E405" s="83">
        <v>0</v>
      </c>
      <c r="F405" s="83">
        <v>0</v>
      </c>
      <c r="G405" s="83">
        <v>38080</v>
      </c>
      <c r="H405" s="83">
        <v>8384</v>
      </c>
      <c r="I405" s="83">
        <v>0</v>
      </c>
      <c r="J405" s="83">
        <v>0</v>
      </c>
      <c r="K405" s="83">
        <v>0</v>
      </c>
      <c r="L405" s="85">
        <v>0</v>
      </c>
      <c r="M405" s="83">
        <v>46464</v>
      </c>
      <c r="N405" s="83">
        <v>0</v>
      </c>
      <c r="O405" s="83">
        <v>46464</v>
      </c>
      <c r="P405" s="83">
        <v>0</v>
      </c>
      <c r="Q405" s="83">
        <v>152</v>
      </c>
      <c r="R405" s="83">
        <v>46616</v>
      </c>
    </row>
    <row r="406" spans="1:18" ht="12.75">
      <c r="A406" s="37" t="s">
        <v>813</v>
      </c>
      <c r="B406" s="42" t="s">
        <v>124</v>
      </c>
      <c r="C406" s="37" t="s">
        <v>885</v>
      </c>
      <c r="D406" s="37" t="s">
        <v>896</v>
      </c>
      <c r="E406" s="83">
        <v>0</v>
      </c>
      <c r="F406" s="83">
        <v>0</v>
      </c>
      <c r="G406" s="83">
        <v>85926</v>
      </c>
      <c r="H406" s="83">
        <v>15507</v>
      </c>
      <c r="I406" s="83">
        <v>0</v>
      </c>
      <c r="J406" s="83">
        <v>0</v>
      </c>
      <c r="K406" s="83">
        <v>0</v>
      </c>
      <c r="L406" s="85">
        <v>6134</v>
      </c>
      <c r="M406" s="83">
        <v>107567</v>
      </c>
      <c r="N406" s="83">
        <v>0</v>
      </c>
      <c r="O406" s="83">
        <v>107567</v>
      </c>
      <c r="P406" s="83">
        <v>35</v>
      </c>
      <c r="Q406" s="83">
        <v>0</v>
      </c>
      <c r="R406" s="83">
        <v>107602</v>
      </c>
    </row>
    <row r="407" spans="1:18" ht="12.75">
      <c r="A407" s="37" t="s">
        <v>814</v>
      </c>
      <c r="B407" s="42" t="s">
        <v>150</v>
      </c>
      <c r="C407" s="37" t="s">
        <v>888</v>
      </c>
      <c r="D407" s="37" t="s">
        <v>896</v>
      </c>
      <c r="E407" s="83">
        <v>0</v>
      </c>
      <c r="F407" s="83">
        <v>0</v>
      </c>
      <c r="G407" s="83">
        <v>89070</v>
      </c>
      <c r="H407" s="83">
        <v>13569</v>
      </c>
      <c r="I407" s="83">
        <v>0</v>
      </c>
      <c r="J407" s="83">
        <v>0</v>
      </c>
      <c r="K407" s="83">
        <v>0</v>
      </c>
      <c r="L407" s="85">
        <v>1887</v>
      </c>
      <c r="M407" s="83">
        <v>104526</v>
      </c>
      <c r="N407" s="83">
        <v>0</v>
      </c>
      <c r="O407" s="83">
        <v>104526</v>
      </c>
      <c r="P407" s="83">
        <v>0</v>
      </c>
      <c r="Q407" s="83">
        <v>9209</v>
      </c>
      <c r="R407" s="83">
        <v>113735</v>
      </c>
    </row>
    <row r="408" spans="1:18" ht="12.75">
      <c r="A408" s="37" t="s">
        <v>815</v>
      </c>
      <c r="B408" s="42" t="s">
        <v>816</v>
      </c>
      <c r="C408" s="37" t="s">
        <v>892</v>
      </c>
      <c r="D408" s="37" t="s">
        <v>896</v>
      </c>
      <c r="E408" s="83">
        <v>0</v>
      </c>
      <c r="F408" s="83">
        <v>0</v>
      </c>
      <c r="G408" s="83">
        <v>31026</v>
      </c>
      <c r="H408" s="83">
        <v>8865</v>
      </c>
      <c r="I408" s="83">
        <v>0</v>
      </c>
      <c r="J408" s="83">
        <v>0</v>
      </c>
      <c r="K408" s="83">
        <v>0</v>
      </c>
      <c r="L408" s="85">
        <v>238</v>
      </c>
      <c r="M408" s="83">
        <v>40129</v>
      </c>
      <c r="N408" s="83">
        <v>0</v>
      </c>
      <c r="O408" s="83">
        <v>40129</v>
      </c>
      <c r="P408" s="83">
        <v>128</v>
      </c>
      <c r="Q408" s="83">
        <v>0</v>
      </c>
      <c r="R408" s="83">
        <v>40257</v>
      </c>
    </row>
    <row r="409" spans="1:18" ht="12.75">
      <c r="A409" s="37" t="s">
        <v>817</v>
      </c>
      <c r="B409" s="42" t="s">
        <v>169</v>
      </c>
      <c r="C409" s="37" t="s">
        <v>893</v>
      </c>
      <c r="D409" s="37" t="s">
        <v>896</v>
      </c>
      <c r="E409" s="83">
        <v>0</v>
      </c>
      <c r="F409" s="83">
        <v>0</v>
      </c>
      <c r="G409" s="83">
        <v>48261</v>
      </c>
      <c r="H409" s="83">
        <v>10839</v>
      </c>
      <c r="I409" s="83">
        <v>0</v>
      </c>
      <c r="J409" s="83">
        <v>0</v>
      </c>
      <c r="K409" s="83">
        <v>0</v>
      </c>
      <c r="L409" s="85">
        <v>668</v>
      </c>
      <c r="M409" s="83">
        <v>59768</v>
      </c>
      <c r="N409" s="83">
        <v>0</v>
      </c>
      <c r="O409" s="83">
        <v>59768</v>
      </c>
      <c r="P409" s="83">
        <v>376</v>
      </c>
      <c r="Q409" s="83">
        <v>0</v>
      </c>
      <c r="R409" s="83">
        <v>60144</v>
      </c>
    </row>
    <row r="410" spans="1:18" ht="12.75">
      <c r="A410" s="37" t="s">
        <v>818</v>
      </c>
      <c r="B410" s="42" t="s">
        <v>179</v>
      </c>
      <c r="C410" s="37" t="s">
        <v>888</v>
      </c>
      <c r="D410" s="37" t="s">
        <v>896</v>
      </c>
      <c r="E410" s="83">
        <v>0</v>
      </c>
      <c r="F410" s="83">
        <v>0</v>
      </c>
      <c r="G410" s="83">
        <v>53668</v>
      </c>
      <c r="H410" s="83">
        <v>14206</v>
      </c>
      <c r="I410" s="83">
        <v>0</v>
      </c>
      <c r="J410" s="83">
        <v>0</v>
      </c>
      <c r="K410" s="83">
        <v>381</v>
      </c>
      <c r="L410" s="85">
        <v>46</v>
      </c>
      <c r="M410" s="83">
        <v>68301</v>
      </c>
      <c r="N410" s="83">
        <v>0</v>
      </c>
      <c r="O410" s="83">
        <v>68301</v>
      </c>
      <c r="P410" s="83">
        <v>112</v>
      </c>
      <c r="Q410" s="83">
        <v>660</v>
      </c>
      <c r="R410" s="83">
        <v>69073</v>
      </c>
    </row>
    <row r="411" spans="1:18" ht="12.75">
      <c r="A411" s="37" t="s">
        <v>819</v>
      </c>
      <c r="B411" s="42" t="s">
        <v>190</v>
      </c>
      <c r="C411" s="37" t="s">
        <v>889</v>
      </c>
      <c r="D411" s="37" t="s">
        <v>896</v>
      </c>
      <c r="E411" s="83">
        <v>0</v>
      </c>
      <c r="F411" s="83">
        <v>0</v>
      </c>
      <c r="G411" s="83">
        <v>58647</v>
      </c>
      <c r="H411" s="83">
        <v>8302</v>
      </c>
      <c r="I411" s="83">
        <v>0</v>
      </c>
      <c r="J411" s="83">
        <v>0</v>
      </c>
      <c r="K411" s="83">
        <v>0</v>
      </c>
      <c r="L411" s="85">
        <v>0</v>
      </c>
      <c r="M411" s="83">
        <v>66949</v>
      </c>
      <c r="N411" s="83">
        <v>15</v>
      </c>
      <c r="O411" s="83">
        <v>66964</v>
      </c>
      <c r="P411" s="83">
        <v>303</v>
      </c>
      <c r="Q411" s="83">
        <v>0</v>
      </c>
      <c r="R411" s="83">
        <v>67267</v>
      </c>
    </row>
    <row r="412" spans="1:18" ht="12.75">
      <c r="A412" s="37" t="s">
        <v>820</v>
      </c>
      <c r="B412" s="42" t="s">
        <v>197</v>
      </c>
      <c r="C412" s="37" t="s">
        <v>891</v>
      </c>
      <c r="D412" s="37" t="s">
        <v>896</v>
      </c>
      <c r="E412" s="83">
        <v>0</v>
      </c>
      <c r="F412" s="83">
        <v>0</v>
      </c>
      <c r="G412" s="83">
        <v>23490</v>
      </c>
      <c r="H412" s="83">
        <v>7094</v>
      </c>
      <c r="I412" s="83">
        <v>0</v>
      </c>
      <c r="J412" s="83">
        <v>0</v>
      </c>
      <c r="K412" s="83">
        <v>0</v>
      </c>
      <c r="L412" s="85">
        <v>931</v>
      </c>
      <c r="M412" s="83">
        <v>31515</v>
      </c>
      <c r="N412" s="83">
        <v>0</v>
      </c>
      <c r="O412" s="83">
        <v>31515</v>
      </c>
      <c r="P412" s="83">
        <v>40</v>
      </c>
      <c r="Q412" s="83">
        <v>0</v>
      </c>
      <c r="R412" s="83">
        <v>31555</v>
      </c>
    </row>
    <row r="413" spans="1:18" ht="12.75">
      <c r="A413" s="37" t="s">
        <v>821</v>
      </c>
      <c r="B413" s="42" t="s">
        <v>246</v>
      </c>
      <c r="C413" s="37" t="s">
        <v>893</v>
      </c>
      <c r="D413" s="37" t="s">
        <v>896</v>
      </c>
      <c r="E413" s="83">
        <v>0</v>
      </c>
      <c r="F413" s="83">
        <v>24385</v>
      </c>
      <c r="G413" s="83">
        <v>0</v>
      </c>
      <c r="H413" s="83">
        <v>7847</v>
      </c>
      <c r="I413" s="83">
        <v>0</v>
      </c>
      <c r="J413" s="83">
        <v>0</v>
      </c>
      <c r="K413" s="83">
        <v>0</v>
      </c>
      <c r="L413" s="85">
        <v>351</v>
      </c>
      <c r="M413" s="83">
        <v>32583</v>
      </c>
      <c r="N413" s="83">
        <v>0</v>
      </c>
      <c r="O413" s="83">
        <v>32583</v>
      </c>
      <c r="P413" s="83">
        <v>478</v>
      </c>
      <c r="Q413" s="83">
        <v>0</v>
      </c>
      <c r="R413" s="83">
        <v>33061</v>
      </c>
    </row>
    <row r="414" spans="1:18" ht="12.75">
      <c r="A414" s="37" t="s">
        <v>822</v>
      </c>
      <c r="B414" s="42" t="s">
        <v>256</v>
      </c>
      <c r="C414" s="37" t="s">
        <v>891</v>
      </c>
      <c r="D414" s="37" t="s">
        <v>896</v>
      </c>
      <c r="E414" s="83">
        <v>0</v>
      </c>
      <c r="F414" s="83">
        <v>0</v>
      </c>
      <c r="G414" s="83">
        <v>39220</v>
      </c>
      <c r="H414" s="83">
        <v>8858</v>
      </c>
      <c r="I414" s="83">
        <v>0</v>
      </c>
      <c r="J414" s="83">
        <v>0</v>
      </c>
      <c r="K414" s="83">
        <v>643</v>
      </c>
      <c r="L414" s="85">
        <v>1599</v>
      </c>
      <c r="M414" s="83">
        <v>50320</v>
      </c>
      <c r="N414" s="83">
        <v>0</v>
      </c>
      <c r="O414" s="83">
        <v>50320</v>
      </c>
      <c r="P414" s="83">
        <v>150</v>
      </c>
      <c r="Q414" s="83">
        <v>0</v>
      </c>
      <c r="R414" s="83">
        <v>50470</v>
      </c>
    </row>
    <row r="415" spans="1:18" ht="12.75">
      <c r="A415" s="37" t="s">
        <v>823</v>
      </c>
      <c r="B415" s="42" t="s">
        <v>299</v>
      </c>
      <c r="C415" s="37" t="s">
        <v>892</v>
      </c>
      <c r="D415" s="37" t="s">
        <v>896</v>
      </c>
      <c r="E415" s="83">
        <v>0</v>
      </c>
      <c r="F415" s="83">
        <v>0</v>
      </c>
      <c r="G415" s="83">
        <v>15425</v>
      </c>
      <c r="H415" s="83">
        <v>3445</v>
      </c>
      <c r="I415" s="83">
        <v>0</v>
      </c>
      <c r="J415" s="83">
        <v>0</v>
      </c>
      <c r="K415" s="83">
        <v>0</v>
      </c>
      <c r="L415" s="85">
        <v>0</v>
      </c>
      <c r="M415" s="83">
        <v>18870</v>
      </c>
      <c r="N415" s="83">
        <v>0</v>
      </c>
      <c r="O415" s="83">
        <v>18870</v>
      </c>
      <c r="P415" s="83">
        <v>0</v>
      </c>
      <c r="Q415" s="83">
        <v>0</v>
      </c>
      <c r="R415" s="83">
        <v>18870</v>
      </c>
    </row>
    <row r="416" spans="1:18" ht="12.75">
      <c r="A416" s="37" t="s">
        <v>824</v>
      </c>
      <c r="B416" s="42" t="s">
        <v>329</v>
      </c>
      <c r="C416" s="37" t="s">
        <v>892</v>
      </c>
      <c r="D416" s="37" t="s">
        <v>896</v>
      </c>
      <c r="E416" s="83">
        <v>0</v>
      </c>
      <c r="F416" s="83">
        <v>0</v>
      </c>
      <c r="G416" s="83">
        <v>36015</v>
      </c>
      <c r="H416" s="83">
        <v>22995</v>
      </c>
      <c r="I416" s="83">
        <v>0</v>
      </c>
      <c r="J416" s="83">
        <v>0</v>
      </c>
      <c r="K416" s="83">
        <v>0</v>
      </c>
      <c r="L416" s="85">
        <v>1858</v>
      </c>
      <c r="M416" s="83">
        <v>60868</v>
      </c>
      <c r="N416" s="83">
        <v>0</v>
      </c>
      <c r="O416" s="83">
        <v>60868</v>
      </c>
      <c r="P416" s="83">
        <v>420</v>
      </c>
      <c r="Q416" s="83">
        <v>0</v>
      </c>
      <c r="R416" s="83">
        <v>61288</v>
      </c>
    </row>
    <row r="417" spans="1:18" ht="12.75">
      <c r="A417" s="37" t="s">
        <v>825</v>
      </c>
      <c r="B417" s="42" t="s">
        <v>403</v>
      </c>
      <c r="C417" s="37" t="s">
        <v>883</v>
      </c>
      <c r="D417" s="37" t="s">
        <v>896</v>
      </c>
      <c r="E417" s="83">
        <v>0</v>
      </c>
      <c r="F417" s="83">
        <v>0</v>
      </c>
      <c r="G417" s="83">
        <v>9778</v>
      </c>
      <c r="H417" s="83">
        <v>5176</v>
      </c>
      <c r="I417" s="83">
        <v>0</v>
      </c>
      <c r="J417" s="83">
        <v>0</v>
      </c>
      <c r="K417" s="83">
        <v>0</v>
      </c>
      <c r="L417" s="85">
        <v>0</v>
      </c>
      <c r="M417" s="83">
        <v>14954</v>
      </c>
      <c r="N417" s="83">
        <v>0</v>
      </c>
      <c r="O417" s="83">
        <v>14954</v>
      </c>
      <c r="P417" s="83">
        <v>267</v>
      </c>
      <c r="Q417" s="83">
        <v>0</v>
      </c>
      <c r="R417" s="83">
        <v>15221</v>
      </c>
    </row>
    <row r="418" spans="1:18" ht="12.75">
      <c r="A418" s="37" t="s">
        <v>826</v>
      </c>
      <c r="B418" s="42" t="s">
        <v>141</v>
      </c>
      <c r="C418" s="37" t="s">
        <v>889</v>
      </c>
      <c r="D418" s="37" t="s">
        <v>896</v>
      </c>
      <c r="E418" s="83">
        <v>0</v>
      </c>
      <c r="F418" s="83">
        <v>0</v>
      </c>
      <c r="G418" s="83">
        <v>50995</v>
      </c>
      <c r="H418" s="83">
        <v>12043</v>
      </c>
      <c r="I418" s="83">
        <v>0</v>
      </c>
      <c r="J418" s="83">
        <v>0</v>
      </c>
      <c r="K418" s="83">
        <v>0</v>
      </c>
      <c r="L418" s="85">
        <v>3185</v>
      </c>
      <c r="M418" s="83">
        <v>66223</v>
      </c>
      <c r="N418" s="83">
        <v>25</v>
      </c>
      <c r="O418" s="83">
        <v>66248</v>
      </c>
      <c r="P418" s="83">
        <v>1387</v>
      </c>
      <c r="Q418" s="83">
        <v>0</v>
      </c>
      <c r="R418" s="83">
        <v>67635</v>
      </c>
    </row>
    <row r="419" spans="1:18" ht="12.75">
      <c r="A419" s="37" t="s">
        <v>827</v>
      </c>
      <c r="B419" s="42" t="s">
        <v>215</v>
      </c>
      <c r="C419" s="37" t="s">
        <v>889</v>
      </c>
      <c r="D419" s="37" t="s">
        <v>896</v>
      </c>
      <c r="E419" s="83">
        <v>0</v>
      </c>
      <c r="F419" s="83">
        <v>0</v>
      </c>
      <c r="G419" s="83">
        <v>33909</v>
      </c>
      <c r="H419" s="83">
        <v>12653</v>
      </c>
      <c r="I419" s="83">
        <v>0</v>
      </c>
      <c r="J419" s="83">
        <v>0</v>
      </c>
      <c r="K419" s="83">
        <v>0</v>
      </c>
      <c r="L419" s="85">
        <v>0</v>
      </c>
      <c r="M419" s="83">
        <v>46562</v>
      </c>
      <c r="N419" s="83">
        <v>0</v>
      </c>
      <c r="O419" s="83">
        <v>46562</v>
      </c>
      <c r="P419" s="83">
        <v>58</v>
      </c>
      <c r="Q419" s="83">
        <v>690</v>
      </c>
      <c r="R419" s="83">
        <v>47310</v>
      </c>
    </row>
    <row r="420" spans="1:18" ht="12.75">
      <c r="A420" s="37" t="s">
        <v>828</v>
      </c>
      <c r="B420" s="42" t="s">
        <v>318</v>
      </c>
      <c r="C420" s="37" t="s">
        <v>893</v>
      </c>
      <c r="D420" s="37" t="s">
        <v>896</v>
      </c>
      <c r="E420" s="83">
        <v>0</v>
      </c>
      <c r="F420" s="83">
        <v>0</v>
      </c>
      <c r="G420" s="83">
        <v>45373</v>
      </c>
      <c r="H420" s="83">
        <v>9699</v>
      </c>
      <c r="I420" s="83">
        <v>0</v>
      </c>
      <c r="J420" s="83">
        <v>0</v>
      </c>
      <c r="K420" s="83">
        <v>544</v>
      </c>
      <c r="L420" s="85">
        <v>1330</v>
      </c>
      <c r="M420" s="83">
        <v>56946</v>
      </c>
      <c r="N420" s="83">
        <v>0</v>
      </c>
      <c r="O420" s="83">
        <v>56946</v>
      </c>
      <c r="P420" s="83">
        <v>366</v>
      </c>
      <c r="Q420" s="83">
        <v>0</v>
      </c>
      <c r="R420" s="83">
        <v>57312</v>
      </c>
    </row>
    <row r="421" spans="1:18" ht="12.75">
      <c r="A421" s="37" t="s">
        <v>829</v>
      </c>
      <c r="B421" s="42" t="s">
        <v>368</v>
      </c>
      <c r="C421" s="37" t="s">
        <v>890</v>
      </c>
      <c r="D421" s="37" t="s">
        <v>896</v>
      </c>
      <c r="E421" s="83">
        <v>0</v>
      </c>
      <c r="F421" s="83">
        <v>0</v>
      </c>
      <c r="G421" s="83">
        <v>31993</v>
      </c>
      <c r="H421" s="83">
        <v>8879</v>
      </c>
      <c r="I421" s="83">
        <v>0</v>
      </c>
      <c r="J421" s="83">
        <v>0</v>
      </c>
      <c r="K421" s="83">
        <v>0</v>
      </c>
      <c r="L421" s="85">
        <v>220</v>
      </c>
      <c r="M421" s="83">
        <v>41092</v>
      </c>
      <c r="N421" s="83">
        <v>0</v>
      </c>
      <c r="O421" s="83">
        <v>41092</v>
      </c>
      <c r="P421" s="83">
        <v>160</v>
      </c>
      <c r="Q421" s="83">
        <v>0</v>
      </c>
      <c r="R421" s="83">
        <v>41252</v>
      </c>
    </row>
    <row r="422" spans="1:18" ht="12.75">
      <c r="A422" s="37" t="s">
        <v>830</v>
      </c>
      <c r="B422" s="42" t="s">
        <v>392</v>
      </c>
      <c r="C422" s="37" t="s">
        <v>892</v>
      </c>
      <c r="D422" s="37" t="s">
        <v>896</v>
      </c>
      <c r="E422" s="83">
        <v>0</v>
      </c>
      <c r="F422" s="83">
        <v>0</v>
      </c>
      <c r="G422" s="83">
        <v>134949</v>
      </c>
      <c r="H422" s="83">
        <v>12563</v>
      </c>
      <c r="I422" s="83">
        <v>0</v>
      </c>
      <c r="J422" s="83">
        <v>0</v>
      </c>
      <c r="K422" s="83">
        <v>0</v>
      </c>
      <c r="L422" s="85">
        <v>0</v>
      </c>
      <c r="M422" s="83">
        <v>147512</v>
      </c>
      <c r="N422" s="83">
        <v>0</v>
      </c>
      <c r="O422" s="83">
        <v>147512</v>
      </c>
      <c r="P422" s="83">
        <v>105</v>
      </c>
      <c r="Q422" s="83">
        <v>0</v>
      </c>
      <c r="R422" s="83">
        <v>147617</v>
      </c>
    </row>
    <row r="423" spans="1:18" ht="12.75">
      <c r="A423" s="37" t="s">
        <v>831</v>
      </c>
      <c r="B423" s="42" t="s">
        <v>397</v>
      </c>
      <c r="C423" s="37" t="s">
        <v>893</v>
      </c>
      <c r="D423" s="37" t="s">
        <v>896</v>
      </c>
      <c r="E423" s="83">
        <v>0</v>
      </c>
      <c r="F423" s="83">
        <v>0</v>
      </c>
      <c r="G423" s="83">
        <v>73108</v>
      </c>
      <c r="H423" s="83">
        <v>13480</v>
      </c>
      <c r="I423" s="83">
        <v>0</v>
      </c>
      <c r="J423" s="83">
        <v>0</v>
      </c>
      <c r="K423" s="83">
        <v>876</v>
      </c>
      <c r="L423" s="85">
        <v>5200</v>
      </c>
      <c r="M423" s="83">
        <v>92664</v>
      </c>
      <c r="N423" s="83">
        <v>0</v>
      </c>
      <c r="O423" s="83">
        <v>92664</v>
      </c>
      <c r="P423" s="83">
        <v>871</v>
      </c>
      <c r="Q423" s="83">
        <v>0</v>
      </c>
      <c r="R423" s="83">
        <v>93535</v>
      </c>
    </row>
    <row r="424" spans="1:18" ht="12.75">
      <c r="A424" s="37" t="s">
        <v>925</v>
      </c>
      <c r="B424" s="42" t="s">
        <v>926</v>
      </c>
      <c r="C424" s="37" t="s">
        <v>883</v>
      </c>
      <c r="D424" s="37" t="s">
        <v>896</v>
      </c>
      <c r="E424" s="83">
        <v>0</v>
      </c>
      <c r="F424" s="83">
        <v>0</v>
      </c>
      <c r="G424" s="83">
        <v>76458</v>
      </c>
      <c r="H424" s="83">
        <v>10226</v>
      </c>
      <c r="I424" s="83">
        <v>0</v>
      </c>
      <c r="J424" s="83">
        <v>0</v>
      </c>
      <c r="K424" s="83">
        <v>0</v>
      </c>
      <c r="L424" s="85">
        <v>0</v>
      </c>
      <c r="M424" s="83">
        <v>86684</v>
      </c>
      <c r="N424" s="83">
        <v>0</v>
      </c>
      <c r="O424" s="83">
        <v>86684</v>
      </c>
      <c r="P424" s="83">
        <v>0</v>
      </c>
      <c r="Q424" s="83">
        <v>0</v>
      </c>
      <c r="R424" s="83">
        <v>86684</v>
      </c>
    </row>
    <row r="425" spans="1:18" ht="12.75">
      <c r="A425" s="37" t="s">
        <v>832</v>
      </c>
      <c r="B425" s="42" t="s">
        <v>109</v>
      </c>
      <c r="C425" s="37" t="s">
        <v>895</v>
      </c>
      <c r="D425" s="37" t="s">
        <v>896</v>
      </c>
      <c r="E425" s="83">
        <v>0</v>
      </c>
      <c r="F425" s="83">
        <v>0</v>
      </c>
      <c r="G425" s="83">
        <v>0</v>
      </c>
      <c r="H425" s="83">
        <v>0</v>
      </c>
      <c r="I425" s="83">
        <v>0</v>
      </c>
      <c r="J425" s="83">
        <v>0</v>
      </c>
      <c r="K425" s="83">
        <v>0</v>
      </c>
      <c r="L425" s="85">
        <v>0</v>
      </c>
      <c r="M425" s="83">
        <v>0</v>
      </c>
      <c r="N425" s="83">
        <v>0</v>
      </c>
      <c r="O425" s="83">
        <v>0</v>
      </c>
      <c r="P425" s="83">
        <v>0</v>
      </c>
      <c r="Q425" s="83">
        <v>0</v>
      </c>
      <c r="R425" s="83">
        <v>0</v>
      </c>
    </row>
    <row r="426" spans="1:18" ht="12.75">
      <c r="A426" s="37" t="s">
        <v>833</v>
      </c>
      <c r="B426" s="42" t="s">
        <v>834</v>
      </c>
      <c r="C426" s="37" t="s">
        <v>889</v>
      </c>
      <c r="D426" s="37" t="s">
        <v>896</v>
      </c>
      <c r="E426" s="83">
        <v>0</v>
      </c>
      <c r="F426" s="83">
        <v>0</v>
      </c>
      <c r="G426" s="83">
        <v>29460</v>
      </c>
      <c r="H426" s="83">
        <v>2958</v>
      </c>
      <c r="I426" s="83">
        <v>18241</v>
      </c>
      <c r="J426" s="83">
        <v>0</v>
      </c>
      <c r="K426" s="83">
        <v>0</v>
      </c>
      <c r="L426" s="85">
        <v>0</v>
      </c>
      <c r="M426" s="83">
        <v>50659</v>
      </c>
      <c r="N426" s="83">
        <v>0</v>
      </c>
      <c r="O426" s="83">
        <v>50659</v>
      </c>
      <c r="P426" s="83">
        <v>32</v>
      </c>
      <c r="Q426" s="83">
        <v>0</v>
      </c>
      <c r="R426" s="83">
        <v>50691</v>
      </c>
    </row>
    <row r="427" spans="1:18" ht="12.75">
      <c r="A427" s="37" t="s">
        <v>835</v>
      </c>
      <c r="B427" s="42" t="s">
        <v>217</v>
      </c>
      <c r="C427" s="37" t="s">
        <v>889</v>
      </c>
      <c r="D427" s="37" t="s">
        <v>896</v>
      </c>
      <c r="E427" s="83">
        <v>0</v>
      </c>
      <c r="F427" s="83">
        <v>0</v>
      </c>
      <c r="G427" s="83">
        <v>10881</v>
      </c>
      <c r="H427" s="83">
        <v>11562</v>
      </c>
      <c r="I427" s="83">
        <v>0</v>
      </c>
      <c r="J427" s="83">
        <v>0</v>
      </c>
      <c r="K427" s="83">
        <v>0</v>
      </c>
      <c r="L427" s="85">
        <v>6153</v>
      </c>
      <c r="M427" s="83">
        <v>28596</v>
      </c>
      <c r="N427" s="83">
        <v>1835</v>
      </c>
      <c r="O427" s="83">
        <v>30431</v>
      </c>
      <c r="P427" s="83">
        <v>279</v>
      </c>
      <c r="Q427" s="83">
        <v>0</v>
      </c>
      <c r="R427" s="83">
        <v>30710</v>
      </c>
    </row>
    <row r="428" spans="1:18" ht="12.75">
      <c r="A428" s="37" t="s">
        <v>836</v>
      </c>
      <c r="B428" s="42" t="s">
        <v>239</v>
      </c>
      <c r="C428" s="37" t="s">
        <v>895</v>
      </c>
      <c r="D428" s="37" t="s">
        <v>896</v>
      </c>
      <c r="E428" s="83">
        <v>0</v>
      </c>
      <c r="F428" s="83">
        <v>0</v>
      </c>
      <c r="G428" s="83">
        <v>0</v>
      </c>
      <c r="H428" s="83">
        <v>0</v>
      </c>
      <c r="I428" s="83">
        <v>0</v>
      </c>
      <c r="J428" s="83">
        <v>0</v>
      </c>
      <c r="K428" s="83">
        <v>0</v>
      </c>
      <c r="L428" s="85">
        <v>0</v>
      </c>
      <c r="M428" s="83">
        <v>0</v>
      </c>
      <c r="N428" s="83">
        <v>16665</v>
      </c>
      <c r="O428" s="83">
        <v>16665</v>
      </c>
      <c r="P428" s="83">
        <v>0</v>
      </c>
      <c r="Q428" s="83">
        <v>0</v>
      </c>
      <c r="R428" s="83">
        <v>16665</v>
      </c>
    </row>
    <row r="429" spans="1:18" ht="12.75">
      <c r="A429" s="37" t="s">
        <v>837</v>
      </c>
      <c r="B429" s="42" t="s">
        <v>399</v>
      </c>
      <c r="C429" s="37" t="s">
        <v>895</v>
      </c>
      <c r="D429" s="37" t="s">
        <v>896</v>
      </c>
      <c r="E429" s="83">
        <v>0</v>
      </c>
      <c r="F429" s="83">
        <v>0</v>
      </c>
      <c r="G429" s="83">
        <v>20683</v>
      </c>
      <c r="H429" s="83">
        <v>4083</v>
      </c>
      <c r="I429" s="83">
        <v>0</v>
      </c>
      <c r="J429" s="83">
        <v>0</v>
      </c>
      <c r="K429" s="83">
        <v>0</v>
      </c>
      <c r="L429" s="85">
        <v>17192</v>
      </c>
      <c r="M429" s="83">
        <v>41958</v>
      </c>
      <c r="N429" s="83">
        <v>0</v>
      </c>
      <c r="O429" s="83">
        <v>41958</v>
      </c>
      <c r="P429" s="83">
        <v>0</v>
      </c>
      <c r="Q429" s="83">
        <v>0</v>
      </c>
      <c r="R429" s="83">
        <v>41958</v>
      </c>
    </row>
    <row r="430" spans="1:18" ht="12.75">
      <c r="A430" s="37" t="s">
        <v>838</v>
      </c>
      <c r="B430" s="42" t="s">
        <v>390</v>
      </c>
      <c r="C430" s="37" t="s">
        <v>895</v>
      </c>
      <c r="D430" s="37" t="s">
        <v>896</v>
      </c>
      <c r="E430" s="83">
        <v>0</v>
      </c>
      <c r="F430" s="83">
        <v>0</v>
      </c>
      <c r="G430" s="83">
        <v>10662</v>
      </c>
      <c r="H430" s="83">
        <v>1137</v>
      </c>
      <c r="I430" s="83">
        <v>0</v>
      </c>
      <c r="J430" s="83">
        <v>0</v>
      </c>
      <c r="K430" s="83">
        <v>0</v>
      </c>
      <c r="L430" s="85">
        <v>0</v>
      </c>
      <c r="M430" s="83">
        <v>11799</v>
      </c>
      <c r="N430" s="83">
        <v>0</v>
      </c>
      <c r="O430" s="83">
        <v>11799</v>
      </c>
      <c r="P430" s="83">
        <v>0</v>
      </c>
      <c r="Q430" s="83">
        <v>0</v>
      </c>
      <c r="R430" s="83">
        <v>11799</v>
      </c>
    </row>
    <row r="431" spans="1:18" ht="12.75">
      <c r="A431" s="37" t="s">
        <v>839</v>
      </c>
      <c r="B431" s="42" t="s">
        <v>946</v>
      </c>
      <c r="C431" s="37" t="s">
        <v>889</v>
      </c>
      <c r="D431" s="37" t="s">
        <v>896</v>
      </c>
      <c r="E431" s="83">
        <v>0</v>
      </c>
      <c r="F431" s="83">
        <v>0</v>
      </c>
      <c r="G431" s="83">
        <v>0</v>
      </c>
      <c r="H431" s="83">
        <v>0</v>
      </c>
      <c r="I431" s="83">
        <v>0</v>
      </c>
      <c r="J431" s="83">
        <v>0</v>
      </c>
      <c r="K431" s="83">
        <v>0</v>
      </c>
      <c r="L431" s="85">
        <v>0</v>
      </c>
      <c r="M431" s="83">
        <v>0</v>
      </c>
      <c r="N431" s="83">
        <v>0</v>
      </c>
      <c r="O431" s="83">
        <v>0</v>
      </c>
      <c r="P431" s="83">
        <v>0</v>
      </c>
      <c r="Q431" s="83">
        <v>0</v>
      </c>
      <c r="R431" s="83">
        <v>0</v>
      </c>
    </row>
    <row r="432" spans="1:18" ht="12.75">
      <c r="A432" s="37" t="s">
        <v>840</v>
      </c>
      <c r="B432" s="42" t="s">
        <v>947</v>
      </c>
      <c r="C432" s="37" t="s">
        <v>889</v>
      </c>
      <c r="D432" s="37" t="s">
        <v>896</v>
      </c>
      <c r="E432" s="83">
        <v>0</v>
      </c>
      <c r="F432" s="83">
        <v>0</v>
      </c>
      <c r="G432" s="83">
        <v>3475</v>
      </c>
      <c r="H432" s="83">
        <v>1309</v>
      </c>
      <c r="I432" s="83">
        <v>701683</v>
      </c>
      <c r="J432" s="83">
        <v>450</v>
      </c>
      <c r="K432" s="83">
        <v>0</v>
      </c>
      <c r="L432" s="85">
        <v>0</v>
      </c>
      <c r="M432" s="83">
        <v>706917</v>
      </c>
      <c r="N432" s="83">
        <v>74</v>
      </c>
      <c r="O432" s="83">
        <v>706991</v>
      </c>
      <c r="P432" s="83">
        <v>0</v>
      </c>
      <c r="Q432" s="83">
        <v>0</v>
      </c>
      <c r="R432" s="83">
        <v>706991</v>
      </c>
    </row>
    <row r="433" spans="1:18" ht="12.75">
      <c r="A433" s="37" t="s">
        <v>841</v>
      </c>
      <c r="B433" s="42" t="s">
        <v>948</v>
      </c>
      <c r="C433" s="37" t="s">
        <v>893</v>
      </c>
      <c r="D433" s="37" t="s">
        <v>896</v>
      </c>
      <c r="E433" s="83">
        <v>0</v>
      </c>
      <c r="F433" s="83">
        <v>0</v>
      </c>
      <c r="G433" s="83">
        <v>79775</v>
      </c>
      <c r="H433" s="83">
        <v>3899</v>
      </c>
      <c r="I433" s="83">
        <v>0</v>
      </c>
      <c r="J433" s="83">
        <v>0</v>
      </c>
      <c r="K433" s="83">
        <v>0</v>
      </c>
      <c r="L433" s="85">
        <v>0</v>
      </c>
      <c r="M433" s="83">
        <v>83674</v>
      </c>
      <c r="N433" s="83">
        <v>878</v>
      </c>
      <c r="O433" s="83">
        <v>84552</v>
      </c>
      <c r="P433" s="83">
        <v>550</v>
      </c>
      <c r="Q433" s="83">
        <v>0</v>
      </c>
      <c r="R433" s="83">
        <v>85102</v>
      </c>
    </row>
    <row r="434" spans="1:18" ht="12.75">
      <c r="A434" s="37" t="s">
        <v>842</v>
      </c>
      <c r="B434" s="42" t="s">
        <v>949</v>
      </c>
      <c r="C434" s="37" t="s">
        <v>890</v>
      </c>
      <c r="D434" s="37" t="s">
        <v>896</v>
      </c>
      <c r="E434" s="83">
        <v>0</v>
      </c>
      <c r="F434" s="83">
        <v>0</v>
      </c>
      <c r="G434" s="83">
        <v>2286</v>
      </c>
      <c r="H434" s="83">
        <v>10040</v>
      </c>
      <c r="I434" s="83">
        <v>688050</v>
      </c>
      <c r="J434" s="83">
        <v>0</v>
      </c>
      <c r="K434" s="83">
        <v>0</v>
      </c>
      <c r="L434" s="85">
        <v>40083</v>
      </c>
      <c r="M434" s="83">
        <v>740459</v>
      </c>
      <c r="N434" s="83">
        <v>1</v>
      </c>
      <c r="O434" s="83">
        <v>740460</v>
      </c>
      <c r="P434" s="83">
        <v>1272</v>
      </c>
      <c r="Q434" s="83">
        <v>82</v>
      </c>
      <c r="R434" s="83">
        <v>741814</v>
      </c>
    </row>
    <row r="435" spans="1:18" ht="12.75">
      <c r="A435" s="37" t="s">
        <v>843</v>
      </c>
      <c r="B435" s="42" t="s">
        <v>950</v>
      </c>
      <c r="C435" s="37" t="s">
        <v>892</v>
      </c>
      <c r="D435" s="37" t="s">
        <v>896</v>
      </c>
      <c r="E435" s="83">
        <v>0</v>
      </c>
      <c r="F435" s="83">
        <v>0</v>
      </c>
      <c r="G435" s="83">
        <v>8484</v>
      </c>
      <c r="H435" s="83">
        <v>13769</v>
      </c>
      <c r="I435" s="83">
        <v>109056</v>
      </c>
      <c r="J435" s="83">
        <v>0</v>
      </c>
      <c r="K435" s="83">
        <v>0</v>
      </c>
      <c r="L435" s="85">
        <v>9872</v>
      </c>
      <c r="M435" s="83">
        <v>141181</v>
      </c>
      <c r="N435" s="83">
        <v>35</v>
      </c>
      <c r="O435" s="83">
        <v>141216</v>
      </c>
      <c r="P435" s="83">
        <v>5626</v>
      </c>
      <c r="Q435" s="83">
        <v>0</v>
      </c>
      <c r="R435" s="83">
        <v>146842</v>
      </c>
    </row>
    <row r="436" spans="1:18" ht="12.75">
      <c r="A436" s="37" t="s">
        <v>844</v>
      </c>
      <c r="B436" s="42" t="s">
        <v>951</v>
      </c>
      <c r="C436" s="37" t="s">
        <v>893</v>
      </c>
      <c r="D436" s="37" t="s">
        <v>896</v>
      </c>
      <c r="E436" s="83">
        <v>0</v>
      </c>
      <c r="F436" s="83">
        <v>0</v>
      </c>
      <c r="G436" s="83">
        <v>7020</v>
      </c>
      <c r="H436" s="83">
        <v>0</v>
      </c>
      <c r="I436" s="83">
        <v>0</v>
      </c>
      <c r="J436" s="83">
        <v>0</v>
      </c>
      <c r="K436" s="83">
        <v>0</v>
      </c>
      <c r="L436" s="85">
        <v>0</v>
      </c>
      <c r="M436" s="83">
        <v>7020</v>
      </c>
      <c r="N436" s="83">
        <v>0</v>
      </c>
      <c r="O436" s="83">
        <v>7020</v>
      </c>
      <c r="P436" s="83">
        <v>0</v>
      </c>
      <c r="Q436" s="83">
        <v>0</v>
      </c>
      <c r="R436" s="83">
        <v>7020</v>
      </c>
    </row>
    <row r="437" spans="1:18" ht="12.75">
      <c r="A437" s="37" t="s">
        <v>845</v>
      </c>
      <c r="B437" s="42" t="s">
        <v>85</v>
      </c>
      <c r="C437" s="37" t="s">
        <v>883</v>
      </c>
      <c r="D437" s="37" t="s">
        <v>896</v>
      </c>
      <c r="E437" s="83">
        <v>0</v>
      </c>
      <c r="F437" s="83">
        <v>0</v>
      </c>
      <c r="G437" s="83">
        <v>1911</v>
      </c>
      <c r="H437" s="83">
        <v>116</v>
      </c>
      <c r="I437" s="83">
        <v>0</v>
      </c>
      <c r="J437" s="83">
        <v>517</v>
      </c>
      <c r="K437" s="83">
        <v>0</v>
      </c>
      <c r="L437" s="85">
        <v>0</v>
      </c>
      <c r="M437" s="83">
        <v>2544</v>
      </c>
      <c r="N437" s="83">
        <v>0</v>
      </c>
      <c r="O437" s="83">
        <v>2544</v>
      </c>
      <c r="P437" s="83">
        <v>64</v>
      </c>
      <c r="Q437" s="83">
        <v>0</v>
      </c>
      <c r="R437" s="83">
        <v>2608</v>
      </c>
    </row>
    <row r="438" spans="1:18" ht="12.75">
      <c r="A438" s="37" t="s">
        <v>846</v>
      </c>
      <c r="B438" s="42" t="s">
        <v>126</v>
      </c>
      <c r="C438" s="37" t="s">
        <v>883</v>
      </c>
      <c r="D438" s="37" t="s">
        <v>896</v>
      </c>
      <c r="E438" s="83">
        <v>0</v>
      </c>
      <c r="F438" s="83">
        <v>0</v>
      </c>
      <c r="G438" s="83">
        <v>10829</v>
      </c>
      <c r="H438" s="83">
        <v>170</v>
      </c>
      <c r="I438" s="83">
        <v>0</v>
      </c>
      <c r="J438" s="83">
        <v>0</v>
      </c>
      <c r="K438" s="83">
        <v>0</v>
      </c>
      <c r="L438" s="85">
        <v>0</v>
      </c>
      <c r="M438" s="83">
        <v>10999</v>
      </c>
      <c r="N438" s="83">
        <v>0</v>
      </c>
      <c r="O438" s="83">
        <v>10999</v>
      </c>
      <c r="P438" s="83">
        <v>0</v>
      </c>
      <c r="Q438" s="83">
        <v>0</v>
      </c>
      <c r="R438" s="83">
        <v>10999</v>
      </c>
    </row>
    <row r="439" spans="1:18" ht="12.75">
      <c r="A439" s="37" t="s">
        <v>847</v>
      </c>
      <c r="B439" s="42" t="s">
        <v>187</v>
      </c>
      <c r="C439" s="37" t="s">
        <v>889</v>
      </c>
      <c r="D439" s="37" t="s">
        <v>896</v>
      </c>
      <c r="E439" s="83">
        <v>0</v>
      </c>
      <c r="F439" s="83">
        <v>0</v>
      </c>
      <c r="G439" s="83">
        <v>9772</v>
      </c>
      <c r="H439" s="83">
        <v>2395</v>
      </c>
      <c r="I439" s="83">
        <v>42</v>
      </c>
      <c r="J439" s="83">
        <v>101</v>
      </c>
      <c r="K439" s="83">
        <v>17</v>
      </c>
      <c r="L439" s="85">
        <v>767</v>
      </c>
      <c r="M439" s="83">
        <v>13094</v>
      </c>
      <c r="N439" s="83">
        <v>4038</v>
      </c>
      <c r="O439" s="83">
        <v>17132</v>
      </c>
      <c r="P439" s="83">
        <v>100</v>
      </c>
      <c r="Q439" s="83">
        <v>0</v>
      </c>
      <c r="R439" s="83">
        <v>17232</v>
      </c>
    </row>
    <row r="440" spans="1:18" ht="12.75">
      <c r="A440" s="37" t="s">
        <v>848</v>
      </c>
      <c r="B440" s="42" t="s">
        <v>849</v>
      </c>
      <c r="C440" s="37" t="s">
        <v>893</v>
      </c>
      <c r="D440" s="37" t="s">
        <v>896</v>
      </c>
      <c r="E440" s="83">
        <v>0</v>
      </c>
      <c r="F440" s="83">
        <v>0</v>
      </c>
      <c r="G440" s="83">
        <v>4089</v>
      </c>
      <c r="H440" s="83">
        <v>202</v>
      </c>
      <c r="I440" s="83">
        <v>0</v>
      </c>
      <c r="J440" s="83">
        <v>0</v>
      </c>
      <c r="K440" s="83">
        <v>0</v>
      </c>
      <c r="L440" s="85">
        <v>0</v>
      </c>
      <c r="M440" s="83">
        <v>4291</v>
      </c>
      <c r="N440" s="83">
        <v>0</v>
      </c>
      <c r="O440" s="83">
        <v>4291</v>
      </c>
      <c r="P440" s="83">
        <v>0</v>
      </c>
      <c r="Q440" s="83">
        <v>0</v>
      </c>
      <c r="R440" s="83">
        <v>4291</v>
      </c>
    </row>
    <row r="441" spans="1:18" ht="12.75">
      <c r="A441" s="37" t="s">
        <v>850</v>
      </c>
      <c r="B441" s="42" t="s">
        <v>251</v>
      </c>
      <c r="C441" s="37" t="s">
        <v>890</v>
      </c>
      <c r="D441" s="37" t="s">
        <v>896</v>
      </c>
      <c r="E441" s="83">
        <v>0</v>
      </c>
      <c r="F441" s="83">
        <v>0</v>
      </c>
      <c r="G441" s="83">
        <v>2138</v>
      </c>
      <c r="H441" s="83">
        <v>95</v>
      </c>
      <c r="I441" s="83">
        <v>0</v>
      </c>
      <c r="J441" s="83">
        <v>0</v>
      </c>
      <c r="K441" s="83">
        <v>0</v>
      </c>
      <c r="L441" s="85">
        <v>0</v>
      </c>
      <c r="M441" s="83">
        <v>2233</v>
      </c>
      <c r="N441" s="83">
        <v>0</v>
      </c>
      <c r="O441" s="83">
        <v>2233</v>
      </c>
      <c r="P441" s="83">
        <v>0</v>
      </c>
      <c r="Q441" s="83">
        <v>0</v>
      </c>
      <c r="R441" s="83">
        <v>2233</v>
      </c>
    </row>
    <row r="442" spans="1:18" ht="12.75">
      <c r="A442" s="37" t="s">
        <v>851</v>
      </c>
      <c r="B442" s="42" t="s">
        <v>263</v>
      </c>
      <c r="C442" s="37" t="s">
        <v>891</v>
      </c>
      <c r="D442" s="37" t="s">
        <v>896</v>
      </c>
      <c r="E442" s="83">
        <v>0</v>
      </c>
      <c r="F442" s="83">
        <v>0</v>
      </c>
      <c r="G442" s="83">
        <v>11416</v>
      </c>
      <c r="H442" s="83">
        <v>1278</v>
      </c>
      <c r="I442" s="83">
        <v>1641</v>
      </c>
      <c r="J442" s="83">
        <v>1255</v>
      </c>
      <c r="K442" s="83">
        <v>94</v>
      </c>
      <c r="L442" s="85">
        <v>0</v>
      </c>
      <c r="M442" s="83">
        <v>15684</v>
      </c>
      <c r="N442" s="83">
        <v>0</v>
      </c>
      <c r="O442" s="83">
        <v>15684</v>
      </c>
      <c r="P442" s="83">
        <v>223</v>
      </c>
      <c r="Q442" s="83">
        <v>1625</v>
      </c>
      <c r="R442" s="83">
        <v>17532</v>
      </c>
    </row>
    <row r="443" spans="1:18" ht="12.75">
      <c r="A443" s="37" t="s">
        <v>852</v>
      </c>
      <c r="B443" s="42" t="s">
        <v>419</v>
      </c>
      <c r="C443" s="37" t="s">
        <v>893</v>
      </c>
      <c r="D443" s="37" t="s">
        <v>896</v>
      </c>
      <c r="E443" s="83">
        <v>0</v>
      </c>
      <c r="F443" s="83">
        <v>0</v>
      </c>
      <c r="G443" s="83">
        <v>7089</v>
      </c>
      <c r="H443" s="83">
        <v>181</v>
      </c>
      <c r="I443" s="83">
        <v>0</v>
      </c>
      <c r="J443" s="83">
        <v>0</v>
      </c>
      <c r="K443" s="83">
        <v>0</v>
      </c>
      <c r="L443" s="85">
        <v>0</v>
      </c>
      <c r="M443" s="83">
        <v>7270</v>
      </c>
      <c r="N443" s="83">
        <v>0</v>
      </c>
      <c r="O443" s="83">
        <v>7270</v>
      </c>
      <c r="P443" s="83">
        <v>0</v>
      </c>
      <c r="Q443" s="83">
        <v>0</v>
      </c>
      <c r="R443" s="83">
        <v>7270</v>
      </c>
    </row>
    <row r="444" spans="1:18" ht="12.75">
      <c r="A444" s="37" t="s">
        <v>853</v>
      </c>
      <c r="B444" s="42" t="s">
        <v>359</v>
      </c>
      <c r="C444" s="37" t="s">
        <v>885</v>
      </c>
      <c r="D444" s="37" t="s">
        <v>896</v>
      </c>
      <c r="E444" s="83">
        <v>0</v>
      </c>
      <c r="F444" s="83">
        <v>0</v>
      </c>
      <c r="G444" s="83">
        <v>1486</v>
      </c>
      <c r="H444" s="83">
        <v>1053</v>
      </c>
      <c r="I444" s="83">
        <v>184</v>
      </c>
      <c r="J444" s="83">
        <v>323</v>
      </c>
      <c r="K444" s="83">
        <v>0</v>
      </c>
      <c r="L444" s="85">
        <v>0</v>
      </c>
      <c r="M444" s="83">
        <v>3046</v>
      </c>
      <c r="N444" s="83">
        <v>0</v>
      </c>
      <c r="O444" s="83">
        <v>3046</v>
      </c>
      <c r="P444" s="83">
        <v>54</v>
      </c>
      <c r="Q444" s="83">
        <v>0</v>
      </c>
      <c r="R444" s="83">
        <v>3100</v>
      </c>
    </row>
    <row r="445" spans="1:18" ht="12.75">
      <c r="A445" s="37" t="s">
        <v>881</v>
      </c>
      <c r="B445" s="42" t="s">
        <v>882</v>
      </c>
      <c r="C445" s="37" t="s">
        <v>888</v>
      </c>
      <c r="D445" s="37" t="s">
        <v>896</v>
      </c>
      <c r="E445" s="83">
        <v>0</v>
      </c>
      <c r="F445" s="83">
        <v>0</v>
      </c>
      <c r="G445" s="83">
        <v>38</v>
      </c>
      <c r="H445" s="83">
        <v>163</v>
      </c>
      <c r="I445" s="83">
        <v>0</v>
      </c>
      <c r="J445" s="83">
        <v>0</v>
      </c>
      <c r="K445" s="83">
        <v>0</v>
      </c>
      <c r="L445" s="85">
        <v>0</v>
      </c>
      <c r="M445" s="83">
        <v>201</v>
      </c>
      <c r="N445" s="83">
        <v>0</v>
      </c>
      <c r="O445" s="83">
        <v>201</v>
      </c>
      <c r="P445" s="83">
        <v>58</v>
      </c>
      <c r="Q445" s="83">
        <v>0</v>
      </c>
      <c r="R445" s="83">
        <v>259</v>
      </c>
    </row>
    <row r="446" spans="1:18" ht="12.75">
      <c r="A446" s="37" t="s">
        <v>854</v>
      </c>
      <c r="B446" s="42" t="s">
        <v>193</v>
      </c>
      <c r="C446" s="37" t="s">
        <v>895</v>
      </c>
      <c r="D446" s="37" t="s">
        <v>896</v>
      </c>
      <c r="E446" s="83">
        <v>0</v>
      </c>
      <c r="F446" s="83">
        <v>0</v>
      </c>
      <c r="G446" s="83">
        <v>74030</v>
      </c>
      <c r="H446" s="83">
        <v>5947</v>
      </c>
      <c r="I446" s="83">
        <v>1862</v>
      </c>
      <c r="J446" s="83">
        <v>32977</v>
      </c>
      <c r="K446" s="83">
        <v>0</v>
      </c>
      <c r="L446" s="85">
        <v>0</v>
      </c>
      <c r="M446" s="83">
        <v>114816</v>
      </c>
      <c r="N446" s="83">
        <v>6540</v>
      </c>
      <c r="O446" s="83">
        <v>121356</v>
      </c>
      <c r="P446" s="83">
        <v>0</v>
      </c>
      <c r="Q446" s="83">
        <v>0</v>
      </c>
      <c r="R446" s="83">
        <v>121356</v>
      </c>
    </row>
    <row r="447" spans="1:18" ht="12.75">
      <c r="A447" s="43"/>
      <c r="B447" s="43"/>
      <c r="E447" s="43"/>
      <c r="F447" s="43"/>
      <c r="G447" s="43"/>
      <c r="H447" s="43"/>
      <c r="I447" s="43"/>
      <c r="J447" s="43"/>
      <c r="K447" s="43"/>
      <c r="L447" s="43"/>
      <c r="M447" s="43"/>
      <c r="N447" s="43"/>
      <c r="O447" s="43"/>
      <c r="P447" s="43"/>
      <c r="Q447" s="43"/>
      <c r="R447" s="78"/>
    </row>
    <row r="448" spans="2:18" s="25" customFormat="1" ht="12.75">
      <c r="B448" s="25" t="s">
        <v>914</v>
      </c>
      <c r="E448" s="27">
        <f aca="true" t="shared" si="0" ref="E448:R448">SUM(E4:E446)</f>
        <v>66928073</v>
      </c>
      <c r="F448" s="27">
        <f t="shared" si="0"/>
        <v>60240372</v>
      </c>
      <c r="G448" s="27">
        <f t="shared" si="0"/>
        <v>48520201</v>
      </c>
      <c r="H448" s="27">
        <f t="shared" si="0"/>
        <v>5251329</v>
      </c>
      <c r="I448" s="27">
        <f t="shared" si="0"/>
        <v>30778865</v>
      </c>
      <c r="J448" s="27">
        <f t="shared" si="0"/>
        <v>1938521</v>
      </c>
      <c r="K448" s="27">
        <f>SUM(K4:K446)</f>
        <v>2241634</v>
      </c>
      <c r="L448" s="27">
        <f>SUM(L4:L446)</f>
        <v>6765047</v>
      </c>
      <c r="M448" s="27">
        <f t="shared" si="0"/>
        <v>222664042</v>
      </c>
      <c r="N448" s="27">
        <f t="shared" si="0"/>
        <v>8920331</v>
      </c>
      <c r="O448" s="27">
        <f t="shared" si="0"/>
        <v>231584373</v>
      </c>
      <c r="P448" s="27">
        <f t="shared" si="0"/>
        <v>570459</v>
      </c>
      <c r="Q448" s="27">
        <f>SUM(Q4:Q446)</f>
        <v>621464</v>
      </c>
      <c r="R448" s="79">
        <f t="shared" si="0"/>
        <v>232776296</v>
      </c>
    </row>
    <row r="449" ht="12.75">
      <c r="R449" s="80"/>
    </row>
    <row r="450" spans="2:79" ht="12.75">
      <c r="B450" s="25" t="s">
        <v>897</v>
      </c>
      <c r="E450" s="25"/>
      <c r="F450" s="25"/>
      <c r="G450" s="25"/>
      <c r="H450" s="25"/>
      <c r="I450" s="25"/>
      <c r="J450" s="25"/>
      <c r="K450" s="25"/>
      <c r="L450" s="25"/>
      <c r="M450" s="25"/>
      <c r="N450" s="25"/>
      <c r="O450" s="25"/>
      <c r="P450" s="25"/>
      <c r="Q450" s="25"/>
      <c r="R450" s="81"/>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row>
    <row r="451" spans="2:79" ht="12.75">
      <c r="B451" s="25" t="s">
        <v>898</v>
      </c>
      <c r="D451" s="25" t="s">
        <v>890</v>
      </c>
      <c r="E451" s="25">
        <f aca="true" t="shared" si="1" ref="E451:G459">SUMIF($C$4:$C$446,$D451,E$4:E$446)</f>
        <v>3582606</v>
      </c>
      <c r="F451" s="25">
        <f t="shared" si="1"/>
        <v>2826122</v>
      </c>
      <c r="G451" s="25">
        <f t="shared" si="1"/>
        <v>2532922</v>
      </c>
      <c r="H451" s="25">
        <f aca="true" t="shared" si="2" ref="H451:R459">SUMIF($C$4:$C$446,$D451,H$4:H$446)</f>
        <v>474207</v>
      </c>
      <c r="I451" s="25">
        <f t="shared" si="2"/>
        <v>2331733</v>
      </c>
      <c r="J451" s="25">
        <f t="shared" si="2"/>
        <v>93402</v>
      </c>
      <c r="K451" s="25">
        <f t="shared" si="2"/>
        <v>165416</v>
      </c>
      <c r="L451" s="25">
        <f t="shared" si="2"/>
        <v>331227</v>
      </c>
      <c r="M451" s="25">
        <f t="shared" si="2"/>
        <v>12337635</v>
      </c>
      <c r="N451" s="25">
        <f t="shared" si="2"/>
        <v>385524</v>
      </c>
      <c r="O451" s="25">
        <f t="shared" si="2"/>
        <v>12723159</v>
      </c>
      <c r="P451" s="25">
        <f t="shared" si="2"/>
        <v>21637</v>
      </c>
      <c r="Q451" s="25">
        <f t="shared" si="2"/>
        <v>19791</v>
      </c>
      <c r="R451" s="81">
        <f t="shared" si="2"/>
        <v>12764587</v>
      </c>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row>
    <row r="452" spans="2:79" ht="12.75">
      <c r="B452" s="25" t="s">
        <v>899</v>
      </c>
      <c r="D452" s="25" t="s">
        <v>889</v>
      </c>
      <c r="E452" s="25">
        <f t="shared" si="1"/>
        <v>3230576</v>
      </c>
      <c r="F452" s="25">
        <f t="shared" si="1"/>
        <v>7372955</v>
      </c>
      <c r="G452" s="25">
        <f t="shared" si="1"/>
        <v>5534197</v>
      </c>
      <c r="H452" s="25">
        <f t="shared" si="2"/>
        <v>605041</v>
      </c>
      <c r="I452" s="25">
        <f t="shared" si="2"/>
        <v>4583815</v>
      </c>
      <c r="J452" s="25">
        <f t="shared" si="2"/>
        <v>247593</v>
      </c>
      <c r="K452" s="25">
        <f t="shared" si="2"/>
        <v>532244</v>
      </c>
      <c r="L452" s="25">
        <f t="shared" si="2"/>
        <v>756802</v>
      </c>
      <c r="M452" s="25">
        <f t="shared" si="2"/>
        <v>22863223</v>
      </c>
      <c r="N452" s="25">
        <f t="shared" si="2"/>
        <v>1284843</v>
      </c>
      <c r="O452" s="25">
        <f t="shared" si="2"/>
        <v>24148066</v>
      </c>
      <c r="P452" s="25">
        <f t="shared" si="2"/>
        <v>71488</v>
      </c>
      <c r="Q452" s="25">
        <f t="shared" si="2"/>
        <v>46818</v>
      </c>
      <c r="R452" s="81">
        <f t="shared" si="2"/>
        <v>24266372</v>
      </c>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row>
    <row r="453" spans="2:79" ht="12.75">
      <c r="B453" s="25" t="s">
        <v>900</v>
      </c>
      <c r="D453" s="25" t="s">
        <v>893</v>
      </c>
      <c r="E453" s="25">
        <f t="shared" si="1"/>
        <v>5837516</v>
      </c>
      <c r="F453" s="25">
        <f t="shared" si="1"/>
        <v>6380961</v>
      </c>
      <c r="G453" s="25">
        <f t="shared" si="1"/>
        <v>4529532</v>
      </c>
      <c r="H453" s="25">
        <f t="shared" si="2"/>
        <v>491971</v>
      </c>
      <c r="I453" s="25">
        <f t="shared" si="2"/>
        <v>3030734</v>
      </c>
      <c r="J453" s="25">
        <f t="shared" si="2"/>
        <v>178767</v>
      </c>
      <c r="K453" s="25">
        <f t="shared" si="2"/>
        <v>382069</v>
      </c>
      <c r="L453" s="25">
        <f t="shared" si="2"/>
        <v>583080</v>
      </c>
      <c r="M453" s="25">
        <f t="shared" si="2"/>
        <v>21414630</v>
      </c>
      <c r="N453" s="25">
        <f t="shared" si="2"/>
        <v>559537</v>
      </c>
      <c r="O453" s="25">
        <f t="shared" si="2"/>
        <v>21974167</v>
      </c>
      <c r="P453" s="25">
        <f t="shared" si="2"/>
        <v>48230</v>
      </c>
      <c r="Q453" s="25">
        <f t="shared" si="2"/>
        <v>41166</v>
      </c>
      <c r="R453" s="81">
        <f t="shared" si="2"/>
        <v>22063563</v>
      </c>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row>
    <row r="454" spans="2:79" ht="12.75">
      <c r="B454" s="25" t="s">
        <v>901</v>
      </c>
      <c r="D454" s="25" t="s">
        <v>891</v>
      </c>
      <c r="E454" s="25">
        <f t="shared" si="1"/>
        <v>4948800</v>
      </c>
      <c r="F454" s="25">
        <f t="shared" si="1"/>
        <v>4609292</v>
      </c>
      <c r="G454" s="25">
        <f t="shared" si="1"/>
        <v>3597455</v>
      </c>
      <c r="H454" s="25">
        <f t="shared" si="2"/>
        <v>503119</v>
      </c>
      <c r="I454" s="25">
        <f t="shared" si="2"/>
        <v>2249111</v>
      </c>
      <c r="J454" s="25">
        <f t="shared" si="2"/>
        <v>135203</v>
      </c>
      <c r="K454" s="25">
        <f t="shared" si="2"/>
        <v>367895</v>
      </c>
      <c r="L454" s="25">
        <f t="shared" si="2"/>
        <v>472457</v>
      </c>
      <c r="M454" s="25">
        <f t="shared" si="2"/>
        <v>16883332</v>
      </c>
      <c r="N454" s="25">
        <f t="shared" si="2"/>
        <v>417500</v>
      </c>
      <c r="O454" s="25">
        <f t="shared" si="2"/>
        <v>17300832</v>
      </c>
      <c r="P454" s="25">
        <f t="shared" si="2"/>
        <v>43745</v>
      </c>
      <c r="Q454" s="25">
        <f t="shared" si="2"/>
        <v>66591</v>
      </c>
      <c r="R454" s="81">
        <f t="shared" si="2"/>
        <v>17411168</v>
      </c>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row>
    <row r="455" spans="2:79" ht="12.75">
      <c r="B455" s="25" t="s">
        <v>902</v>
      </c>
      <c r="D455" s="25" t="s">
        <v>892</v>
      </c>
      <c r="E455" s="25">
        <f t="shared" si="1"/>
        <v>6250109</v>
      </c>
      <c r="F455" s="25">
        <f t="shared" si="1"/>
        <v>6905051</v>
      </c>
      <c r="G455" s="25">
        <f t="shared" si="1"/>
        <v>4596443</v>
      </c>
      <c r="H455" s="25">
        <f t="shared" si="2"/>
        <v>486725</v>
      </c>
      <c r="I455" s="25">
        <f t="shared" si="2"/>
        <v>2991376</v>
      </c>
      <c r="J455" s="25">
        <f t="shared" si="2"/>
        <v>280346</v>
      </c>
      <c r="K455" s="25">
        <f t="shared" si="2"/>
        <v>106812</v>
      </c>
      <c r="L455" s="25">
        <f t="shared" si="2"/>
        <v>657835</v>
      </c>
      <c r="M455" s="25">
        <f t="shared" si="2"/>
        <v>22274697</v>
      </c>
      <c r="N455" s="25">
        <f t="shared" si="2"/>
        <v>760903</v>
      </c>
      <c r="O455" s="25">
        <f t="shared" si="2"/>
        <v>23035600</v>
      </c>
      <c r="P455" s="25">
        <f t="shared" si="2"/>
        <v>53681</v>
      </c>
      <c r="Q455" s="25">
        <f t="shared" si="2"/>
        <v>74169</v>
      </c>
      <c r="R455" s="81">
        <f t="shared" si="2"/>
        <v>23163450</v>
      </c>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row>
    <row r="456" spans="2:79" ht="12.75">
      <c r="B456" s="25" t="s">
        <v>903</v>
      </c>
      <c r="D456" s="25" t="s">
        <v>885</v>
      </c>
      <c r="E456" s="25">
        <f t="shared" si="1"/>
        <v>8441904</v>
      </c>
      <c r="F456" s="25">
        <f t="shared" si="1"/>
        <v>7428216</v>
      </c>
      <c r="G456" s="25">
        <f t="shared" si="1"/>
        <v>4081782</v>
      </c>
      <c r="H456" s="25">
        <f t="shared" si="2"/>
        <v>490407</v>
      </c>
      <c r="I456" s="25">
        <f t="shared" si="2"/>
        <v>3250689</v>
      </c>
      <c r="J456" s="25">
        <f t="shared" si="2"/>
        <v>125380</v>
      </c>
      <c r="K456" s="25">
        <f t="shared" si="2"/>
        <v>158776</v>
      </c>
      <c r="L456" s="25">
        <f t="shared" si="2"/>
        <v>682643</v>
      </c>
      <c r="M456" s="25">
        <f t="shared" si="2"/>
        <v>24659797</v>
      </c>
      <c r="N456" s="25">
        <f t="shared" si="2"/>
        <v>1013164</v>
      </c>
      <c r="O456" s="25">
        <f t="shared" si="2"/>
        <v>25672961</v>
      </c>
      <c r="P456" s="25">
        <f t="shared" si="2"/>
        <v>51902</v>
      </c>
      <c r="Q456" s="25">
        <f t="shared" si="2"/>
        <v>61783</v>
      </c>
      <c r="R456" s="81">
        <f t="shared" si="2"/>
        <v>25786646</v>
      </c>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row>
    <row r="457" spans="2:79" ht="12.75">
      <c r="B457" s="25" t="s">
        <v>904</v>
      </c>
      <c r="D457" s="25" t="s">
        <v>895</v>
      </c>
      <c r="E457" s="25">
        <f t="shared" si="1"/>
        <v>22647585</v>
      </c>
      <c r="F457" s="25">
        <f t="shared" si="1"/>
        <v>9164225</v>
      </c>
      <c r="G457" s="25">
        <f t="shared" si="1"/>
        <v>11414852</v>
      </c>
      <c r="H457" s="25">
        <f t="shared" si="2"/>
        <v>894892</v>
      </c>
      <c r="I457" s="25">
        <f t="shared" si="2"/>
        <v>6017624</v>
      </c>
      <c r="J457" s="25">
        <f t="shared" si="2"/>
        <v>417755</v>
      </c>
      <c r="K457" s="25">
        <f t="shared" si="2"/>
        <v>210063</v>
      </c>
      <c r="L457" s="25">
        <f t="shared" si="2"/>
        <v>1788171</v>
      </c>
      <c r="M457" s="25">
        <f t="shared" si="2"/>
        <v>52555167</v>
      </c>
      <c r="N457" s="25">
        <f t="shared" si="2"/>
        <v>2094868</v>
      </c>
      <c r="O457" s="25">
        <f t="shared" si="2"/>
        <v>54650035</v>
      </c>
      <c r="P457" s="25">
        <f t="shared" si="2"/>
        <v>171016</v>
      </c>
      <c r="Q457" s="25">
        <f t="shared" si="2"/>
        <v>176093</v>
      </c>
      <c r="R457" s="81">
        <f t="shared" si="2"/>
        <v>54997144</v>
      </c>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row>
    <row r="458" spans="2:79" ht="12.75">
      <c r="B458" s="25" t="s">
        <v>905</v>
      </c>
      <c r="D458" s="25" t="s">
        <v>888</v>
      </c>
      <c r="E458" s="25">
        <f t="shared" si="1"/>
        <v>8122448</v>
      </c>
      <c r="F458" s="25">
        <f t="shared" si="1"/>
        <v>10250817</v>
      </c>
      <c r="G458" s="25">
        <f t="shared" si="1"/>
        <v>7624257</v>
      </c>
      <c r="H458" s="25">
        <f t="shared" si="2"/>
        <v>796230</v>
      </c>
      <c r="I458" s="25">
        <f t="shared" si="2"/>
        <v>3691598</v>
      </c>
      <c r="J458" s="25">
        <f t="shared" si="2"/>
        <v>208757</v>
      </c>
      <c r="K458" s="25">
        <f t="shared" si="2"/>
        <v>210975</v>
      </c>
      <c r="L458" s="25">
        <f t="shared" si="2"/>
        <v>981858</v>
      </c>
      <c r="M458" s="25">
        <f t="shared" si="2"/>
        <v>31886940</v>
      </c>
      <c r="N458" s="25">
        <f t="shared" si="2"/>
        <v>1632623</v>
      </c>
      <c r="O458" s="25">
        <f t="shared" si="2"/>
        <v>33519563</v>
      </c>
      <c r="P458" s="25">
        <f t="shared" si="2"/>
        <v>71375</v>
      </c>
      <c r="Q458" s="25">
        <f t="shared" si="2"/>
        <v>91399</v>
      </c>
      <c r="R458" s="81">
        <f t="shared" si="2"/>
        <v>33682337</v>
      </c>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row>
    <row r="459" spans="2:79" ht="12.75">
      <c r="B459" s="26" t="s">
        <v>906</v>
      </c>
      <c r="D459" s="25" t="s">
        <v>883</v>
      </c>
      <c r="E459" s="25">
        <f t="shared" si="1"/>
        <v>3866529</v>
      </c>
      <c r="F459" s="25">
        <f t="shared" si="1"/>
        <v>5302733</v>
      </c>
      <c r="G459" s="25">
        <f t="shared" si="1"/>
        <v>4608761</v>
      </c>
      <c r="H459" s="25">
        <f t="shared" si="2"/>
        <v>508737</v>
      </c>
      <c r="I459" s="25">
        <f t="shared" si="2"/>
        <v>2632185</v>
      </c>
      <c r="J459" s="25">
        <f t="shared" si="2"/>
        <v>251318</v>
      </c>
      <c r="K459" s="25">
        <f t="shared" si="2"/>
        <v>107384</v>
      </c>
      <c r="L459" s="25">
        <f t="shared" si="2"/>
        <v>510974</v>
      </c>
      <c r="M459" s="25">
        <f t="shared" si="2"/>
        <v>17788621</v>
      </c>
      <c r="N459" s="25">
        <f t="shared" si="2"/>
        <v>771369</v>
      </c>
      <c r="O459" s="25">
        <f t="shared" si="2"/>
        <v>18559990</v>
      </c>
      <c r="P459" s="25">
        <f t="shared" si="2"/>
        <v>37385</v>
      </c>
      <c r="Q459" s="25">
        <f t="shared" si="2"/>
        <v>43654</v>
      </c>
      <c r="R459" s="81">
        <f t="shared" si="2"/>
        <v>18641029</v>
      </c>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row>
    <row r="460" spans="3:18" ht="12.75">
      <c r="C460" s="25"/>
      <c r="D460" s="25"/>
      <c r="R460" s="80"/>
    </row>
    <row r="461" spans="2:79" ht="12.75">
      <c r="B461" s="25" t="s">
        <v>907</v>
      </c>
      <c r="C461" s="25"/>
      <c r="D461" s="25"/>
      <c r="E461" s="25"/>
      <c r="F461" s="25"/>
      <c r="G461" s="25"/>
      <c r="H461" s="25"/>
      <c r="I461" s="25"/>
      <c r="J461" s="25"/>
      <c r="K461" s="25"/>
      <c r="L461" s="25"/>
      <c r="M461" s="25"/>
      <c r="N461" s="25"/>
      <c r="O461" s="25"/>
      <c r="P461" s="25"/>
      <c r="Q461" s="25"/>
      <c r="R461" s="81"/>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row>
    <row r="462" spans="2:79" ht="12.75">
      <c r="B462" s="25" t="s">
        <v>908</v>
      </c>
      <c r="C462" s="25"/>
      <c r="D462" s="25" t="s">
        <v>895</v>
      </c>
      <c r="E462" s="25">
        <f aca="true" t="shared" si="3" ref="E462:G467">SUMIF($D$4:$D$446,$D462,E$4:E$446)</f>
        <v>22647585</v>
      </c>
      <c r="F462" s="25">
        <f t="shared" si="3"/>
        <v>9164225</v>
      </c>
      <c r="G462" s="25">
        <f t="shared" si="3"/>
        <v>9337951</v>
      </c>
      <c r="H462" s="25">
        <f aca="true" t="shared" si="4" ref="H462:R467">SUMIF($D$4:$D$446,$D462,H$4:H$446)</f>
        <v>555632</v>
      </c>
      <c r="I462" s="25">
        <f t="shared" si="4"/>
        <v>3541956</v>
      </c>
      <c r="J462" s="25">
        <f t="shared" si="4"/>
        <v>383460</v>
      </c>
      <c r="K462" s="25">
        <f t="shared" si="4"/>
        <v>210063</v>
      </c>
      <c r="L462" s="25">
        <f t="shared" si="4"/>
        <v>753341</v>
      </c>
      <c r="M462" s="25">
        <f t="shared" si="4"/>
        <v>46594213</v>
      </c>
      <c r="N462" s="25">
        <f t="shared" si="4"/>
        <v>2071663</v>
      </c>
      <c r="O462" s="25">
        <f t="shared" si="4"/>
        <v>48665876</v>
      </c>
      <c r="P462" s="25">
        <f t="shared" si="4"/>
        <v>64284</v>
      </c>
      <c r="Q462" s="25">
        <f t="shared" si="4"/>
        <v>173193</v>
      </c>
      <c r="R462" s="81">
        <f t="shared" si="4"/>
        <v>48903353</v>
      </c>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row>
    <row r="463" spans="2:79" ht="12.75">
      <c r="B463" s="25" t="s">
        <v>909</v>
      </c>
      <c r="C463" s="25"/>
      <c r="D463" s="25" t="s">
        <v>894</v>
      </c>
      <c r="E463" s="25">
        <f t="shared" si="3"/>
        <v>14230934</v>
      </c>
      <c r="F463" s="25">
        <f t="shared" si="3"/>
        <v>12820981</v>
      </c>
      <c r="G463" s="25">
        <f t="shared" si="3"/>
        <v>9002668</v>
      </c>
      <c r="H463" s="25">
        <f t="shared" si="4"/>
        <v>919556</v>
      </c>
      <c r="I463" s="25">
        <f t="shared" si="4"/>
        <v>6017288</v>
      </c>
      <c r="J463" s="25">
        <f t="shared" si="4"/>
        <v>492892</v>
      </c>
      <c r="K463" s="25">
        <f t="shared" si="4"/>
        <v>844464</v>
      </c>
      <c r="L463" s="25">
        <f t="shared" si="4"/>
        <v>1279079</v>
      </c>
      <c r="M463" s="25">
        <f t="shared" si="4"/>
        <v>45607862</v>
      </c>
      <c r="N463" s="25">
        <f t="shared" si="4"/>
        <v>1747284</v>
      </c>
      <c r="O463" s="25">
        <f t="shared" si="4"/>
        <v>47355146</v>
      </c>
      <c r="P463" s="25">
        <f t="shared" si="4"/>
        <v>78642</v>
      </c>
      <c r="Q463" s="25">
        <f t="shared" si="4"/>
        <v>85757</v>
      </c>
      <c r="R463" s="81">
        <f t="shared" si="4"/>
        <v>47519545</v>
      </c>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row>
    <row r="464" spans="2:79" ht="12.75">
      <c r="B464" s="25" t="s">
        <v>910</v>
      </c>
      <c r="C464" s="25"/>
      <c r="D464" s="25" t="s">
        <v>884</v>
      </c>
      <c r="E464" s="25">
        <f t="shared" si="3"/>
        <v>10729669</v>
      </c>
      <c r="F464" s="25">
        <f t="shared" si="3"/>
        <v>13228981</v>
      </c>
      <c r="G464" s="25">
        <f t="shared" si="3"/>
        <v>10494485</v>
      </c>
      <c r="H464" s="25">
        <f t="shared" si="4"/>
        <v>1029995</v>
      </c>
      <c r="I464" s="25">
        <f t="shared" si="4"/>
        <v>6646893</v>
      </c>
      <c r="J464" s="25">
        <f t="shared" si="4"/>
        <v>572755</v>
      </c>
      <c r="K464" s="25">
        <f t="shared" si="4"/>
        <v>651336</v>
      </c>
      <c r="L464" s="25">
        <f t="shared" si="4"/>
        <v>1440675</v>
      </c>
      <c r="M464" s="25">
        <f t="shared" si="4"/>
        <v>44794789</v>
      </c>
      <c r="N464" s="25">
        <f t="shared" si="4"/>
        <v>1869917</v>
      </c>
      <c r="O464" s="25">
        <f t="shared" si="4"/>
        <v>46664706</v>
      </c>
      <c r="P464" s="25">
        <f t="shared" si="4"/>
        <v>89607</v>
      </c>
      <c r="Q464" s="25">
        <f t="shared" si="4"/>
        <v>102450</v>
      </c>
      <c r="R464" s="81">
        <f t="shared" si="4"/>
        <v>46856763</v>
      </c>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row>
    <row r="465" spans="2:79" ht="12.75">
      <c r="B465" s="25" t="s">
        <v>911</v>
      </c>
      <c r="C465" s="25"/>
      <c r="D465" s="25" t="s">
        <v>886</v>
      </c>
      <c r="E465" s="25">
        <f t="shared" si="3"/>
        <v>194742</v>
      </c>
      <c r="F465" s="25">
        <f t="shared" si="3"/>
        <v>24921725</v>
      </c>
      <c r="G465" s="25">
        <f t="shared" si="3"/>
        <v>5376382</v>
      </c>
      <c r="H465" s="25">
        <f t="shared" si="4"/>
        <v>901385</v>
      </c>
      <c r="I465" s="25">
        <f t="shared" si="4"/>
        <v>9937053</v>
      </c>
      <c r="J465" s="25">
        <f t="shared" si="4"/>
        <v>72610</v>
      </c>
      <c r="K465" s="25">
        <f t="shared" si="4"/>
        <v>302254</v>
      </c>
      <c r="L465" s="25">
        <f t="shared" si="4"/>
        <v>1536252</v>
      </c>
      <c r="M465" s="25">
        <f t="shared" si="4"/>
        <v>43242403</v>
      </c>
      <c r="N465" s="25">
        <f t="shared" si="4"/>
        <v>272298</v>
      </c>
      <c r="O465" s="25">
        <f t="shared" si="4"/>
        <v>43514701</v>
      </c>
      <c r="P465" s="25">
        <f t="shared" si="4"/>
        <v>87690</v>
      </c>
      <c r="Q465" s="25">
        <f t="shared" si="4"/>
        <v>127623</v>
      </c>
      <c r="R465" s="81">
        <f t="shared" si="4"/>
        <v>43730014</v>
      </c>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row>
    <row r="466" spans="2:79" ht="12.75">
      <c r="B466" s="25" t="s">
        <v>912</v>
      </c>
      <c r="C466" s="25"/>
      <c r="D466" s="25" t="s">
        <v>887</v>
      </c>
      <c r="E466" s="25">
        <f t="shared" si="3"/>
        <v>19125143</v>
      </c>
      <c r="F466" s="25">
        <f t="shared" si="3"/>
        <v>80075</v>
      </c>
      <c r="G466" s="25">
        <f t="shared" si="3"/>
        <v>7987499</v>
      </c>
      <c r="H466" s="25">
        <f t="shared" si="4"/>
        <v>615580</v>
      </c>
      <c r="I466" s="25">
        <f t="shared" si="4"/>
        <v>641110</v>
      </c>
      <c r="J466" s="25">
        <f t="shared" si="4"/>
        <v>379863</v>
      </c>
      <c r="K466" s="25">
        <f t="shared" si="4"/>
        <v>211847</v>
      </c>
      <c r="L466" s="25">
        <f t="shared" si="4"/>
        <v>398516</v>
      </c>
      <c r="M466" s="25">
        <f t="shared" si="4"/>
        <v>29439633</v>
      </c>
      <c r="N466" s="25">
        <f t="shared" si="4"/>
        <v>2896956</v>
      </c>
      <c r="O466" s="25">
        <f t="shared" si="4"/>
        <v>32336589</v>
      </c>
      <c r="P466" s="25">
        <f t="shared" si="4"/>
        <v>72683</v>
      </c>
      <c r="Q466" s="25">
        <f t="shared" si="4"/>
        <v>89878</v>
      </c>
      <c r="R466" s="81">
        <f t="shared" si="4"/>
        <v>32499150</v>
      </c>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row>
    <row r="467" spans="2:79" ht="12.75">
      <c r="B467" s="25" t="s">
        <v>913</v>
      </c>
      <c r="C467" s="25"/>
      <c r="D467" s="25" t="s">
        <v>896</v>
      </c>
      <c r="E467" s="25">
        <f t="shared" si="3"/>
        <v>0</v>
      </c>
      <c r="F467" s="25">
        <f t="shared" si="3"/>
        <v>24385</v>
      </c>
      <c r="G467" s="25">
        <f t="shared" si="3"/>
        <v>6321216</v>
      </c>
      <c r="H467" s="25">
        <f t="shared" si="4"/>
        <v>1229181</v>
      </c>
      <c r="I467" s="25">
        <f t="shared" si="4"/>
        <v>3994565</v>
      </c>
      <c r="J467" s="25">
        <f t="shared" si="4"/>
        <v>36941</v>
      </c>
      <c r="K467" s="25">
        <f t="shared" si="4"/>
        <v>21670</v>
      </c>
      <c r="L467" s="25">
        <f t="shared" si="4"/>
        <v>1357184</v>
      </c>
      <c r="M467" s="25">
        <f t="shared" si="4"/>
        <v>12985142</v>
      </c>
      <c r="N467" s="25">
        <f t="shared" si="4"/>
        <v>62213</v>
      </c>
      <c r="O467" s="25">
        <f t="shared" si="4"/>
        <v>13047355</v>
      </c>
      <c r="P467" s="25">
        <f t="shared" si="4"/>
        <v>177553</v>
      </c>
      <c r="Q467" s="25">
        <f t="shared" si="4"/>
        <v>42563</v>
      </c>
      <c r="R467" s="81">
        <f t="shared" si="4"/>
        <v>13267471</v>
      </c>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row>
    <row r="468" ht="12.75">
      <c r="R468" s="80"/>
    </row>
    <row r="469" ht="12.75">
      <c r="R469" s="80"/>
    </row>
    <row r="470" ht="12.75">
      <c r="R470" s="80"/>
    </row>
    <row r="471" ht="12.75">
      <c r="R471" s="80"/>
    </row>
    <row r="472" ht="12.75">
      <c r="R472" s="80"/>
    </row>
    <row r="473" ht="12.75">
      <c r="R473" s="80"/>
    </row>
    <row r="474" ht="12.75">
      <c r="R474" s="80"/>
    </row>
    <row r="475" ht="12.75">
      <c r="R475" s="80"/>
    </row>
    <row r="476" ht="12.75">
      <c r="R476" s="80"/>
    </row>
    <row r="477" ht="12.75">
      <c r="R477" s="80"/>
    </row>
    <row r="478" ht="12.75">
      <c r="R478" s="80"/>
    </row>
    <row r="479" ht="12.75">
      <c r="R479" s="80"/>
    </row>
    <row r="480" ht="12.75">
      <c r="R480" s="80"/>
    </row>
    <row r="481" ht="12.75">
      <c r="R481" s="80"/>
    </row>
    <row r="482" ht="12.75">
      <c r="R482" s="80"/>
    </row>
    <row r="483" ht="12.75">
      <c r="R483" s="80"/>
    </row>
  </sheetData>
  <sheetProtection/>
  <mergeCells count="1">
    <mergeCell ref="E2:L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M65"/>
  <sheetViews>
    <sheetView workbookViewId="0" topLeftCell="A1">
      <selection activeCell="B6" sqref="B6"/>
    </sheetView>
  </sheetViews>
  <sheetFormatPr defaultColWidth="9.00390625" defaultRowHeight="12.75"/>
  <cols>
    <col min="1" max="1" width="53.625" style="57" bestFit="1" customWidth="1"/>
    <col min="2" max="16384" width="9.00390625" style="57" customWidth="1"/>
  </cols>
  <sheetData>
    <row r="2" spans="3:13" ht="12.75">
      <c r="C2" s="58"/>
      <c r="H2" s="58"/>
      <c r="M2" s="58"/>
    </row>
    <row r="3" ht="12.75">
      <c r="A3" s="59" t="s">
        <v>958</v>
      </c>
    </row>
    <row r="4" ht="12.75">
      <c r="A4" s="65"/>
    </row>
    <row r="5" spans="1:2" ht="12.75">
      <c r="A5" s="66" t="s">
        <v>857</v>
      </c>
      <c r="B5" s="57">
        <v>4</v>
      </c>
    </row>
    <row r="6" spans="1:2" ht="12.75">
      <c r="A6" s="67" t="s">
        <v>858</v>
      </c>
      <c r="B6" s="57">
        <v>5</v>
      </c>
    </row>
    <row r="7" spans="1:2" ht="12.75">
      <c r="A7" s="67" t="s">
        <v>859</v>
      </c>
      <c r="B7" s="57">
        <v>6</v>
      </c>
    </row>
    <row r="8" spans="1:2" ht="12.75">
      <c r="A8" s="67" t="s">
        <v>860</v>
      </c>
      <c r="B8" s="57">
        <v>7</v>
      </c>
    </row>
    <row r="9" spans="1:2" ht="12.75">
      <c r="A9" s="67" t="s">
        <v>861</v>
      </c>
      <c r="B9" s="57">
        <v>8</v>
      </c>
    </row>
    <row r="10" spans="1:2" ht="12.75">
      <c r="A10" s="67" t="s">
        <v>862</v>
      </c>
      <c r="B10" s="57">
        <v>9</v>
      </c>
    </row>
    <row r="11" spans="1:2" ht="12.75">
      <c r="A11" s="68" t="s">
        <v>863</v>
      </c>
      <c r="B11" s="57">
        <v>10</v>
      </c>
    </row>
    <row r="12" ht="12.75">
      <c r="A12" s="59"/>
    </row>
    <row r="13" ht="12.75">
      <c r="A13" s="59"/>
    </row>
    <row r="14" ht="12.75">
      <c r="A14" s="59" t="s">
        <v>970</v>
      </c>
    </row>
    <row r="15" ht="12.75">
      <c r="A15" s="60" t="s">
        <v>869</v>
      </c>
    </row>
    <row r="16" spans="1:2" ht="12.75">
      <c r="A16" s="60" t="s">
        <v>870</v>
      </c>
      <c r="B16" s="57">
        <v>4</v>
      </c>
    </row>
    <row r="17" spans="1:2" ht="12.75">
      <c r="A17" s="60" t="s">
        <v>871</v>
      </c>
      <c r="B17" s="57">
        <v>5</v>
      </c>
    </row>
    <row r="18" spans="1:2" ht="12.75">
      <c r="A18" s="60" t="s">
        <v>872</v>
      </c>
      <c r="B18" s="57">
        <v>6</v>
      </c>
    </row>
    <row r="19" spans="1:2" ht="12.75">
      <c r="A19" s="60" t="s">
        <v>873</v>
      </c>
      <c r="B19" s="57">
        <v>7</v>
      </c>
    </row>
    <row r="20" spans="1:2" ht="12.75">
      <c r="A20" s="60" t="s">
        <v>874</v>
      </c>
      <c r="B20" s="57">
        <v>8</v>
      </c>
    </row>
    <row r="21" spans="1:2" ht="12.75">
      <c r="A21" s="60" t="s">
        <v>875</v>
      </c>
      <c r="B21" s="57">
        <v>9</v>
      </c>
    </row>
    <row r="22" spans="1:2" ht="12.75">
      <c r="A22" s="60" t="s">
        <v>960</v>
      </c>
      <c r="B22" s="57">
        <v>10</v>
      </c>
    </row>
    <row r="23" spans="1:2" ht="12.75">
      <c r="A23" s="60" t="s">
        <v>961</v>
      </c>
      <c r="B23" s="57">
        <v>11</v>
      </c>
    </row>
    <row r="24" spans="1:2" ht="12.75">
      <c r="A24" s="61" t="s">
        <v>962</v>
      </c>
      <c r="B24" s="57">
        <v>12</v>
      </c>
    </row>
    <row r="25" ht="12.75">
      <c r="A25" s="60" t="s">
        <v>876</v>
      </c>
    </row>
    <row r="26" spans="1:2" ht="12.75">
      <c r="A26" s="60" t="s">
        <v>877</v>
      </c>
      <c r="B26" s="57">
        <v>13</v>
      </c>
    </row>
    <row r="27" spans="1:2" ht="12.75">
      <c r="A27" s="61" t="s">
        <v>963</v>
      </c>
      <c r="B27" s="57">
        <v>14</v>
      </c>
    </row>
    <row r="28" spans="1:2" ht="12.75">
      <c r="A28" s="60" t="s">
        <v>864</v>
      </c>
      <c r="B28" s="57">
        <v>15</v>
      </c>
    </row>
    <row r="29" spans="1:2" ht="12.75">
      <c r="A29" s="60" t="s">
        <v>964</v>
      </c>
      <c r="B29" s="57">
        <v>16</v>
      </c>
    </row>
    <row r="30" spans="1:2" ht="12.75">
      <c r="A30" s="61" t="s">
        <v>965</v>
      </c>
      <c r="B30" s="57">
        <v>17</v>
      </c>
    </row>
    <row r="31" ht="12.75">
      <c r="A31" s="63"/>
    </row>
    <row r="32" ht="12.75">
      <c r="A32" s="63"/>
    </row>
    <row r="33" ht="12.75">
      <c r="A33" s="64"/>
    </row>
    <row r="34" ht="12.75">
      <c r="A34" s="63"/>
    </row>
    <row r="35" ht="12.75">
      <c r="A35" s="62"/>
    </row>
    <row r="36" ht="12.75">
      <c r="A36" s="62"/>
    </row>
    <row r="37" ht="12.75">
      <c r="A37" s="62"/>
    </row>
    <row r="38" ht="12.75">
      <c r="A38" s="62"/>
    </row>
    <row r="39" ht="12.75">
      <c r="A39" s="62"/>
    </row>
    <row r="40" ht="12.75">
      <c r="A40" s="62"/>
    </row>
    <row r="41" ht="12.75">
      <c r="A41" s="63"/>
    </row>
    <row r="42" ht="12.75">
      <c r="A42" s="63"/>
    </row>
    <row r="43" ht="12.75">
      <c r="A43" s="63"/>
    </row>
    <row r="44" ht="12.75">
      <c r="A44" s="62"/>
    </row>
    <row r="45" ht="12.75">
      <c r="A45" s="62"/>
    </row>
    <row r="46" ht="12.75">
      <c r="A46" s="63"/>
    </row>
    <row r="47" ht="12.75">
      <c r="A47" s="63"/>
    </row>
    <row r="48" ht="12.75">
      <c r="A48" s="63"/>
    </row>
    <row r="49" ht="12.75">
      <c r="A49" s="63"/>
    </row>
    <row r="50" ht="12.75">
      <c r="A50" s="63"/>
    </row>
    <row r="51" ht="12.75">
      <c r="A51" s="63"/>
    </row>
    <row r="52" ht="12.75">
      <c r="A52" s="63"/>
    </row>
    <row r="53" ht="12.75">
      <c r="A53" s="64"/>
    </row>
    <row r="54" ht="12.75">
      <c r="A54" s="63"/>
    </row>
    <row r="55" ht="12.75">
      <c r="A55" s="63"/>
    </row>
    <row r="56" ht="12.75">
      <c r="A56" s="63"/>
    </row>
    <row r="57" ht="12.75">
      <c r="A57" s="63"/>
    </row>
    <row r="58" ht="12.75">
      <c r="A58" s="62"/>
    </row>
    <row r="59" ht="12.75">
      <c r="A59" s="62"/>
    </row>
    <row r="60" ht="12.75">
      <c r="A60" s="63"/>
    </row>
    <row r="61" ht="12.75">
      <c r="A61" s="63"/>
    </row>
    <row r="62" ht="12.75">
      <c r="A62" s="63"/>
    </row>
    <row r="63" ht="12.75">
      <c r="A63" s="63"/>
    </row>
    <row r="64" ht="12.75">
      <c r="A64" s="63"/>
    </row>
    <row r="65" ht="12.75">
      <c r="A65" s="62"/>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rchatter</cp:lastModifiedBy>
  <cp:lastPrinted>2010-11-24T11:49:46Z</cp:lastPrinted>
  <dcterms:created xsi:type="dcterms:W3CDTF">2006-02-08T10:19:33Z</dcterms:created>
  <dcterms:modified xsi:type="dcterms:W3CDTF">2011-10-25T12:44:45Z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