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7955" windowHeight="11025"/>
  </bookViews>
  <sheets>
    <sheet name="Provisional Shortlist" sheetId="2" r:id="rId1"/>
  </sheets>
  <externalReferences>
    <externalReference r:id="rId2"/>
    <externalReference r:id="rId3"/>
  </externalReferences>
  <definedNames>
    <definedName name="_xlnm._FilterDatabase" localSheetId="0" hidden="1">'Provisional Shortlist'!$A$1:$C$38</definedName>
    <definedName name="Deliverability_exit">'[1]Scoring Matrix'!$B$16:$C$17</definedName>
    <definedName name="Equity_contribution">'[1]Scoring Matrix'!$E$35:$F$37</definedName>
    <definedName name="Exclude">'[1]Scoring Matrix'!$E$62:$E$66</definedName>
    <definedName name="Innovation">'[1]Scoring Matrix'!$E$25:$F$27</definedName>
    <definedName name="Investment_Type_Score">'[1]Scoring Matrix'!$E$39:$F$42</definedName>
    <definedName name="LA_Demand">'[1]Scoring Matrix'!$B$10:$C$13</definedName>
    <definedName name="LA_Planning">'[1]Scoring Matrix'!$B$5:$C$7</definedName>
    <definedName name="Management_state">'[1]Scoring Matrix'!$B$30:$C$32</definedName>
    <definedName name="Ownership">'[1]Scoring Matrix'!$B$35:$C$37</definedName>
    <definedName name="Planning_consent">'[1]Scoring Matrix'!$B$25:$C$27</definedName>
    <definedName name="postcode_from_names">'[1]Site post sectors'!$F$2:$G$303</definedName>
    <definedName name="_xlnm.Print_Area" localSheetId="0">'Provisional Shortlist'!$A$1:$C$38</definedName>
    <definedName name="Propositions">'[2]Proposition by OA'!$C$3:$AF$155</definedName>
    <definedName name="Public_Sector_Bid">'[1]Scoring Matrix'!$E$54:$E$60</definedName>
    <definedName name="Recoverability_exit">'[1]Scoring Matrix'!$E$15:$F$17</definedName>
    <definedName name="Recoverability_time">'[1]Scoring Matrix'!$E$20:$F$22</definedName>
    <definedName name="Rent_Cutoffs">'[1]Scoring Matrix'!$C$49:$E$51</definedName>
    <definedName name="Scale">'[1]Scoring Matrix'!$E$5:$F$7</definedName>
    <definedName name="Security_covenant">'[1]Scoring Matrix'!$E$10:$F$12</definedName>
    <definedName name="Timing">'[1]Scoring Matrix'!$B$20:$C$22</definedName>
    <definedName name="Track_record">'[1]Scoring Matrix'!$E$30:$F$32</definedName>
  </definedNames>
  <calcPr calcId="145621" iterateDelta="252"/>
</workbook>
</file>

<file path=xl/calcChain.xml><?xml version="1.0" encoding="utf-8"?>
<calcChain xmlns="http://schemas.openxmlformats.org/spreadsheetml/2006/main">
  <c r="B38" i="2" l="1"/>
</calcChain>
</file>

<file path=xl/sharedStrings.xml><?xml version="1.0" encoding="utf-8"?>
<sst xmlns="http://schemas.openxmlformats.org/spreadsheetml/2006/main" count="76" uniqueCount="65">
  <si>
    <t>Kier Project Investment Ltd</t>
  </si>
  <si>
    <t>Woking Housing Partnership Limited</t>
  </si>
  <si>
    <t>BY Development Limited</t>
  </si>
  <si>
    <t>Canary Wharf Group Plc</t>
  </si>
  <si>
    <t>Essential Living (3CL) Limited</t>
  </si>
  <si>
    <t>Essential Living (Archway) Limited</t>
  </si>
  <si>
    <t>Essential Living (Swiss Cottage) Limited</t>
  </si>
  <si>
    <t>Dolphin Square Charitable Foundation</t>
  </si>
  <si>
    <t>Imperial West Limited</t>
  </si>
  <si>
    <t>London Legacy Development Corporation</t>
  </si>
  <si>
    <t>Development Securities Plc</t>
  </si>
  <si>
    <t>Essential Living (Helix) Limited</t>
  </si>
  <si>
    <t>Newington Butts Developments Limited</t>
  </si>
  <si>
    <t>Carlton Group developments Ltd</t>
  </si>
  <si>
    <t>Muse Developments</t>
  </si>
  <si>
    <t>QDD Athletes Village UK Ltd (for SVDP Ltd)</t>
  </si>
  <si>
    <t>BDW Trading Ltd</t>
  </si>
  <si>
    <t>Coplan Estates</t>
  </si>
  <si>
    <t>Apache Capital Partners</t>
  </si>
  <si>
    <t>Maurice Investments Ltd</t>
  </si>
  <si>
    <t>Colliers Wood Investments Limited</t>
  </si>
  <si>
    <t>Grainger Plc</t>
  </si>
  <si>
    <t>Greater London Authority</t>
  </si>
  <si>
    <t>Spenhill Regeneration Limited</t>
  </si>
  <si>
    <t>Orbit Homes (2020) Limited</t>
  </si>
  <si>
    <t>Binks Developments Limited</t>
  </si>
  <si>
    <t>Stanley Dock Properties Limited</t>
  </si>
  <si>
    <t>Manchester City Council</t>
  </si>
  <si>
    <t>CS Developments (Manchester) Limited</t>
  </si>
  <si>
    <t>Pinnacle Developments (NW) Limited</t>
  </si>
  <si>
    <t>Castlefield Developments (Manchester) Limited</t>
  </si>
  <si>
    <t>LQ Developments Limited</t>
  </si>
  <si>
    <t>Steel Green Limited</t>
  </si>
  <si>
    <t>Housing Capital Trust Limited</t>
  </si>
  <si>
    <t>Hurst Street Ltd</t>
  </si>
  <si>
    <t>Lead Bidder</t>
  </si>
  <si>
    <t>Local Authority</t>
  </si>
  <si>
    <t>Watford</t>
  </si>
  <si>
    <t>Woking</t>
  </si>
  <si>
    <t>Tower Hamlets</t>
  </si>
  <si>
    <t>Islington</t>
  </si>
  <si>
    <t>Camden</t>
  </si>
  <si>
    <t>Hammersmith and Fulham</t>
  </si>
  <si>
    <t>Hackney</t>
  </si>
  <si>
    <t>Redbridge</t>
  </si>
  <si>
    <t>Newham</t>
  </si>
  <si>
    <t>Barnet</t>
  </si>
  <si>
    <t>Barking and Dagenham</t>
  </si>
  <si>
    <t>Croydon</t>
  </si>
  <si>
    <t>Merton</t>
  </si>
  <si>
    <t>Haringey</t>
  </si>
  <si>
    <t>Southwark</t>
  </si>
  <si>
    <t>Greenwich</t>
  </si>
  <si>
    <t>Stratford-on-Avon</t>
  </si>
  <si>
    <t>Kirklees</t>
  </si>
  <si>
    <t>Liverpool</t>
  </si>
  <si>
    <t>Manchester</t>
  </si>
  <si>
    <t>Salford</t>
  </si>
  <si>
    <t>Trafford</t>
  </si>
  <si>
    <t>Total</t>
  </si>
  <si>
    <t>Brent, Greenwich, Redbridge</t>
  </si>
  <si>
    <t xml:space="preserve">Camden, Hammersmith &amp; Fulham, Lambeth, Westminster </t>
  </si>
  <si>
    <t>Hounslow, Lewisham, Newham, Salford</t>
  </si>
  <si>
    <t>Tower Hamlets, Windsor &amp; Maidenhead</t>
  </si>
  <si>
    <t>Number of Potential PRS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</si>
</sst>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font>
    <font>
      <sz val="10"/>
      <name val="Arial"/>
      <family val="2"/>
    </font>
    <font>
      <b/>
      <sz val="10"/>
      <name val="Arial"/>
      <family val="2"/>
    </font>
    <font>
      <b/>
      <i/>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
    <xf numFmtId="0" fontId="0" fillId="0" borderId="0" xfId="0"/>
    <xf numFmtId="0" fontId="3" fillId="0" borderId="0" xfId="0" applyFont="1"/>
    <xf numFmtId="0" fontId="0" fillId="0" borderId="1" xfId="0" applyBorder="1"/>
    <xf numFmtId="3" fontId="0" fillId="0" borderId="1" xfId="0" applyNumberFormat="1" applyBorder="1"/>
    <xf numFmtId="0" fontId="3" fillId="0" borderId="1" xfId="0" applyFont="1" applyBorder="1"/>
    <xf numFmtId="3" fontId="3" fillId="0" borderId="1" xfId="0" applyNumberFormat="1" applyFont="1" applyBorder="1"/>
    <xf numFmtId="0" fontId="0" fillId="0" borderId="1" xfId="0"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0" fillId="0" borderId="0" xfId="0" applyAlignment="1">
      <alignment wrapText="1"/>
    </xf>
    <xf numFmtId="0" fontId="2" fillId="0" borderId="0" xfId="0" applyFont="1" applyAlignment="1">
      <alignmen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a.local\wa\IR\1.0%20LAND%20&amp;%20REGENERATION\1.1%20Programme%20Management\Information%20for%20Modelling\Shortlisting%20190215%20rental%20chan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a.local\wa\IR\1.0%20LAND%20&amp;%20REGENERATION\1.1%20Programme%20Management\Information%20for%20Modelling\Copy%20of%20BTR%20-%20R2%20with%20scoring%20matrix%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ition by OA"/>
      <sheetName val="Site snapshot"/>
      <sheetName val="Site Pivot"/>
      <sheetName val="Sheet3"/>
      <sheetName val="sites by OA"/>
      <sheetName val="Site"/>
      <sheetName val="Site post sectors"/>
      <sheetName val="Reserve by OA pivot"/>
      <sheetName val="Shortlist by OA pivot"/>
      <sheetName val="Proposition snapshot"/>
      <sheetName val="Proposition Pivot"/>
      <sheetName val="Proposition"/>
      <sheetName val="Scoring Matrix"/>
    </sheetNames>
    <sheetDataSet>
      <sheetData sheetId="0"/>
      <sheetData sheetId="1"/>
      <sheetData sheetId="2"/>
      <sheetData sheetId="3"/>
      <sheetData sheetId="4"/>
      <sheetData sheetId="5"/>
      <sheetData sheetId="6">
        <row r="2">
          <cell r="F2" t="str">
            <v>(1) West Drayton</v>
          </cell>
          <cell r="G2" t="str">
            <v>UB7</v>
          </cell>
        </row>
        <row r="3">
          <cell r="F3" t="str">
            <v>(2) Streatham</v>
          </cell>
          <cell r="G3" t="str">
            <v>SW2</v>
          </cell>
        </row>
        <row r="4">
          <cell r="F4" t="str">
            <v>(3) Peckham</v>
          </cell>
          <cell r="G4" t="str">
            <v>SE15</v>
          </cell>
        </row>
        <row r="5">
          <cell r="F5" t="str">
            <v>(4)  Deptford</v>
          </cell>
          <cell r="G5" t="str">
            <v>SE14</v>
          </cell>
        </row>
        <row r="6">
          <cell r="F6" t="str">
            <v>(5) Creekside, Greenwich</v>
          </cell>
          <cell r="G6" t="str">
            <v>SE8</v>
          </cell>
        </row>
        <row r="7">
          <cell r="F7" t="str">
            <v>(6) Bristol</v>
          </cell>
          <cell r="G7" t="str">
            <v>BS1</v>
          </cell>
        </row>
        <row r="8">
          <cell r="F8" t="str">
            <v>100 Avenue Road, Swiss Cottage</v>
          </cell>
          <cell r="G8" t="str">
            <v>NW3</v>
          </cell>
        </row>
        <row r="9">
          <cell r="F9" t="str">
            <v>25 Saltwells Road, Dudley</v>
          </cell>
          <cell r="G9" t="str">
            <v>DY2</v>
          </cell>
        </row>
        <row r="10">
          <cell r="F10" t="str">
            <v>399 Edgware Road</v>
          </cell>
          <cell r="G10" t="str">
            <v>NW9</v>
          </cell>
        </row>
        <row r="11">
          <cell r="F11" t="str">
            <v>5 Covent Garden</v>
          </cell>
          <cell r="G11" t="str">
            <v>L2</v>
          </cell>
        </row>
        <row r="12">
          <cell r="F12" t="str">
            <v>77B South Parl Lincoln</v>
          </cell>
          <cell r="G12" t="str">
            <v>LN5</v>
          </cell>
        </row>
        <row r="13">
          <cell r="F13" t="str">
            <v>Adelphi Street</v>
          </cell>
          <cell r="G13" t="str">
            <v>M3</v>
          </cell>
        </row>
        <row r="14">
          <cell r="F14" t="str">
            <v>Aigburgh Park Campus</v>
          </cell>
          <cell r="G14" t="str">
            <v>L17</v>
          </cell>
        </row>
        <row r="15">
          <cell r="F15" t="str">
            <v>Altair, Altrincham</v>
          </cell>
          <cell r="G15" t="str">
            <v>WA15</v>
          </cell>
        </row>
        <row r="16">
          <cell r="F16" t="str">
            <v>ANGEL WAY ROMFORD</v>
          </cell>
          <cell r="G16" t="str">
            <v>RM1</v>
          </cell>
        </row>
        <row r="17">
          <cell r="F17" t="str">
            <v>Arborfield Garrison, Wokingham</v>
          </cell>
          <cell r="G17" t="str">
            <v>RG2</v>
          </cell>
        </row>
        <row r="18">
          <cell r="F18" t="str">
            <v>Archway Tower</v>
          </cell>
          <cell r="G18" t="str">
            <v>N19</v>
          </cell>
        </row>
        <row r="19">
          <cell r="F19" t="str">
            <v>Arcola st</v>
          </cell>
          <cell r="G19" t="str">
            <v>E8</v>
          </cell>
        </row>
        <row r="20">
          <cell r="F20" t="str">
            <v>Baltic Village, Liverpool</v>
          </cell>
          <cell r="G20" t="str">
            <v>L1</v>
          </cell>
        </row>
        <row r="21">
          <cell r="F21" t="str">
            <v>Bath Riverside, 75-76 Palladian, Victoria Bridge Road, Bath, Somerset, BA2 3FL</v>
          </cell>
          <cell r="G21" t="str">
            <v>BA2</v>
          </cell>
        </row>
        <row r="22">
          <cell r="F22" t="str">
            <v>Beacon Hill Newark</v>
          </cell>
          <cell r="G22" t="str">
            <v>NG24</v>
          </cell>
        </row>
        <row r="23">
          <cell r="F23" t="str">
            <v>Beaumont Court</v>
          </cell>
          <cell r="G23" t="str">
            <v>B64</v>
          </cell>
        </row>
        <row r="24">
          <cell r="F24" t="str">
            <v>Beckhill, Meanwood, Leeds</v>
          </cell>
          <cell r="G24" t="str">
            <v>LS7</v>
          </cell>
        </row>
        <row r="25">
          <cell r="F25" t="str">
            <v>Bedford Park</v>
          </cell>
          <cell r="G25" t="str">
            <v>CR0</v>
          </cell>
        </row>
        <row r="26">
          <cell r="F26" t="str">
            <v>Bedworth</v>
          </cell>
          <cell r="G26" t="str">
            <v>CV12</v>
          </cell>
        </row>
        <row r="27">
          <cell r="F27" t="str">
            <v>Berkshire House</v>
          </cell>
          <cell r="G27" t="str">
            <v>SL6</v>
          </cell>
        </row>
        <row r="28">
          <cell r="F28" t="str">
            <v>Berry Court</v>
          </cell>
          <cell r="G28" t="str">
            <v>BH2</v>
          </cell>
        </row>
        <row r="29">
          <cell r="F29" t="str">
            <v>Bethnal Green</v>
          </cell>
          <cell r="G29" t="str">
            <v>E2</v>
          </cell>
        </row>
        <row r="30">
          <cell r="F30" t="str">
            <v>Bishop Gate, Coventry</v>
          </cell>
          <cell r="G30" t="str">
            <v>CV1</v>
          </cell>
        </row>
        <row r="31">
          <cell r="F31" t="str">
            <v>Bishops Weald, Albion Way,  Horsham</v>
          </cell>
          <cell r="G31" t="str">
            <v>RH12</v>
          </cell>
        </row>
        <row r="32">
          <cell r="F32" t="str">
            <v>Blakeridge Mill Village</v>
          </cell>
          <cell r="G32" t="str">
            <v>WF17</v>
          </cell>
        </row>
        <row r="33">
          <cell r="F33" t="str">
            <v>Boardwalk</v>
          </cell>
          <cell r="G33" t="str">
            <v>WA8</v>
          </cell>
        </row>
        <row r="34">
          <cell r="F34" t="str">
            <v>Boddington Heights</v>
          </cell>
          <cell r="G34" t="str">
            <v>M3</v>
          </cell>
        </row>
        <row r="35">
          <cell r="F35" t="str">
            <v>BOW ROAD, LONDON</v>
          </cell>
          <cell r="G35" t="str">
            <v>E2</v>
          </cell>
        </row>
        <row r="36">
          <cell r="F36" t="str">
            <v>Braintree B5 and B6</v>
          </cell>
          <cell r="G36" t="str">
            <v>CM77</v>
          </cell>
        </row>
        <row r="37">
          <cell r="F37" t="str">
            <v>Brassie Avenue</v>
          </cell>
          <cell r="G37" t="str">
            <v>W3</v>
          </cell>
        </row>
        <row r="38">
          <cell r="F38" t="str">
            <v>Brentford Lock West - Block D</v>
          </cell>
          <cell r="G38" t="str">
            <v>TW8</v>
          </cell>
        </row>
        <row r="39">
          <cell r="F39" t="str">
            <v>Brickdale House, Stevenage  SG1 1XG</v>
          </cell>
          <cell r="G39" t="str">
            <v>SG1</v>
          </cell>
        </row>
        <row r="40">
          <cell r="F40" t="str">
            <v>Bridge Street, Northampton</v>
          </cell>
          <cell r="G40" t="str">
            <v>NN1</v>
          </cell>
        </row>
        <row r="41">
          <cell r="F41" t="str">
            <v>Brighton</v>
          </cell>
          <cell r="G41" t="str">
            <v>BN2</v>
          </cell>
        </row>
        <row r="42">
          <cell r="F42" t="str">
            <v>Broadway Crawley</v>
          </cell>
          <cell r="G42" t="str">
            <v>RH10</v>
          </cell>
        </row>
        <row r="43">
          <cell r="F43" t="str">
            <v>Broadway St Helens</v>
          </cell>
          <cell r="G43" t="str">
            <v>WA10</v>
          </cell>
        </row>
        <row r="44">
          <cell r="F44" t="str">
            <v>Bromley By Bow</v>
          </cell>
          <cell r="G44" t="str">
            <v>E3</v>
          </cell>
        </row>
        <row r="45">
          <cell r="F45" t="str">
            <v xml:space="preserve">Brooklands </v>
          </cell>
          <cell r="G45" t="str">
            <v>MK16</v>
          </cell>
        </row>
        <row r="46">
          <cell r="F46" t="str">
            <v>Brown and Root Tower</v>
          </cell>
          <cell r="G46" t="str">
            <v>SW19</v>
          </cell>
        </row>
        <row r="47">
          <cell r="F47" t="str">
            <v>Bull Street, Dudley</v>
          </cell>
          <cell r="G47" t="str">
            <v>DY1</v>
          </cell>
        </row>
        <row r="48">
          <cell r="F48" t="str">
            <v>BYRON/PORTLAND</v>
          </cell>
          <cell r="G48" t="str">
            <v>S20</v>
          </cell>
        </row>
        <row r="49">
          <cell r="F49" t="str">
            <v>CABLE STREET, LONDON</v>
          </cell>
          <cell r="G49" t="str">
            <v>E1W</v>
          </cell>
        </row>
        <row r="50">
          <cell r="F50" t="str">
            <v xml:space="preserve">Cambridge Street Manchester </v>
          </cell>
          <cell r="G50" t="str">
            <v>M1</v>
          </cell>
        </row>
        <row r="51">
          <cell r="F51" t="str">
            <v>Carless Green</v>
          </cell>
          <cell r="G51" t="str">
            <v>DY9</v>
          </cell>
        </row>
        <row r="52">
          <cell r="F52" t="str">
            <v>Carlton House</v>
          </cell>
          <cell r="G52" t="str">
            <v>IG1</v>
          </cell>
        </row>
        <row r="53">
          <cell r="F53" t="str">
            <v>Carlton Road, Nottingham</v>
          </cell>
          <cell r="G53" t="str">
            <v>NG4</v>
          </cell>
        </row>
        <row r="54">
          <cell r="F54" t="str">
            <v>Cawdor Quarry</v>
          </cell>
          <cell r="G54" t="str">
            <v>DE4</v>
          </cell>
        </row>
        <row r="55">
          <cell r="F55" t="str">
            <v>Centenary Quay, Vosper Road, Southampton</v>
          </cell>
          <cell r="G55" t="str">
            <v>SO19</v>
          </cell>
        </row>
        <row r="56">
          <cell r="F56" t="str">
            <v>Chapel Street, Salford</v>
          </cell>
          <cell r="G56" t="str">
            <v>M3</v>
          </cell>
        </row>
        <row r="57">
          <cell r="F57" t="str">
            <v>Chatsworth Gardens Phase 2</v>
          </cell>
          <cell r="G57" t="str">
            <v>LA4</v>
          </cell>
        </row>
        <row r="58">
          <cell r="F58" t="str">
            <v>Cheesemans Green, Ashford, Kent</v>
          </cell>
          <cell r="G58" t="str">
            <v>TN25</v>
          </cell>
        </row>
        <row r="59">
          <cell r="F59" t="str">
            <v>Cheriton High Street, Folkestone</v>
          </cell>
          <cell r="G59" t="str">
            <v>CT18</v>
          </cell>
        </row>
        <row r="60">
          <cell r="F60" t="str">
            <v>Cherry Orchard Road</v>
          </cell>
          <cell r="G60" t="str">
            <v>CR0</v>
          </cell>
        </row>
        <row r="61">
          <cell r="F61" t="str">
            <v xml:space="preserve">Chester Road, Manchester </v>
          </cell>
          <cell r="G61" t="str">
            <v>M15</v>
          </cell>
        </row>
        <row r="62">
          <cell r="F62" t="str">
            <v>Chimney Pot Park, Salford</v>
          </cell>
          <cell r="G62" t="str">
            <v>M6</v>
          </cell>
        </row>
        <row r="63">
          <cell r="F63" t="str">
            <v>Church Road</v>
          </cell>
          <cell r="G63" t="str">
            <v>L4</v>
          </cell>
        </row>
        <row r="64">
          <cell r="F64" t="str">
            <v>Church Road Acton</v>
          </cell>
          <cell r="G64" t="str">
            <v>W3</v>
          </cell>
        </row>
        <row r="65">
          <cell r="F65" t="str">
            <v>Churchgate (Bentinck Street_Chester Road, Manchester)</v>
          </cell>
          <cell r="G65" t="str">
            <v>M15</v>
          </cell>
        </row>
        <row r="66">
          <cell r="F66" t="str">
            <v>Cleland House</v>
          </cell>
          <cell r="G66" t="str">
            <v>SW1P</v>
          </cell>
        </row>
        <row r="67">
          <cell r="F67" t="str">
            <v>Cliffe Lane West, Baildon</v>
          </cell>
          <cell r="G67" t="str">
            <v>BD17</v>
          </cell>
        </row>
        <row r="68">
          <cell r="F68" t="str">
            <v>Coign Church</v>
          </cell>
          <cell r="G68" t="str">
            <v>GU21</v>
          </cell>
        </row>
        <row r="69">
          <cell r="F69" t="str">
            <v>Constellation Mill Oldham</v>
          </cell>
          <cell r="G69" t="str">
            <v>OL1</v>
          </cell>
        </row>
        <row r="70">
          <cell r="F70" t="str">
            <v>Courtrai Road</v>
          </cell>
          <cell r="G70" t="str">
            <v>SE23</v>
          </cell>
        </row>
        <row r="71">
          <cell r="F71" t="str">
            <v>Coventry Road, Hinckley</v>
          </cell>
          <cell r="G71" t="str">
            <v>LE10</v>
          </cell>
        </row>
        <row r="72">
          <cell r="F72" t="str">
            <v>Cranford Street, Smethwick</v>
          </cell>
          <cell r="G72" t="str">
            <v>B66</v>
          </cell>
        </row>
        <row r="73">
          <cell r="F73" t="str">
            <v>CROOKESMOOR VESTRY HALL</v>
          </cell>
          <cell r="G73" t="str">
            <v>S6</v>
          </cell>
        </row>
        <row r="74">
          <cell r="F74" t="str">
            <v>Cross Quarter</v>
          </cell>
          <cell r="G74" t="str">
            <v>SE2</v>
          </cell>
        </row>
        <row r="75">
          <cell r="F75" t="str">
            <v>Cross Quarter Abbey Wood</v>
          </cell>
          <cell r="G75" t="str">
            <v>SE2</v>
          </cell>
        </row>
        <row r="76">
          <cell r="F76" t="str">
            <v>Crown Buildings, 5 The Boulevard, Crawley, West Sussex</v>
          </cell>
          <cell r="G76" t="str">
            <v>RH10</v>
          </cell>
        </row>
        <row r="77">
          <cell r="F77" t="str">
            <v>Croydon</v>
          </cell>
          <cell r="G77" t="str">
            <v>CR0</v>
          </cell>
        </row>
        <row r="78">
          <cell r="F78" t="str">
            <v>Dalmeny Ave Islington</v>
          </cell>
          <cell r="G78" t="str">
            <v>N7</v>
          </cell>
        </row>
        <row r="79">
          <cell r="F79" t="str">
            <v>Dalston Lane</v>
          </cell>
          <cell r="G79" t="str">
            <v>E8</v>
          </cell>
        </row>
        <row r="80">
          <cell r="F80" t="str">
            <v>Delta Point, Croydon</v>
          </cell>
          <cell r="G80" t="str">
            <v>CR0</v>
          </cell>
        </row>
        <row r="81">
          <cell r="F81" t="str">
            <v>Devons Road Phase 1</v>
          </cell>
          <cell r="G81" t="str">
            <v>E3</v>
          </cell>
        </row>
        <row r="82">
          <cell r="F82" t="str">
            <v>Devons Road Phase 2</v>
          </cell>
          <cell r="G82" t="str">
            <v>E3</v>
          </cell>
        </row>
        <row r="83">
          <cell r="F83" t="str">
            <v>Dove Lane</v>
          </cell>
          <cell r="G83" t="str">
            <v>BS2</v>
          </cell>
        </row>
        <row r="84">
          <cell r="F84" t="str">
            <v>Downley Drive, New Islington</v>
          </cell>
          <cell r="G84" t="str">
            <v>M4</v>
          </cell>
        </row>
        <row r="85">
          <cell r="F85" t="str">
            <v>Durand Close</v>
          </cell>
          <cell r="G85" t="str">
            <v>SM5</v>
          </cell>
        </row>
        <row r="86">
          <cell r="F86" t="str">
            <v>Dylon Phase 2</v>
          </cell>
          <cell r="G86" t="str">
            <v>SE26</v>
          </cell>
        </row>
        <row r="87">
          <cell r="F87" t="str">
            <v>East Street, Horsham</v>
          </cell>
          <cell r="G87" t="str">
            <v>RH12</v>
          </cell>
        </row>
        <row r="88">
          <cell r="F88" t="str">
            <v>East Village</v>
          </cell>
          <cell r="G88" t="str">
            <v>E20</v>
          </cell>
        </row>
        <row r="89">
          <cell r="F89" t="str">
            <v xml:space="preserve">East Wick and Sweetwater </v>
          </cell>
          <cell r="G89" t="str">
            <v>E20</v>
          </cell>
        </row>
        <row r="90">
          <cell r="F90" t="str">
            <v xml:space="preserve">Eaton Rd Block B </v>
          </cell>
          <cell r="G90" t="str">
            <v>CT9</v>
          </cell>
        </row>
        <row r="91">
          <cell r="F91" t="str">
            <v>Endeavour House, New Barnet</v>
          </cell>
          <cell r="G91" t="str">
            <v>EN5</v>
          </cell>
        </row>
        <row r="92">
          <cell r="F92" t="str">
            <v>Exchange Square, Birmingham</v>
          </cell>
          <cell r="G92" t="str">
            <v>B4</v>
          </cell>
        </row>
        <row r="93">
          <cell r="F93" t="str">
            <v>Faber Street Redbank</v>
          </cell>
          <cell r="G93" t="str">
            <v>M4</v>
          </cell>
        </row>
        <row r="94">
          <cell r="F94" t="str">
            <v>Farringdon House</v>
          </cell>
          <cell r="G94" t="str">
            <v>RH19</v>
          </cell>
        </row>
        <row r="95">
          <cell r="F95" t="str">
            <v>Fish Island</v>
          </cell>
          <cell r="G95" t="str">
            <v>E3</v>
          </cell>
        </row>
        <row r="96">
          <cell r="F96" t="str">
            <v>Fivash House, Denne Parade Horsham</v>
          </cell>
          <cell r="G96" t="str">
            <v>RH12</v>
          </cell>
        </row>
        <row r="97">
          <cell r="F97" t="str">
            <v>Fore street ipswich</v>
          </cell>
          <cell r="G97" t="str">
            <v>IP4</v>
          </cell>
        </row>
        <row r="98">
          <cell r="F98" t="str">
            <v>Former AIM Hire Site, Hawkins Road, Colchester, CO2 8JX</v>
          </cell>
          <cell r="G98" t="str">
            <v>CO2</v>
          </cell>
        </row>
        <row r="99">
          <cell r="F99" t="str">
            <v>Former BBC North site</v>
          </cell>
          <cell r="G99" t="str">
            <v>M1</v>
          </cell>
        </row>
        <row r="100">
          <cell r="F100" t="str">
            <v xml:space="preserve">Former British Electrical And Manufacturing Co Ltd </v>
          </cell>
          <cell r="G100" t="str">
            <v>NE1</v>
          </cell>
        </row>
        <row r="101">
          <cell r="F101" t="str">
            <v>Former Calder Industrial Materials Site</v>
          </cell>
          <cell r="G101" t="str">
            <v>NE4</v>
          </cell>
        </row>
        <row r="102">
          <cell r="F102" t="str">
            <v>Former Parcelforce site, Stephenson St, West Ham</v>
          </cell>
          <cell r="G102" t="str">
            <v>E16</v>
          </cell>
        </row>
        <row r="103">
          <cell r="F103" t="str">
            <v>Former Public House, Northgate Street</v>
          </cell>
          <cell r="G103" t="str">
            <v>B64</v>
          </cell>
        </row>
        <row r="104">
          <cell r="F104" t="str">
            <v>Friary Park</v>
          </cell>
          <cell r="G104" t="str">
            <v>W3</v>
          </cell>
        </row>
        <row r="105">
          <cell r="F105" t="str">
            <v>Fylde Street</v>
          </cell>
          <cell r="G105" t="str">
            <v>BL3</v>
          </cell>
        </row>
        <row r="106">
          <cell r="F106" t="str">
            <v>George Street Heywood</v>
          </cell>
          <cell r="G106" t="str">
            <v>OL10</v>
          </cell>
        </row>
        <row r="107">
          <cell r="F107" t="str">
            <v>Gillender Street</v>
          </cell>
          <cell r="G107" t="str">
            <v>E3</v>
          </cell>
        </row>
        <row r="108">
          <cell r="F108" t="str">
            <v>Globe Road, Leeds</v>
          </cell>
          <cell r="G108" t="str">
            <v>LS11</v>
          </cell>
        </row>
        <row r="109">
          <cell r="F109" t="str">
            <v>Gore Street, Salford</v>
          </cell>
          <cell r="G109" t="str">
            <v>M3</v>
          </cell>
        </row>
        <row r="110">
          <cell r="F110" t="str">
            <v>Gorleston St</v>
          </cell>
          <cell r="G110" t="str">
            <v>W14</v>
          </cell>
        </row>
        <row r="111">
          <cell r="F111" t="str">
            <v>Grange Road</v>
          </cell>
          <cell r="G111" t="str">
            <v>WA14</v>
          </cell>
        </row>
        <row r="112">
          <cell r="F112" t="str">
            <v>Great Wyrley</v>
          </cell>
          <cell r="G112" t="str">
            <v>WS11</v>
          </cell>
        </row>
        <row r="113">
          <cell r="F113" t="str">
            <v>Green Dragon House, 64-70 High Street, Croydon, CR0 9XN</v>
          </cell>
          <cell r="G113" t="str">
            <v>CR0</v>
          </cell>
        </row>
        <row r="114">
          <cell r="F114" t="str">
            <v>Green Lane</v>
          </cell>
          <cell r="G114" t="str">
            <v>M30</v>
          </cell>
        </row>
        <row r="115">
          <cell r="F115" t="str">
            <v xml:space="preserve">Greengate, Salford </v>
          </cell>
          <cell r="G115" t="str">
            <v>M3</v>
          </cell>
        </row>
        <row r="116">
          <cell r="F116" t="str">
            <v>Gresham, Middlesbrough</v>
          </cell>
          <cell r="G116" t="str">
            <v>TS1</v>
          </cell>
        </row>
        <row r="117">
          <cell r="F117" t="str">
            <v>Hall Green Road, Stone Cross, Sandwell</v>
          </cell>
          <cell r="G117" t="str">
            <v>B71</v>
          </cell>
        </row>
        <row r="118">
          <cell r="F118" t="str">
            <v>Hall Moss Farm, Blackley</v>
          </cell>
          <cell r="G118" t="str">
            <v>M9</v>
          </cell>
        </row>
        <row r="119">
          <cell r="F119" t="str">
            <v>Hanover Court, Northumberland Street, Salford</v>
          </cell>
          <cell r="G119" t="str">
            <v>M7</v>
          </cell>
        </row>
        <row r="120">
          <cell r="F120" t="str">
            <v>Harbourside, Anchor Road, Bristol</v>
          </cell>
          <cell r="G120" t="str">
            <v>BS1</v>
          </cell>
        </row>
        <row r="121">
          <cell r="F121" t="str">
            <v>Hargreaves Road</v>
          </cell>
          <cell r="G121" t="str">
            <v>L17</v>
          </cell>
        </row>
        <row r="122">
          <cell r="F122" t="str">
            <v>Hartlepool Marina</v>
          </cell>
          <cell r="G122" t="str">
            <v>TS24</v>
          </cell>
        </row>
        <row r="123">
          <cell r="F123" t="str">
            <v>Harvest Road - Eagle Close</v>
          </cell>
          <cell r="G123" t="str">
            <v>B65</v>
          </cell>
        </row>
        <row r="124">
          <cell r="F124" t="str">
            <v>Hastings</v>
          </cell>
          <cell r="G124" t="str">
            <v>TN34</v>
          </cell>
        </row>
        <row r="125">
          <cell r="F125" t="str">
            <v>Headbourn House</v>
          </cell>
          <cell r="G125" t="str">
            <v>E17</v>
          </cell>
        </row>
        <row r="126">
          <cell r="F126" t="str">
            <v>Heald Green</v>
          </cell>
          <cell r="G126" t="str">
            <v>SK8</v>
          </cell>
        </row>
        <row r="127">
          <cell r="F127" t="str">
            <v>Heart of Ancoats</v>
          </cell>
          <cell r="G127" t="str">
            <v>M4</v>
          </cell>
        </row>
        <row r="128">
          <cell r="F128" t="str">
            <v>Heathfield Lane West, Darlaston</v>
          </cell>
          <cell r="G128" t="str">
            <v>WS10</v>
          </cell>
        </row>
        <row r="129">
          <cell r="F129" t="str">
            <v>Helix</v>
          </cell>
          <cell r="G129" t="str">
            <v>E14</v>
          </cell>
        </row>
        <row r="130">
          <cell r="F130" t="str">
            <v>Heron House</v>
          </cell>
          <cell r="G130" t="str">
            <v>HP20</v>
          </cell>
        </row>
        <row r="131">
          <cell r="F131" t="str">
            <v>HIGH HAZLES</v>
          </cell>
          <cell r="G131" t="str">
            <v>NG17</v>
          </cell>
        </row>
        <row r="132">
          <cell r="F132" t="str">
            <v>Hill House</v>
          </cell>
          <cell r="G132" t="str">
            <v>SM5</v>
          </cell>
        </row>
        <row r="133">
          <cell r="F133" t="str">
            <v>Hobart House, Enfield</v>
          </cell>
          <cell r="G133" t="str">
            <v>N14</v>
          </cell>
        </row>
        <row r="134">
          <cell r="F134" t="str">
            <v>Hunts Grove, Marconi Drive, Waterwells Business Park, Gloucester, GL2 2AP</v>
          </cell>
          <cell r="G134" t="str">
            <v>GL2</v>
          </cell>
        </row>
        <row r="135">
          <cell r="F135" t="str">
            <v>Hurst St, King's Dock Mill</v>
          </cell>
          <cell r="G135" t="str">
            <v>L1</v>
          </cell>
        </row>
        <row r="136">
          <cell r="F136" t="str">
            <v>Hyde 01 Empire Heights</v>
          </cell>
          <cell r="G136" t="str">
            <v>SE14</v>
          </cell>
        </row>
        <row r="137">
          <cell r="F137" t="str">
            <v>Hyde 02 Winchelsea Road</v>
          </cell>
          <cell r="G137" t="str">
            <v>NW10</v>
          </cell>
        </row>
        <row r="138">
          <cell r="F138" t="str">
            <v>Hyde 03 Beams Road</v>
          </cell>
          <cell r="G138" t="str">
            <v>NW10</v>
          </cell>
        </row>
        <row r="139">
          <cell r="F139" t="str">
            <v>Hyde 04 Harleyford Street</v>
          </cell>
          <cell r="G139" t="str">
            <v>SE11</v>
          </cell>
        </row>
        <row r="140">
          <cell r="F140" t="str">
            <v>Hyde 05 Infill Sites</v>
          </cell>
          <cell r="G140" t="str">
            <v/>
          </cell>
        </row>
        <row r="141">
          <cell r="F141" t="str">
            <v xml:space="preserve">Hyde 06 Packington Square </v>
          </cell>
          <cell r="G141" t="str">
            <v>N1</v>
          </cell>
        </row>
        <row r="142">
          <cell r="F142" t="str">
            <v>Hyde 07 Avery Hill</v>
          </cell>
          <cell r="G142" t="str">
            <v>SE9</v>
          </cell>
        </row>
        <row r="143">
          <cell r="F143" t="str">
            <v>Hyde 08 Davidgor Road</v>
          </cell>
          <cell r="G143" t="str">
            <v>BR3</v>
          </cell>
        </row>
        <row r="144">
          <cell r="F144" t="str">
            <v>Ilderton Road</v>
          </cell>
          <cell r="G144" t="str">
            <v>SE16</v>
          </cell>
        </row>
        <row r="145">
          <cell r="F145" t="str">
            <v>Ilford Hill</v>
          </cell>
          <cell r="G145" t="str">
            <v>IG1</v>
          </cell>
        </row>
        <row r="146">
          <cell r="F146" t="str">
            <v>Imperial West Tower</v>
          </cell>
          <cell r="G146" t="str">
            <v>W12</v>
          </cell>
        </row>
        <row r="147">
          <cell r="F147" t="str">
            <v>Jamaica Hotel</v>
          </cell>
          <cell r="G147" t="str">
            <v>L8</v>
          </cell>
        </row>
        <row r="148">
          <cell r="F148" t="str">
            <v>Kilnwood Vale, Crawley Road, Faygate, West Sussex, RH12 4SE</v>
          </cell>
          <cell r="G148" t="str">
            <v>RH12</v>
          </cell>
        </row>
        <row r="149">
          <cell r="F149" t="str">
            <v>King Henry's Dock</v>
          </cell>
          <cell r="G149" t="str">
            <v>SE18</v>
          </cell>
        </row>
        <row r="150">
          <cell r="F150" t="str">
            <v>King Street, South Bank</v>
          </cell>
          <cell r="G150" t="str">
            <v>TS6</v>
          </cell>
        </row>
        <row r="151">
          <cell r="F151" t="str">
            <v>Kipling Avenue, Huyton</v>
          </cell>
          <cell r="G151" t="str">
            <v>L36</v>
          </cell>
        </row>
        <row r="152">
          <cell r="F152" t="str">
            <v>Kirkstall Forge</v>
          </cell>
          <cell r="G152" t="str">
            <v>LS5</v>
          </cell>
        </row>
        <row r="153">
          <cell r="F153" t="str">
            <v>Lakeshore</v>
          </cell>
          <cell r="G153" t="str">
            <v>BS13</v>
          </cell>
        </row>
        <row r="154">
          <cell r="F154" t="str">
            <v>Lanark Road</v>
          </cell>
          <cell r="G154" t="str">
            <v>W9</v>
          </cell>
        </row>
        <row r="155">
          <cell r="F155" t="str">
            <v>Land at Bigdale Drive,, Northwood,Kirkby, Lancs</v>
          </cell>
          <cell r="G155" t="str">
            <v>L33</v>
          </cell>
        </row>
        <row r="156">
          <cell r="F156" t="str">
            <v>Land at the Junction of Skinnerburn Road and Dunn Street, Newcastle upon Tyne</v>
          </cell>
          <cell r="G156" t="str">
            <v>NE4</v>
          </cell>
        </row>
        <row r="157">
          <cell r="F157" t="str">
            <v>Land off Gatehouse Way, Aylesbury HP19 8FF</v>
          </cell>
          <cell r="G157" t="str">
            <v>HP19</v>
          </cell>
        </row>
        <row r="158">
          <cell r="F158" t="str">
            <v>Land To The East Of Portland Road And West Of The City Stadium Newcastle upon Tyne</v>
          </cell>
          <cell r="G158" t="str">
            <v>NE2</v>
          </cell>
        </row>
        <row r="159">
          <cell r="F159" t="str">
            <v>Lanhill Road</v>
          </cell>
          <cell r="G159" t="str">
            <v>W9</v>
          </cell>
        </row>
        <row r="160">
          <cell r="F160" t="str">
            <v>Leamington Waterfront</v>
          </cell>
          <cell r="G160" t="str">
            <v>CV34</v>
          </cell>
        </row>
        <row r="161">
          <cell r="F161" t="str">
            <v>Leeds</v>
          </cell>
          <cell r="G161" t="str">
            <v>LS13</v>
          </cell>
        </row>
        <row r="162">
          <cell r="F162" t="str">
            <v>Legge Lane</v>
          </cell>
          <cell r="G162" t="str">
            <v>B1</v>
          </cell>
        </row>
        <row r="163">
          <cell r="F163" t="str">
            <v>Leslie</v>
          </cell>
          <cell r="G163" t="str">
            <v>CR0</v>
          </cell>
        </row>
        <row r="164">
          <cell r="F164" t="str">
            <v>Lewisham</v>
          </cell>
          <cell r="G164" t="str">
            <v>SE13</v>
          </cell>
        </row>
        <row r="165">
          <cell r="F165" t="str">
            <v>Lewisham Gateway Plot B2</v>
          </cell>
          <cell r="G165" t="str">
            <v>SE13</v>
          </cell>
        </row>
        <row r="166">
          <cell r="F166" t="str">
            <v>Lincoln Garages - Site 1</v>
          </cell>
          <cell r="G166" t="str">
            <v>LN1</v>
          </cell>
        </row>
        <row r="167">
          <cell r="F167" t="str">
            <v>Lincoln Garages - Site 2</v>
          </cell>
          <cell r="G167" t="str">
            <v>LN1</v>
          </cell>
        </row>
        <row r="168">
          <cell r="F168" t="str">
            <v>Lincoln Garages - Site 3</v>
          </cell>
          <cell r="G168" t="str">
            <v>LN1</v>
          </cell>
        </row>
        <row r="169">
          <cell r="F169" t="str">
            <v>Liverpool Street, Seedley</v>
          </cell>
          <cell r="G169" t="str">
            <v>M6</v>
          </cell>
        </row>
        <row r="170">
          <cell r="F170" t="str">
            <v>Lodge</v>
          </cell>
          <cell r="G170" t="str">
            <v>CR0</v>
          </cell>
        </row>
        <row r="171">
          <cell r="F171" t="str">
            <v>London Lane</v>
          </cell>
          <cell r="G171" t="str">
            <v>E8</v>
          </cell>
        </row>
        <row r="172">
          <cell r="F172" t="str">
            <v>London Road, Barking</v>
          </cell>
          <cell r="G172" t="str">
            <v>IG11</v>
          </cell>
        </row>
        <row r="173">
          <cell r="F173" t="str">
            <v>LONDON ROAD, MARKS TEY</v>
          </cell>
          <cell r="G173" t="str">
            <v>CO6</v>
          </cell>
        </row>
        <row r="174">
          <cell r="F174" t="str">
            <v>Long Meadow Walk, Parcel 4, Little Stanion</v>
          </cell>
          <cell r="G174" t="str">
            <v>NN18</v>
          </cell>
        </row>
        <row r="175">
          <cell r="F175" t="str">
            <v>Longcross, Chobham Lane</v>
          </cell>
          <cell r="G175" t="str">
            <v>KT16</v>
          </cell>
        </row>
        <row r="176">
          <cell r="F176" t="str">
            <v>Manor Park Works</v>
          </cell>
          <cell r="G176" t="str">
            <v>NW10</v>
          </cell>
        </row>
        <row r="177">
          <cell r="F177" t="str">
            <v>Mansion House</v>
          </cell>
          <cell r="G177" t="str">
            <v>M4</v>
          </cell>
        </row>
        <row r="178">
          <cell r="F178" t="str">
            <v>Marine Gardens</v>
          </cell>
          <cell r="G178" t="str">
            <v>NE26</v>
          </cell>
        </row>
        <row r="179">
          <cell r="F179" t="str">
            <v>Marlborough Park</v>
          </cell>
          <cell r="G179" t="str">
            <v>SN13</v>
          </cell>
        </row>
        <row r="180">
          <cell r="F180" t="str">
            <v>Mersey House</v>
          </cell>
          <cell r="G180" t="str">
            <v>L2</v>
          </cell>
        </row>
        <row r="181">
          <cell r="F181" t="str">
            <v>Middlehaven, Middlesbrough</v>
          </cell>
          <cell r="G181" t="str">
            <v>TS2</v>
          </cell>
        </row>
        <row r="182">
          <cell r="F182" t="str">
            <v>Middlewood Locks</v>
          </cell>
          <cell r="G182" t="str">
            <v>M5</v>
          </cell>
        </row>
        <row r="183">
          <cell r="F183" t="str">
            <v>MILE END ROAD, LONDON</v>
          </cell>
          <cell r="G183" t="str">
            <v>E1</v>
          </cell>
        </row>
        <row r="184">
          <cell r="F184" t="str">
            <v>Miles Platting Cells 3.4 and 4.3</v>
          </cell>
          <cell r="G184" t="str">
            <v>M4</v>
          </cell>
        </row>
        <row r="185">
          <cell r="F185" t="str">
            <v>Mill Lane Caistor</v>
          </cell>
          <cell r="G185" t="str">
            <v>LN7</v>
          </cell>
        </row>
        <row r="186">
          <cell r="F186" t="str">
            <v>Milliners Wharf</v>
          </cell>
          <cell r="G186" t="str">
            <v>M4</v>
          </cell>
        </row>
        <row r="187">
          <cell r="F187" t="str">
            <v>Monksmoor Farm, Welton Lane, Daventry, Northamptonshire, NN1 2JD</v>
          </cell>
          <cell r="G187" t="str">
            <v>NN1</v>
          </cell>
        </row>
        <row r="188">
          <cell r="F188" t="str">
            <v>MOUNT PLEASANT</v>
          </cell>
          <cell r="G188" t="str">
            <v>S11</v>
          </cell>
        </row>
        <row r="189">
          <cell r="F189" t="str">
            <v>Murrays Mill</v>
          </cell>
          <cell r="G189" t="str">
            <v>M4</v>
          </cell>
        </row>
        <row r="190">
          <cell r="F190" t="str">
            <v>Napir park</v>
          </cell>
          <cell r="G190" t="str">
            <v>LU2</v>
          </cell>
        </row>
        <row r="191">
          <cell r="F191" t="str">
            <v>New Broughton Phase 5</v>
          </cell>
          <cell r="G191" t="str">
            <v>M7</v>
          </cell>
        </row>
        <row r="192">
          <cell r="F192" t="str">
            <v>New Broughton Phase 6</v>
          </cell>
          <cell r="G192" t="str">
            <v>M7</v>
          </cell>
        </row>
        <row r="193">
          <cell r="F193" t="str">
            <v>New Broughton Phase 7</v>
          </cell>
          <cell r="G193" t="str">
            <v>M7</v>
          </cell>
        </row>
        <row r="194">
          <cell r="F194" t="str">
            <v>New Broughton Site U</v>
          </cell>
          <cell r="G194" t="str">
            <v>M7</v>
          </cell>
        </row>
        <row r="195">
          <cell r="F195" t="str">
            <v>New Brougton Phase 8</v>
          </cell>
          <cell r="G195" t="str">
            <v>M7</v>
          </cell>
        </row>
        <row r="196">
          <cell r="F196" t="str">
            <v>New Brunswick Phase 3</v>
          </cell>
          <cell r="G196" t="str">
            <v>L8</v>
          </cell>
        </row>
        <row r="197">
          <cell r="F197" t="str">
            <v>New Ladderswood</v>
          </cell>
          <cell r="G197" t="str">
            <v>N11</v>
          </cell>
        </row>
        <row r="198">
          <cell r="F198" t="str">
            <v>New Road Saxilby</v>
          </cell>
          <cell r="G198" t="str">
            <v>LN1</v>
          </cell>
        </row>
        <row r="199">
          <cell r="F199" t="str">
            <v>Newington Butts</v>
          </cell>
          <cell r="G199" t="str">
            <v>SE11</v>
          </cell>
        </row>
        <row r="200">
          <cell r="F200" t="str">
            <v>Nile Street</v>
          </cell>
          <cell r="G200" t="str">
            <v>OL16</v>
          </cell>
        </row>
        <row r="201">
          <cell r="F201" t="str">
            <v>Norris Green Phase 2</v>
          </cell>
          <cell r="G201" t="str">
            <v>L11</v>
          </cell>
        </row>
        <row r="202">
          <cell r="F202" t="str">
            <v>Norris Green Phase 3</v>
          </cell>
          <cell r="G202" t="str">
            <v>L11</v>
          </cell>
        </row>
        <row r="203">
          <cell r="F203" t="str">
            <v>Norris Green Phase 4</v>
          </cell>
          <cell r="G203" t="str">
            <v>L11</v>
          </cell>
        </row>
        <row r="204">
          <cell r="F204" t="str">
            <v>North Bank East, Wirral Waters</v>
          </cell>
          <cell r="G204" t="str">
            <v>CH41</v>
          </cell>
        </row>
        <row r="205">
          <cell r="F205" t="str">
            <v>Northolt Playing Fields</v>
          </cell>
          <cell r="G205" t="str">
            <v>UB5</v>
          </cell>
        </row>
        <row r="206">
          <cell r="F206" t="str">
            <v>Oakgrove Village, Ginsberg Crescent, Atlas Way, Milton Keynes, Buckinghamshire</v>
          </cell>
          <cell r="G206" t="str">
            <v>MK10</v>
          </cell>
        </row>
        <row r="207">
          <cell r="F207" t="str">
            <v>Oakley Vale</v>
          </cell>
          <cell r="G207" t="str">
            <v>NN18</v>
          </cell>
        </row>
        <row r="208">
          <cell r="F208" t="str">
            <v>Orleans House</v>
          </cell>
          <cell r="G208" t="str">
            <v>L3</v>
          </cell>
        </row>
        <row r="209">
          <cell r="F209" t="str">
            <v>Owen Street</v>
          </cell>
          <cell r="G209" t="str">
            <v>M3</v>
          </cell>
        </row>
        <row r="210">
          <cell r="F210" t="str">
            <v>Oxlo</v>
          </cell>
          <cell r="G210" t="str">
            <v>RM10</v>
          </cell>
        </row>
        <row r="211">
          <cell r="F211" t="str">
            <v>P1 Kings Cross</v>
          </cell>
          <cell r="G211" t="str">
            <v>N1C</v>
          </cell>
        </row>
        <row r="212">
          <cell r="F212" t="str">
            <v>Park Central, Mason Way, Birmingham, West Midlands</v>
          </cell>
          <cell r="G212" t="str">
            <v>B15</v>
          </cell>
        </row>
        <row r="213">
          <cell r="F213" t="str">
            <v>Park Hill</v>
          </cell>
          <cell r="G213" t="str">
            <v>S2</v>
          </cell>
        </row>
        <row r="214">
          <cell r="F214" t="str">
            <v>Parkhouse Street, Camberwell, Southwark, London, SE5 7TQ</v>
          </cell>
          <cell r="G214" t="str">
            <v>SE5</v>
          </cell>
        </row>
        <row r="215">
          <cell r="F215" t="str">
            <v>Peartree Business Centre, Ferndown, Dorset, Bh21 7PT</v>
          </cell>
          <cell r="G215" t="str">
            <v>BH21</v>
          </cell>
        </row>
        <row r="216">
          <cell r="F216" t="str">
            <v>Pendleway</v>
          </cell>
          <cell r="G216" t="str">
            <v>BB12</v>
          </cell>
        </row>
        <row r="217">
          <cell r="F217" t="str">
            <v>Phase 1 Sheerwater, Woking</v>
          </cell>
          <cell r="G217" t="str">
            <v>GU21</v>
          </cell>
        </row>
        <row r="218">
          <cell r="F218" t="str">
            <v>Phase 4, Newtown Works, Ashford</v>
          </cell>
          <cell r="G218" t="str">
            <v>TN24</v>
          </cell>
        </row>
        <row r="219">
          <cell r="F219" t="str">
            <v>Piccadilly Stockport</v>
          </cell>
          <cell r="G219" t="str">
            <v>SK1</v>
          </cell>
        </row>
        <row r="220">
          <cell r="F220" t="str">
            <v>Plaistow Hospital</v>
          </cell>
          <cell r="G220" t="str">
            <v>E13</v>
          </cell>
        </row>
        <row r="221">
          <cell r="F221" t="str">
            <v>PLEASANT ROAD</v>
          </cell>
          <cell r="G221" t="str">
            <v>S12</v>
          </cell>
        </row>
        <row r="222">
          <cell r="F222" t="str">
            <v>Plot A5 New Bailey Salford</v>
          </cell>
          <cell r="G222" t="str">
            <v>M3</v>
          </cell>
        </row>
        <row r="223">
          <cell r="F223" t="str">
            <v>Plot G, New Islington</v>
          </cell>
          <cell r="G223" t="str">
            <v>M4</v>
          </cell>
        </row>
        <row r="224">
          <cell r="F224" t="str">
            <v>Plots J&amp;K New Islington</v>
          </cell>
          <cell r="G224" t="str">
            <v>M4</v>
          </cell>
        </row>
        <row r="225">
          <cell r="F225" t="str">
            <v>Pomona Wharf</v>
          </cell>
          <cell r="G225" t="str">
            <v>M16</v>
          </cell>
        </row>
        <row r="226">
          <cell r="F226" t="str">
            <v>Pontoon Dock</v>
          </cell>
          <cell r="G226" t="str">
            <v>E16</v>
          </cell>
        </row>
        <row r="227">
          <cell r="F227" t="str">
            <v>Queen Mary School</v>
          </cell>
          <cell r="G227" t="str">
            <v>L9</v>
          </cell>
        </row>
        <row r="228">
          <cell r="F228" t="str">
            <v>Queens Dock, Liverpool</v>
          </cell>
          <cell r="G228" t="str">
            <v>L3</v>
          </cell>
        </row>
        <row r="229">
          <cell r="F229" t="str">
            <v>Radford Road, Nottingham</v>
          </cell>
          <cell r="G229" t="str">
            <v>NG7</v>
          </cell>
        </row>
        <row r="230">
          <cell r="F230" t="str">
            <v>Rammon House, Manchester</v>
          </cell>
          <cell r="G230" t="str">
            <v>M1</v>
          </cell>
        </row>
        <row r="231">
          <cell r="F231" t="str">
            <v>Rathbone market Phase 3</v>
          </cell>
          <cell r="G231" t="str">
            <v>E16</v>
          </cell>
        </row>
        <row r="232">
          <cell r="F232" t="str">
            <v>Ravensbury</v>
          </cell>
          <cell r="G232" t="str">
            <v>BR5</v>
          </cell>
        </row>
        <row r="233">
          <cell r="F233" t="str">
            <v>RED LION STREET</v>
          </cell>
          <cell r="G233" t="str">
            <v>M4</v>
          </cell>
        </row>
        <row r="234">
          <cell r="F234" t="str">
            <v>river street manchester</v>
          </cell>
          <cell r="G234" t="str">
            <v>M15</v>
          </cell>
        </row>
        <row r="235">
          <cell r="F235" t="str">
            <v>Roman Rd Hove</v>
          </cell>
          <cell r="G235" t="str">
            <v>BN3</v>
          </cell>
        </row>
        <row r="236">
          <cell r="F236" t="str">
            <v>Royal Crescent</v>
          </cell>
          <cell r="G236" t="str">
            <v>SO14</v>
          </cell>
        </row>
        <row r="237">
          <cell r="F237" t="str">
            <v xml:space="preserve">Royal Haslar </v>
          </cell>
          <cell r="G237" t="str">
            <v>PO12</v>
          </cell>
        </row>
        <row r="238">
          <cell r="F238" t="str">
            <v>ROYAL SANDS, RAMSGATE</v>
          </cell>
          <cell r="G238" t="str">
            <v>CT11</v>
          </cell>
        </row>
        <row r="239">
          <cell r="F239" t="str">
            <v>Royd Mill</v>
          </cell>
          <cell r="G239" t="str">
            <v>OL8</v>
          </cell>
        </row>
        <row r="240">
          <cell r="F240" t="str">
            <v>Santon BTR Croydon (100 George Street)</v>
          </cell>
          <cell r="G240" t="str">
            <v>CR0</v>
          </cell>
        </row>
        <row r="241">
          <cell r="F241" t="str">
            <v>Santon BTR Greenwich (Creekside Village East, Copperas Street)</v>
          </cell>
          <cell r="G241" t="str">
            <v>SE8</v>
          </cell>
        </row>
        <row r="242">
          <cell r="F242" t="str">
            <v>Seven Sisters</v>
          </cell>
          <cell r="G242" t="str">
            <v>N15</v>
          </cell>
        </row>
        <row r="243">
          <cell r="F243" t="str">
            <v>Silverhills Site</v>
          </cell>
          <cell r="G243" t="str">
            <v>NN6</v>
          </cell>
        </row>
        <row r="244">
          <cell r="F244" t="str">
            <v>Silvertown Way West</v>
          </cell>
          <cell r="G244" t="str">
            <v>E16</v>
          </cell>
        </row>
        <row r="245">
          <cell r="F245" t="str">
            <v>Smith's Dock</v>
          </cell>
          <cell r="G245" t="str">
            <v>NE29</v>
          </cell>
        </row>
        <row r="246">
          <cell r="F246" t="str">
            <v>Southbridge Road</v>
          </cell>
          <cell r="G246" t="str">
            <v>CR0</v>
          </cell>
        </row>
        <row r="247">
          <cell r="F247" t="str">
            <v>Southend</v>
          </cell>
          <cell r="G247" t="str">
            <v>SS1</v>
          </cell>
        </row>
        <row r="248">
          <cell r="F248" t="str">
            <v>Southmere</v>
          </cell>
          <cell r="G248" t="str">
            <v>SE2</v>
          </cell>
        </row>
        <row r="249">
          <cell r="F249" t="str">
            <v>Springfield Library, Maidstone, ME14 2LH</v>
          </cell>
          <cell r="G249" t="str">
            <v>ME14</v>
          </cell>
        </row>
        <row r="250">
          <cell r="F250" t="str">
            <v>St Georges House, Croydon</v>
          </cell>
          <cell r="G250" t="str">
            <v>CR0</v>
          </cell>
        </row>
        <row r="251">
          <cell r="F251" t="str">
            <v>St Georges, Eastern Esplanade, Margate</v>
          </cell>
          <cell r="G251" t="str">
            <v>CT9</v>
          </cell>
        </row>
        <row r="252">
          <cell r="F252" t="str">
            <v>Stalybridge West Central Phase 2</v>
          </cell>
          <cell r="G252" t="str">
            <v>SK15</v>
          </cell>
        </row>
        <row r="253">
          <cell r="F253" t="str">
            <v>Station Corner, Redhill, Surrey</v>
          </cell>
          <cell r="G253" t="str">
            <v>RH1</v>
          </cell>
        </row>
        <row r="254">
          <cell r="F254" t="str">
            <v>Station Road North hykeham</v>
          </cell>
          <cell r="G254" t="str">
            <v>LN6</v>
          </cell>
        </row>
        <row r="255">
          <cell r="F255" t="str">
            <v>Stockbridge Auto Site</v>
          </cell>
          <cell r="G255" t="str">
            <v>M4</v>
          </cell>
        </row>
        <row r="256">
          <cell r="F256" t="str">
            <v>Streatham Common</v>
          </cell>
          <cell r="G256" t="str">
            <v>SW16</v>
          </cell>
        </row>
        <row r="257">
          <cell r="F257" t="str">
            <v>Sutherland House, Sutton</v>
          </cell>
          <cell r="G257" t="str">
            <v>SM2</v>
          </cell>
        </row>
        <row r="258">
          <cell r="F258" t="str">
            <v>Sutton ct Culver Lane, Earley, Reading</v>
          </cell>
          <cell r="G258" t="str">
            <v>RG6</v>
          </cell>
        </row>
        <row r="259">
          <cell r="F259" t="str">
            <v xml:space="preserve">SW Tower, Hale Village </v>
          </cell>
          <cell r="G259" t="str">
            <v>N17</v>
          </cell>
        </row>
        <row r="260">
          <cell r="F260" t="str">
            <v>Sylvester Street Sheffield</v>
          </cell>
          <cell r="G260" t="str">
            <v>S1</v>
          </cell>
        </row>
        <row r="261">
          <cell r="F261" t="str">
            <v>Tadpole Farm, Swindon</v>
          </cell>
          <cell r="G261" t="str">
            <v>SN25</v>
          </cell>
        </row>
        <row r="262">
          <cell r="F262" t="str">
            <v xml:space="preserve">Tameway Tower </v>
          </cell>
          <cell r="G262" t="str">
            <v>WS1</v>
          </cell>
        </row>
        <row r="263">
          <cell r="F263" t="str">
            <v>TAPLIN/HADEN</v>
          </cell>
          <cell r="G263" t="str">
            <v>S6</v>
          </cell>
        </row>
        <row r="264">
          <cell r="F264" t="str">
            <v>Thamesmead Towers</v>
          </cell>
          <cell r="G264" t="str">
            <v>DA18</v>
          </cell>
        </row>
        <row r="265">
          <cell r="F265" t="str">
            <v>The Biscuit Factory</v>
          </cell>
          <cell r="G265" t="str">
            <v>SE16</v>
          </cell>
        </row>
        <row r="266">
          <cell r="F266" t="str">
            <v>The hard Portsmouth</v>
          </cell>
          <cell r="G266" t="str">
            <v>PO1</v>
          </cell>
        </row>
        <row r="267">
          <cell r="F267" t="str">
            <v>The Nags Head</v>
          </cell>
          <cell r="G267" t="str">
            <v>M41</v>
          </cell>
        </row>
        <row r="268">
          <cell r="F268" t="str">
            <v>The Newfoundland Building</v>
          </cell>
          <cell r="G268" t="str">
            <v>E14</v>
          </cell>
        </row>
        <row r="269">
          <cell r="F269" t="str">
            <v>The Ram London</v>
          </cell>
          <cell r="G269" t="str">
            <v>SW18</v>
          </cell>
        </row>
        <row r="270">
          <cell r="F270" t="str">
            <v>Tintern Avenue, Middleton</v>
          </cell>
          <cell r="G270" t="str">
            <v>M24</v>
          </cell>
        </row>
        <row r="271">
          <cell r="F271" t="str">
            <v>Tobacco Warehouse, Stanley Dock Village, Liverpool</v>
          </cell>
          <cell r="G271" t="str">
            <v>L3</v>
          </cell>
        </row>
        <row r="272">
          <cell r="F272" t="str">
            <v>Tootal Drive, Seedley</v>
          </cell>
          <cell r="G272" t="str">
            <v>M6</v>
          </cell>
        </row>
        <row r="273">
          <cell r="F273" t="str">
            <v>Touthill</v>
          </cell>
          <cell r="G273" t="str">
            <v>PE1</v>
          </cell>
        </row>
        <row r="274">
          <cell r="F274" t="str">
            <v>Trafalgar Avenue</v>
          </cell>
          <cell r="G274" t="str">
            <v>SE15</v>
          </cell>
        </row>
        <row r="275">
          <cell r="F275" t="str">
            <v>Trafford Wharf</v>
          </cell>
          <cell r="G275" t="str">
            <v>M17</v>
          </cell>
        </row>
        <row r="276">
          <cell r="F276" t="str">
            <v>Trenchard House</v>
          </cell>
          <cell r="G276" t="str">
            <v>W1F</v>
          </cell>
        </row>
        <row r="277">
          <cell r="F277" t="str">
            <v>Tribeca</v>
          </cell>
          <cell r="G277" t="str">
            <v>L1</v>
          </cell>
        </row>
        <row r="278">
          <cell r="F278" t="str">
            <v>TRIBECA SQUARE</v>
          </cell>
          <cell r="G278" t="str">
            <v>SE17</v>
          </cell>
        </row>
        <row r="279">
          <cell r="F279" t="str">
            <v>Trocoll House Car Park IG11 8PD</v>
          </cell>
          <cell r="G279" t="str">
            <v>IG11</v>
          </cell>
        </row>
        <row r="280">
          <cell r="F280" t="str">
            <v>twickienham</v>
          </cell>
          <cell r="G280" t="str">
            <v>TW1</v>
          </cell>
        </row>
        <row r="281">
          <cell r="F281" t="str">
            <v>Unity Works</v>
          </cell>
          <cell r="G281" t="str">
            <v>E17</v>
          </cell>
        </row>
        <row r="282">
          <cell r="F282" t="str">
            <v>Universal House St James Rd, Bermondsey, Phase 2 SE1 5JX</v>
          </cell>
          <cell r="G282" t="str">
            <v>SE1</v>
          </cell>
        </row>
        <row r="283">
          <cell r="F283" t="str">
            <v>Universal House, St James Rd Bermondsey SE1 5JX</v>
          </cell>
          <cell r="G283" t="str">
            <v>SE1</v>
          </cell>
        </row>
        <row r="284">
          <cell r="F284" t="str">
            <v>Velvet Mill</v>
          </cell>
          <cell r="G284" t="str">
            <v>BD9</v>
          </cell>
        </row>
        <row r="285">
          <cell r="F285" t="str">
            <v>Vicars Hall Lane</v>
          </cell>
          <cell r="G285" t="str">
            <v>M28</v>
          </cell>
        </row>
        <row r="286">
          <cell r="F286" t="str">
            <v>Victoria Mill</v>
          </cell>
          <cell r="G286" t="str">
            <v>M40</v>
          </cell>
        </row>
        <row r="287">
          <cell r="F287" t="str">
            <v>Victoria Square</v>
          </cell>
          <cell r="G287" t="str">
            <v>W3</v>
          </cell>
        </row>
        <row r="288">
          <cell r="F288" t="str">
            <v>Vine Street Depot Phase 2</v>
          </cell>
          <cell r="G288" t="str">
            <v>L7</v>
          </cell>
        </row>
        <row r="289">
          <cell r="F289" t="str">
            <v>Walsall Road, Perry Barr</v>
          </cell>
          <cell r="G289" t="str">
            <v>B42</v>
          </cell>
        </row>
        <row r="290">
          <cell r="F290" t="str">
            <v>Warwick House Stratford upon Avon</v>
          </cell>
          <cell r="G290" t="str">
            <v>CV37</v>
          </cell>
        </row>
        <row r="291">
          <cell r="F291" t="str">
            <v xml:space="preserve">Water Street, Salford </v>
          </cell>
          <cell r="G291" t="str">
            <v>M3</v>
          </cell>
        </row>
        <row r="292">
          <cell r="F292" t="str">
            <v>Watford Health Campus Lakeside South Zone</v>
          </cell>
          <cell r="G292" t="str">
            <v>WD18</v>
          </cell>
        </row>
        <row r="293">
          <cell r="F293" t="str">
            <v>Wellington Buildings</v>
          </cell>
          <cell r="G293" t="str">
            <v>L2</v>
          </cell>
        </row>
        <row r="294">
          <cell r="F294" t="str">
            <v>West Hendon Waterside</v>
          </cell>
          <cell r="G294" t="str">
            <v>NW9</v>
          </cell>
        </row>
        <row r="295">
          <cell r="F295" t="str">
            <v>Wilburn Basin, Salford</v>
          </cell>
          <cell r="G295" t="str">
            <v>M5</v>
          </cell>
        </row>
        <row r="296">
          <cell r="F296" t="str">
            <v>Wilburn Street Basin, Salford</v>
          </cell>
          <cell r="G296" t="str">
            <v>M3</v>
          </cell>
        </row>
        <row r="297">
          <cell r="F297" t="str">
            <v>Wilnecote</v>
          </cell>
          <cell r="G297" t="str">
            <v>B77</v>
          </cell>
        </row>
        <row r="298">
          <cell r="F298" t="str">
            <v>Wood Wharf - Buildings E1 and E2</v>
          </cell>
          <cell r="G298" t="str">
            <v>E14</v>
          </cell>
        </row>
        <row r="299">
          <cell r="F299" t="str">
            <v>Woodgate Drive</v>
          </cell>
          <cell r="G299" t="str">
            <v>SW16</v>
          </cell>
        </row>
        <row r="300">
          <cell r="F300" t="str">
            <v>Woolwich Central Phase 4</v>
          </cell>
          <cell r="G300" t="str">
            <v>SE18</v>
          </cell>
        </row>
        <row r="301">
          <cell r="F301" t="str">
            <v>Yarnton Way</v>
          </cell>
          <cell r="G301" t="str">
            <v>DA18</v>
          </cell>
        </row>
        <row r="302">
          <cell r="F302" t="str">
            <v>York Street, Manchester</v>
          </cell>
          <cell r="G302" t="str">
            <v>M1</v>
          </cell>
        </row>
        <row r="303">
          <cell r="F303" t="str">
            <v>York Street, Radcliffe</v>
          </cell>
          <cell r="G303" t="str">
            <v>M26</v>
          </cell>
        </row>
      </sheetData>
      <sheetData sheetId="7"/>
      <sheetData sheetId="8"/>
      <sheetData sheetId="9"/>
      <sheetData sheetId="10"/>
      <sheetData sheetId="11"/>
      <sheetData sheetId="12">
        <row r="5">
          <cell r="B5" t="str">
            <v>Low risk</v>
          </cell>
          <cell r="C5">
            <v>5</v>
          </cell>
          <cell r="E5" t="str">
            <v>All sites over 100</v>
          </cell>
          <cell r="F5">
            <v>5</v>
          </cell>
        </row>
        <row r="6">
          <cell r="B6" t="str">
            <v>Medium risk</v>
          </cell>
          <cell r="C6">
            <v>3</v>
          </cell>
          <cell r="E6" t="str">
            <v>Some sites 25-100</v>
          </cell>
          <cell r="F6">
            <v>3</v>
          </cell>
        </row>
        <row r="7">
          <cell r="B7" t="str">
            <v>High risk</v>
          </cell>
          <cell r="C7">
            <v>1</v>
          </cell>
          <cell r="E7" t="str">
            <v>All sites under 25</v>
          </cell>
          <cell r="F7">
            <v>1</v>
          </cell>
        </row>
        <row r="10">
          <cell r="B10" t="str">
            <v>No Demand</v>
          </cell>
          <cell r="C10">
            <v>1</v>
          </cell>
          <cell r="E10" t="str">
            <v>First charge and/or strong covenant</v>
          </cell>
          <cell r="F10">
            <v>5</v>
          </cell>
        </row>
        <row r="11">
          <cell r="B11" t="str">
            <v>Low</v>
          </cell>
          <cell r="C11">
            <v>1</v>
          </cell>
          <cell r="E11" t="str">
            <v>Second charge and/or weak covenant</v>
          </cell>
          <cell r="F11">
            <v>3</v>
          </cell>
        </row>
        <row r="12">
          <cell r="B12" t="str">
            <v>Medium</v>
          </cell>
          <cell r="C12">
            <v>3</v>
          </cell>
          <cell r="E12" t="str">
            <v>No charge over asset and/or covenant</v>
          </cell>
          <cell r="F12">
            <v>1</v>
          </cell>
        </row>
        <row r="13">
          <cell r="B13" t="str">
            <v>High</v>
          </cell>
          <cell r="C13">
            <v>5</v>
          </cell>
        </row>
        <row r="15">
          <cell r="E15" t="str">
            <v>Institution/RP</v>
          </cell>
          <cell r="F15">
            <v>5</v>
          </cell>
        </row>
        <row r="16">
          <cell r="B16" t="str">
            <v>Yes</v>
          </cell>
          <cell r="C16">
            <v>5</v>
          </cell>
          <cell r="E16" t="str">
            <v>Refinance and hold</v>
          </cell>
          <cell r="F16">
            <v>3</v>
          </cell>
        </row>
        <row r="17">
          <cell r="B17" t="str">
            <v>No</v>
          </cell>
          <cell r="C17">
            <v>1</v>
          </cell>
          <cell r="E17" t="str">
            <v>No exit strategy</v>
          </cell>
          <cell r="F17">
            <v>1</v>
          </cell>
        </row>
        <row r="20">
          <cell r="B20" t="str">
            <v>2014/15</v>
          </cell>
          <cell r="C20">
            <v>5</v>
          </cell>
          <cell r="E20" t="str">
            <v>By 31/03/2021</v>
          </cell>
          <cell r="F20">
            <v>5</v>
          </cell>
        </row>
        <row r="21">
          <cell r="B21" t="str">
            <v>Q1/Q2 2015/16</v>
          </cell>
          <cell r="C21">
            <v>3</v>
          </cell>
          <cell r="E21" t="str">
            <v>By 31/03/2022</v>
          </cell>
          <cell r="F21">
            <v>3</v>
          </cell>
        </row>
        <row r="22">
          <cell r="B22" t="str">
            <v>Q3/Q4 2015/16</v>
          </cell>
          <cell r="C22">
            <v>1</v>
          </cell>
          <cell r="E22" t="str">
            <v>By 31/03/2025</v>
          </cell>
          <cell r="F22">
            <v>1</v>
          </cell>
        </row>
        <row r="25">
          <cell r="B25" t="str">
            <v>Detailed consent</v>
          </cell>
          <cell r="C25">
            <v>5</v>
          </cell>
          <cell r="E25" t="str">
            <v>Clear demonstration</v>
          </cell>
          <cell r="F25">
            <v>5</v>
          </cell>
        </row>
        <row r="26">
          <cell r="B26" t="str">
            <v>Hybrid/outline consent</v>
          </cell>
          <cell r="C26">
            <v>3</v>
          </cell>
          <cell r="E26" t="str">
            <v>Acknowledgement</v>
          </cell>
          <cell r="F26">
            <v>3</v>
          </cell>
        </row>
        <row r="27">
          <cell r="B27" t="str">
            <v>No consent</v>
          </cell>
          <cell r="C27">
            <v>1</v>
          </cell>
          <cell r="E27" t="str">
            <v>No demonstration</v>
          </cell>
          <cell r="F27">
            <v>1</v>
          </cell>
        </row>
        <row r="30">
          <cell r="B30" t="str">
            <v>Clear proposition</v>
          </cell>
          <cell r="C30">
            <v>5</v>
          </cell>
          <cell r="E30" t="str">
            <v>Strong</v>
          </cell>
          <cell r="F30">
            <v>5</v>
          </cell>
        </row>
        <row r="31">
          <cell r="B31" t="str">
            <v>Outline proposition</v>
          </cell>
          <cell r="C31">
            <v>3</v>
          </cell>
          <cell r="E31" t="str">
            <v>Limited</v>
          </cell>
          <cell r="F31">
            <v>3</v>
          </cell>
        </row>
        <row r="32">
          <cell r="B32" t="str">
            <v>Understanding of issues</v>
          </cell>
          <cell r="C32">
            <v>1</v>
          </cell>
          <cell r="E32" t="str">
            <v>None</v>
          </cell>
          <cell r="F32">
            <v>1</v>
          </cell>
        </row>
        <row r="35">
          <cell r="B35" t="str">
            <v>Freehold/ long lease secured</v>
          </cell>
          <cell r="C35">
            <v>5</v>
          </cell>
          <cell r="E35" t="str">
            <v>High</v>
          </cell>
          <cell r="F35">
            <v>5</v>
          </cell>
        </row>
        <row r="36">
          <cell r="B36" t="str">
            <v>Development agreement</v>
          </cell>
          <cell r="C36">
            <v>3</v>
          </cell>
          <cell r="E36" t="str">
            <v>Medium</v>
          </cell>
          <cell r="F36">
            <v>3</v>
          </cell>
        </row>
        <row r="37">
          <cell r="B37" t="str">
            <v>Option</v>
          </cell>
          <cell r="C37">
            <v>1</v>
          </cell>
          <cell r="E37" t="str">
            <v>Low</v>
          </cell>
          <cell r="F37">
            <v>1</v>
          </cell>
        </row>
        <row r="39">
          <cell r="E39" t="str">
            <v>Investment Type Score</v>
          </cell>
        </row>
        <row r="40">
          <cell r="E40" t="str">
            <v>Senior debt</v>
          </cell>
          <cell r="F40">
            <v>5</v>
          </cell>
        </row>
        <row r="41">
          <cell r="E41" t="str">
            <v>Junior debt</v>
          </cell>
          <cell r="F41">
            <v>3</v>
          </cell>
        </row>
        <row r="42">
          <cell r="E42" t="str">
            <v>Equity</v>
          </cell>
          <cell r="F42">
            <v>1</v>
          </cell>
        </row>
        <row r="49">
          <cell r="C49">
            <v>0</v>
          </cell>
          <cell r="D49">
            <v>1</v>
          </cell>
          <cell r="E49">
            <v>3</v>
          </cell>
        </row>
        <row r="50">
          <cell r="C50">
            <v>141</v>
          </cell>
          <cell r="D50">
            <v>3</v>
          </cell>
          <cell r="E50">
            <v>2</v>
          </cell>
        </row>
        <row r="51">
          <cell r="C51">
            <v>200</v>
          </cell>
          <cell r="D51">
            <v>5</v>
          </cell>
          <cell r="E51">
            <v>1</v>
          </cell>
        </row>
        <row r="54">
          <cell r="E54" t="str">
            <v>Public Sector Bid (Y/N)</v>
          </cell>
        </row>
        <row r="55">
          <cell r="E55" t="str">
            <v>P00070</v>
          </cell>
        </row>
        <row r="56">
          <cell r="E56" t="str">
            <v>P00075</v>
          </cell>
        </row>
        <row r="57">
          <cell r="E57" t="str">
            <v>P00105</v>
          </cell>
        </row>
        <row r="58">
          <cell r="E58" t="str">
            <v>P00114</v>
          </cell>
        </row>
        <row r="59">
          <cell r="E59" t="str">
            <v>P00181</v>
          </cell>
        </row>
        <row r="60">
          <cell r="E60" t="str">
            <v>P00207</v>
          </cell>
        </row>
        <row r="62">
          <cell r="E62" t="str">
            <v>Exclude</v>
          </cell>
        </row>
        <row r="63">
          <cell r="E63" t="str">
            <v>P00033</v>
          </cell>
        </row>
        <row r="64">
          <cell r="E64" t="str">
            <v>P00084</v>
          </cell>
        </row>
        <row r="65">
          <cell r="E65" t="str">
            <v>P00226</v>
          </cell>
        </row>
        <row r="66">
          <cell r="E66" t="str">
            <v>P00077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r 1 - Senior"/>
      <sheetName val="Tier 1 - Junior"/>
      <sheetName val="Tier 1 - Equity"/>
      <sheetName val="Tier 2 - Senior"/>
      <sheetName val="Tier 2 - Junior"/>
      <sheetName val="Tier 2 - Equity"/>
      <sheetName val="Tier 3 - Senior"/>
      <sheetName val="Tier 3 - Junior"/>
      <sheetName val="Tier 3 - Equity"/>
      <sheetName val="Bucket pivot"/>
      <sheetName val="Bucket lists"/>
      <sheetName val="Proposition Summary pivot"/>
      <sheetName val="OA test"/>
      <sheetName val="Proposition by OA"/>
      <sheetName val="OA site list"/>
      <sheetName val="Sheet2"/>
      <sheetName val="Sheet1"/>
      <sheetName val="Site"/>
      <sheetName val="Site Summary pivot"/>
      <sheetName val="Scoring Matrix"/>
    </sheetNames>
    <sheetDataSet>
      <sheetData sheetId="0"/>
      <sheetData sheetId="1"/>
      <sheetData sheetId="2"/>
      <sheetData sheetId="3"/>
      <sheetData sheetId="4"/>
      <sheetData sheetId="5"/>
      <sheetData sheetId="6"/>
      <sheetData sheetId="7"/>
      <sheetData sheetId="8"/>
      <sheetData sheetId="9"/>
      <sheetData sheetId="10"/>
      <sheetData sheetId="11">
        <row r="5">
          <cell r="B5" t="str">
            <v>P00002</v>
          </cell>
        </row>
      </sheetData>
      <sheetData sheetId="12"/>
      <sheetData sheetId="13">
        <row r="3">
          <cell r="C3" t="str">
            <v>P00002</v>
          </cell>
          <cell r="D3" t="str">
            <v>North East, Yorkshire and The HumberP00002</v>
          </cell>
          <cell r="E3" t="str">
            <v>GMV Twelve Ltd</v>
          </cell>
          <cell r="F3">
            <v>1</v>
          </cell>
          <cell r="G3">
            <v>304</v>
          </cell>
          <cell r="H3">
            <v>43820000</v>
          </cell>
          <cell r="I3">
            <v>0</v>
          </cell>
          <cell r="J3">
            <v>21780000</v>
          </cell>
          <cell r="K3">
            <v>0</v>
          </cell>
          <cell r="L3">
            <v>21780000</v>
          </cell>
          <cell r="M3">
            <v>21340000</v>
          </cell>
          <cell r="N3">
            <v>0</v>
          </cell>
          <cell r="O3">
            <v>21340000</v>
          </cell>
          <cell r="P3">
            <v>42979</v>
          </cell>
          <cell r="Q3" t="str">
            <v>All sites over 100</v>
          </cell>
          <cell r="R3" t="str">
            <v>Senior debt</v>
          </cell>
          <cell r="S3" t="str">
            <v>First charge and/or strong covenant</v>
          </cell>
          <cell r="T3" t="str">
            <v>Refinance and hold</v>
          </cell>
          <cell r="U3" t="str">
            <v>By 31/03/2021</v>
          </cell>
          <cell r="V3" t="str">
            <v>Clear demonstration</v>
          </cell>
          <cell r="W3" t="str">
            <v>Strong</v>
          </cell>
          <cell r="X3" t="str">
            <v>high</v>
          </cell>
          <cell r="Y3" t="str">
            <v>Bid states an 'intention to refinance and hold' however discussions with investors re sale are also being pursued.Land value is apportion of wider site, potential to charge wider site as security. See www.kirkstallforge.com for details  on design and vision.</v>
          </cell>
          <cell r="Z3">
            <v>3</v>
          </cell>
          <cell r="AA3">
            <v>3</v>
          </cell>
          <cell r="AB3">
            <v>2</v>
          </cell>
          <cell r="AC3">
            <v>3</v>
          </cell>
          <cell r="AD3">
            <v>3</v>
          </cell>
          <cell r="AE3">
            <v>3</v>
          </cell>
          <cell r="AF3">
            <v>3</v>
          </cell>
        </row>
        <row r="4">
          <cell r="C4" t="str">
            <v>P00004</v>
          </cell>
          <cell r="D4" t="str">
            <v>East and South EastP00004</v>
          </cell>
          <cell r="E4" t="str">
            <v>Crest Nicholson</v>
          </cell>
          <cell r="F4">
            <v>12</v>
          </cell>
          <cell r="G4">
            <v>480</v>
          </cell>
          <cell r="H4">
            <v>162111325</v>
          </cell>
          <cell r="I4">
            <v>101111325</v>
          </cell>
          <cell r="J4">
            <v>0</v>
          </cell>
          <cell r="K4">
            <v>0</v>
          </cell>
          <cell r="L4">
            <v>101111325</v>
          </cell>
          <cell r="M4">
            <v>61000000</v>
          </cell>
          <cell r="N4">
            <v>0</v>
          </cell>
          <cell r="O4">
            <v>61000000</v>
          </cell>
          <cell r="P4">
            <v>43496</v>
          </cell>
          <cell r="Q4" t="str">
            <v>Some sites 25-100</v>
          </cell>
          <cell r="R4" t="str">
            <v>Junior debt</v>
          </cell>
          <cell r="S4" t="str">
            <v>First charge and/or strong covenant</v>
          </cell>
          <cell r="T4" t="str">
            <v>Institution/RP</v>
          </cell>
          <cell r="U4" t="str">
            <v>By 31/03/2021</v>
          </cell>
          <cell r="V4" t="str">
            <v>Acknowledgement</v>
          </cell>
          <cell r="W4" t="str">
            <v>Strong</v>
          </cell>
          <cell r="X4" t="str">
            <v>Low</v>
          </cell>
          <cell r="Z4">
            <v>2</v>
          </cell>
          <cell r="AA4">
            <v>3</v>
          </cell>
          <cell r="AB4">
            <v>3</v>
          </cell>
          <cell r="AC4">
            <v>3</v>
          </cell>
          <cell r="AD4">
            <v>2</v>
          </cell>
          <cell r="AE4">
            <v>3</v>
          </cell>
          <cell r="AF4">
            <v>1</v>
          </cell>
        </row>
        <row r="5">
          <cell r="C5" t="str">
            <v>P00004</v>
          </cell>
          <cell r="D5" t="str">
            <v>MidlandsP00004</v>
          </cell>
          <cell r="E5" t="str">
            <v>Crest Nicholson</v>
          </cell>
          <cell r="F5">
            <v>12</v>
          </cell>
          <cell r="G5">
            <v>425</v>
          </cell>
          <cell r="H5">
            <v>162111325</v>
          </cell>
          <cell r="I5">
            <v>101111325</v>
          </cell>
          <cell r="J5">
            <v>0</v>
          </cell>
          <cell r="K5">
            <v>0</v>
          </cell>
          <cell r="L5">
            <v>101111325</v>
          </cell>
          <cell r="M5">
            <v>61000000</v>
          </cell>
          <cell r="N5">
            <v>0</v>
          </cell>
          <cell r="O5">
            <v>61000000</v>
          </cell>
          <cell r="P5">
            <v>43496</v>
          </cell>
          <cell r="Q5" t="str">
            <v>Some sites 25-100</v>
          </cell>
          <cell r="R5" t="str">
            <v>Junior debt</v>
          </cell>
          <cell r="S5" t="str">
            <v>First charge and/or strong covenant</v>
          </cell>
          <cell r="T5" t="str">
            <v>Institution/RP</v>
          </cell>
          <cell r="U5" t="str">
            <v>By 31/03/2021</v>
          </cell>
          <cell r="V5" t="str">
            <v>Acknowledgement</v>
          </cell>
          <cell r="W5" t="str">
            <v>Strong</v>
          </cell>
          <cell r="X5" t="str">
            <v>Low</v>
          </cell>
          <cell r="Z5">
            <v>2</v>
          </cell>
          <cell r="AA5">
            <v>3</v>
          </cell>
          <cell r="AB5">
            <v>3</v>
          </cell>
          <cell r="AC5">
            <v>3</v>
          </cell>
          <cell r="AD5">
            <v>2</v>
          </cell>
          <cell r="AE5">
            <v>3</v>
          </cell>
          <cell r="AF5">
            <v>1</v>
          </cell>
        </row>
        <row r="6">
          <cell r="C6" t="str">
            <v>P00004</v>
          </cell>
          <cell r="D6" t="str">
            <v>South and South WestP00004</v>
          </cell>
          <cell r="E6" t="str">
            <v>Crest Nicholson</v>
          </cell>
          <cell r="F6">
            <v>12</v>
          </cell>
          <cell r="G6">
            <v>850</v>
          </cell>
          <cell r="H6">
            <v>162111325</v>
          </cell>
          <cell r="I6">
            <v>101111325</v>
          </cell>
          <cell r="J6">
            <v>0</v>
          </cell>
          <cell r="K6">
            <v>0</v>
          </cell>
          <cell r="L6">
            <v>101111325</v>
          </cell>
          <cell r="M6">
            <v>61000000</v>
          </cell>
          <cell r="N6">
            <v>0</v>
          </cell>
          <cell r="O6">
            <v>61000000</v>
          </cell>
          <cell r="P6">
            <v>43496</v>
          </cell>
          <cell r="Q6" t="str">
            <v>Some sites 25-100</v>
          </cell>
          <cell r="R6" t="str">
            <v>Junior debt</v>
          </cell>
          <cell r="S6" t="str">
            <v>First charge and/or strong covenant</v>
          </cell>
          <cell r="T6" t="str">
            <v>Institution/RP</v>
          </cell>
          <cell r="U6" t="str">
            <v>By 31/03/2021</v>
          </cell>
          <cell r="V6" t="str">
            <v>Acknowledgement</v>
          </cell>
          <cell r="W6" t="str">
            <v>Strong</v>
          </cell>
          <cell r="X6" t="str">
            <v>Low</v>
          </cell>
          <cell r="Z6">
            <v>2</v>
          </cell>
          <cell r="AA6">
            <v>3</v>
          </cell>
          <cell r="AB6">
            <v>3</v>
          </cell>
          <cell r="AC6">
            <v>3</v>
          </cell>
          <cell r="AD6">
            <v>2</v>
          </cell>
          <cell r="AE6">
            <v>3</v>
          </cell>
          <cell r="AF6">
            <v>1</v>
          </cell>
        </row>
        <row r="7">
          <cell r="C7" t="str">
            <v>P00007</v>
          </cell>
          <cell r="D7" t="str">
            <v>LondonP00007</v>
          </cell>
          <cell r="E7" t="str">
            <v>BY Development Limited</v>
          </cell>
          <cell r="F7">
            <v>1</v>
          </cell>
          <cell r="G7">
            <v>110</v>
          </cell>
          <cell r="H7">
            <v>18249006</v>
          </cell>
          <cell r="I7">
            <v>0</v>
          </cell>
          <cell r="J7">
            <v>9124503</v>
          </cell>
          <cell r="K7">
            <v>0</v>
          </cell>
          <cell r="L7">
            <v>9124503</v>
          </cell>
          <cell r="M7">
            <v>9124503</v>
          </cell>
          <cell r="N7">
            <v>0</v>
          </cell>
          <cell r="O7">
            <v>9124503</v>
          </cell>
          <cell r="P7">
            <v>42705</v>
          </cell>
          <cell r="Q7" t="str">
            <v>All sites over 100</v>
          </cell>
          <cell r="R7" t="str">
            <v>Senior debt</v>
          </cell>
          <cell r="S7" t="str">
            <v>First charge and/or strong covenant</v>
          </cell>
          <cell r="T7" t="str">
            <v>Refinance and hold</v>
          </cell>
          <cell r="U7" t="str">
            <v>By 31/03/2021</v>
          </cell>
          <cell r="V7" t="str">
            <v>Clear demonstration</v>
          </cell>
          <cell r="W7" t="str">
            <v>Strong</v>
          </cell>
          <cell r="X7" t="str">
            <v>High</v>
          </cell>
          <cell r="Y7" t="str">
            <v>track record / innovation / recovery enhanced by Grainger presence in delivery / ownership JV</v>
          </cell>
          <cell r="Z7">
            <v>3</v>
          </cell>
          <cell r="AA7">
            <v>3</v>
          </cell>
          <cell r="AB7">
            <v>2</v>
          </cell>
          <cell r="AC7">
            <v>3</v>
          </cell>
          <cell r="AD7">
            <v>3</v>
          </cell>
          <cell r="AE7">
            <v>3</v>
          </cell>
          <cell r="AF7">
            <v>3</v>
          </cell>
        </row>
        <row r="8">
          <cell r="C8" t="str">
            <v>P00008</v>
          </cell>
          <cell r="D8" t="str">
            <v>North WestP00008</v>
          </cell>
          <cell r="E8" t="str">
            <v>EBL WATERFRONT DEVELOPMENTS LTD</v>
          </cell>
          <cell r="F8">
            <v>1</v>
          </cell>
          <cell r="G8">
            <v>108</v>
          </cell>
          <cell r="H8">
            <v>9714875</v>
          </cell>
          <cell r="I8">
            <v>4340000</v>
          </cell>
          <cell r="J8">
            <v>1520198</v>
          </cell>
          <cell r="K8">
            <v>4677</v>
          </cell>
          <cell r="L8">
            <v>5864875</v>
          </cell>
          <cell r="M8">
            <v>3850000</v>
          </cell>
          <cell r="N8">
            <v>0</v>
          </cell>
          <cell r="O8">
            <v>3850000</v>
          </cell>
          <cell r="P8">
            <v>43921</v>
          </cell>
          <cell r="Q8" t="str">
            <v>All sites over 100</v>
          </cell>
          <cell r="R8" t="str">
            <v>Junior debt</v>
          </cell>
          <cell r="S8" t="str">
            <v>Second charge and/or weak covenant</v>
          </cell>
          <cell r="T8" t="str">
            <v>Refinance and hold</v>
          </cell>
          <cell r="U8" t="str">
            <v>By 31/03/2021</v>
          </cell>
          <cell r="V8" t="str">
            <v>No demonstration</v>
          </cell>
          <cell r="W8" t="str">
            <v>Limited</v>
          </cell>
          <cell r="X8" t="str">
            <v>Medium</v>
          </cell>
          <cell r="Y8" t="str">
            <v>experience of mostly resi refurbs as opoosed to newbuild; has experience of property management though</v>
          </cell>
          <cell r="Z8">
            <v>3</v>
          </cell>
          <cell r="AA8">
            <v>2</v>
          </cell>
          <cell r="AB8">
            <v>2</v>
          </cell>
          <cell r="AC8">
            <v>3</v>
          </cell>
          <cell r="AD8">
            <v>1</v>
          </cell>
          <cell r="AE8">
            <v>2</v>
          </cell>
          <cell r="AF8">
            <v>2</v>
          </cell>
        </row>
        <row r="9">
          <cell r="C9" t="str">
            <v>P00011</v>
          </cell>
          <cell r="D9" t="str">
            <v>North WestP00011</v>
          </cell>
          <cell r="E9" t="str">
            <v>Stanley Dock Properties Limited</v>
          </cell>
          <cell r="F9">
            <v>1</v>
          </cell>
          <cell r="G9">
            <v>112</v>
          </cell>
          <cell r="H9">
            <v>16000000</v>
          </cell>
          <cell r="I9">
            <v>0</v>
          </cell>
          <cell r="J9">
            <v>8000000</v>
          </cell>
          <cell r="K9">
            <v>0</v>
          </cell>
          <cell r="L9">
            <v>8000000</v>
          </cell>
          <cell r="M9">
            <v>8000000</v>
          </cell>
          <cell r="N9">
            <v>0</v>
          </cell>
          <cell r="O9">
            <v>8000000</v>
          </cell>
          <cell r="P9">
            <v>43435</v>
          </cell>
          <cell r="Q9" t="str">
            <v>All sites over 100</v>
          </cell>
          <cell r="R9" t="str">
            <v>Senior debt</v>
          </cell>
          <cell r="S9" t="str">
            <v>First charge and/or strong covenant</v>
          </cell>
          <cell r="T9" t="str">
            <v>Refinance and hold</v>
          </cell>
          <cell r="U9" t="str">
            <v>By 31/03/2021</v>
          </cell>
          <cell r="V9" t="str">
            <v>Acknowledgement</v>
          </cell>
          <cell r="W9" t="str">
            <v>Strong</v>
          </cell>
          <cell r="X9" t="str">
            <v>High</v>
          </cell>
          <cell r="Y9" t="str">
            <v>experience of newbuild development and management of mixed use investments; only anticipates 10% fund costs?</v>
          </cell>
          <cell r="Z9">
            <v>3</v>
          </cell>
          <cell r="AA9">
            <v>3</v>
          </cell>
          <cell r="AB9">
            <v>2</v>
          </cell>
          <cell r="AC9">
            <v>3</v>
          </cell>
          <cell r="AD9">
            <v>2</v>
          </cell>
          <cell r="AE9">
            <v>3</v>
          </cell>
          <cell r="AF9">
            <v>3</v>
          </cell>
        </row>
        <row r="10">
          <cell r="C10" t="str">
            <v>P00016</v>
          </cell>
          <cell r="D10" t="str">
            <v>LondonP00016</v>
          </cell>
          <cell r="E10" t="str">
            <v>Canary Wharf Group Plc</v>
          </cell>
          <cell r="F10">
            <v>1</v>
          </cell>
          <cell r="G10">
            <v>493</v>
          </cell>
          <cell r="H10">
            <v>279700000</v>
          </cell>
          <cell r="I10">
            <v>97895000</v>
          </cell>
          <cell r="J10">
            <v>83910000</v>
          </cell>
          <cell r="K10">
            <v>0</v>
          </cell>
          <cell r="L10">
            <v>181805000</v>
          </cell>
          <cell r="M10">
            <v>97895000</v>
          </cell>
          <cell r="N10">
            <v>0</v>
          </cell>
          <cell r="O10">
            <v>97895000</v>
          </cell>
          <cell r="P10">
            <v>43676</v>
          </cell>
          <cell r="Q10" t="str">
            <v>All sites over 100</v>
          </cell>
          <cell r="R10" t="str">
            <v>Senior debt</v>
          </cell>
          <cell r="S10" t="str">
            <v>First charge and/or strong covenant</v>
          </cell>
          <cell r="T10" t="str">
            <v>Refinance and hold</v>
          </cell>
          <cell r="U10" t="str">
            <v>By 31/03/2021</v>
          </cell>
          <cell r="V10" t="str">
            <v>Clear demonstration</v>
          </cell>
          <cell r="W10" t="str">
            <v>Strong</v>
          </cell>
          <cell r="X10" t="str">
            <v>High</v>
          </cell>
          <cell r="Y10" t="str">
            <v>30% equity; joint-senior debt; joint first charge</v>
          </cell>
          <cell r="Z10">
            <v>3</v>
          </cell>
          <cell r="AA10">
            <v>3</v>
          </cell>
          <cell r="AB10">
            <v>2</v>
          </cell>
          <cell r="AC10">
            <v>3</v>
          </cell>
          <cell r="AD10">
            <v>3</v>
          </cell>
          <cell r="AE10">
            <v>3</v>
          </cell>
          <cell r="AF10">
            <v>3</v>
          </cell>
        </row>
        <row r="11">
          <cell r="C11" t="str">
            <v>P00023</v>
          </cell>
          <cell r="D11" t="str">
            <v>LondonP00023</v>
          </cell>
          <cell r="E11" t="str">
            <v>Relta Ltd/ The London Rental Housing Company</v>
          </cell>
          <cell r="F11">
            <v>1</v>
          </cell>
          <cell r="G11">
            <v>203</v>
          </cell>
          <cell r="H11">
            <v>39200000</v>
          </cell>
          <cell r="I11">
            <v>8200000</v>
          </cell>
          <cell r="J11">
            <v>12000000</v>
          </cell>
          <cell r="K11">
            <v>0</v>
          </cell>
          <cell r="L11">
            <v>20200000</v>
          </cell>
          <cell r="M11">
            <v>19000000</v>
          </cell>
          <cell r="N11">
            <v>0</v>
          </cell>
          <cell r="O11">
            <v>19000000</v>
          </cell>
          <cell r="P11">
            <v>43073</v>
          </cell>
          <cell r="Q11" t="str">
            <v>All sites over 100</v>
          </cell>
          <cell r="R11" t="str">
            <v>Senior debt</v>
          </cell>
          <cell r="S11" t="str">
            <v>Second charge and/or weak covenant</v>
          </cell>
          <cell r="T11" t="str">
            <v>Refinance and hold</v>
          </cell>
          <cell r="U11" t="str">
            <v>By 31/03/2021</v>
          </cell>
          <cell r="V11" t="str">
            <v>Acknowledgement</v>
          </cell>
          <cell r="W11" t="str">
            <v>Limited</v>
          </cell>
          <cell r="X11" t="str">
            <v>High</v>
          </cell>
          <cell r="Y11" t="str">
            <v>Dylon Phase 1 is in BTR1. Question over whether HCA would get first charge and whether RELTA can contribute c£12m of equity</v>
          </cell>
          <cell r="Z11">
            <v>3</v>
          </cell>
          <cell r="AA11">
            <v>2</v>
          </cell>
          <cell r="AB11">
            <v>2</v>
          </cell>
          <cell r="AC11">
            <v>3</v>
          </cell>
          <cell r="AD11">
            <v>2</v>
          </cell>
          <cell r="AE11">
            <v>2</v>
          </cell>
          <cell r="AF11">
            <v>3</v>
          </cell>
        </row>
        <row r="12">
          <cell r="C12" t="str">
            <v>P00024</v>
          </cell>
          <cell r="D12" t="str">
            <v>North WestP00024</v>
          </cell>
          <cell r="E12" t="str">
            <v>ECP Holdings plc</v>
          </cell>
          <cell r="F12">
            <v>1</v>
          </cell>
          <cell r="G12">
            <v>268</v>
          </cell>
          <cell r="H12">
            <v>29000690</v>
          </cell>
          <cell r="I12">
            <v>13117845</v>
          </cell>
          <cell r="J12">
            <v>2765000</v>
          </cell>
          <cell r="K12">
            <v>0</v>
          </cell>
          <cell r="L12">
            <v>15882845</v>
          </cell>
          <cell r="M12">
            <v>13117845</v>
          </cell>
          <cell r="N12">
            <v>0</v>
          </cell>
          <cell r="O12">
            <v>13117845</v>
          </cell>
          <cell r="P12">
            <v>43112</v>
          </cell>
          <cell r="Q12" t="str">
            <v>All sites over 100</v>
          </cell>
          <cell r="R12" t="str">
            <v>Junior debt</v>
          </cell>
          <cell r="S12" t="str">
            <v>Second charge and/or weak covenant</v>
          </cell>
          <cell r="T12" t="str">
            <v>Institution/RP</v>
          </cell>
          <cell r="U12" t="str">
            <v>By 31/03/2021</v>
          </cell>
          <cell r="V12" t="str">
            <v>Clear demonstration</v>
          </cell>
          <cell r="W12" t="str">
            <v>Limited</v>
          </cell>
          <cell r="X12" t="str">
            <v>Medium</v>
          </cell>
          <cell r="Y12" t="str">
            <v>Hydro power proposal; Investment company moving into resi prs; same bidder as 25</v>
          </cell>
          <cell r="Z12">
            <v>3</v>
          </cell>
          <cell r="AA12">
            <v>2</v>
          </cell>
          <cell r="AB12">
            <v>3</v>
          </cell>
          <cell r="AC12">
            <v>3</v>
          </cell>
          <cell r="AD12">
            <v>3</v>
          </cell>
          <cell r="AE12">
            <v>2</v>
          </cell>
          <cell r="AF12">
            <v>2</v>
          </cell>
        </row>
        <row r="13">
          <cell r="C13" t="str">
            <v>P00025</v>
          </cell>
          <cell r="D13" t="str">
            <v>North WestP00025</v>
          </cell>
          <cell r="E13" t="str">
            <v>ECP Holdings plc</v>
          </cell>
          <cell r="F13">
            <v>1</v>
          </cell>
          <cell r="G13">
            <v>339</v>
          </cell>
          <cell r="H13">
            <v>39042432</v>
          </cell>
          <cell r="I13">
            <v>17793091</v>
          </cell>
          <cell r="J13">
            <v>3456250</v>
          </cell>
          <cell r="K13">
            <v>0</v>
          </cell>
          <cell r="L13">
            <v>21249341</v>
          </cell>
          <cell r="M13">
            <v>17793091</v>
          </cell>
          <cell r="N13">
            <v>0</v>
          </cell>
          <cell r="O13">
            <v>17793091</v>
          </cell>
          <cell r="P13">
            <v>43168</v>
          </cell>
          <cell r="Q13" t="str">
            <v>All sites over 100</v>
          </cell>
          <cell r="R13" t="str">
            <v>Junior debt</v>
          </cell>
          <cell r="S13" t="str">
            <v>Second charge and/or weak covenant</v>
          </cell>
          <cell r="T13" t="str">
            <v>Institution/RP</v>
          </cell>
          <cell r="U13" t="str">
            <v>By 31/03/2021</v>
          </cell>
          <cell r="V13" t="str">
            <v>Clear demonstration</v>
          </cell>
          <cell r="W13" t="str">
            <v>Limited</v>
          </cell>
          <cell r="X13" t="str">
            <v>Medium</v>
          </cell>
          <cell r="Y13" t="str">
            <v>Hydro-power proposal; Traditional investor moving into Resi PRS; same bidder as 24</v>
          </cell>
          <cell r="Z13">
            <v>3</v>
          </cell>
          <cell r="AA13">
            <v>2</v>
          </cell>
          <cell r="AB13">
            <v>3</v>
          </cell>
          <cell r="AC13">
            <v>3</v>
          </cell>
          <cell r="AD13">
            <v>3</v>
          </cell>
          <cell r="AE13">
            <v>2</v>
          </cell>
          <cell r="AF13">
            <v>2</v>
          </cell>
        </row>
        <row r="14">
          <cell r="C14" t="str">
            <v>P00026</v>
          </cell>
          <cell r="D14" t="str">
            <v>LondonP00026</v>
          </cell>
          <cell r="E14" t="str">
            <v>Terrace Hill Group plc</v>
          </cell>
          <cell r="F14">
            <v>6</v>
          </cell>
          <cell r="G14">
            <v>941</v>
          </cell>
          <cell r="H14">
            <v>260000000</v>
          </cell>
          <cell r="I14">
            <v>97500000</v>
          </cell>
          <cell r="J14">
            <v>32500000</v>
          </cell>
          <cell r="K14">
            <v>0</v>
          </cell>
          <cell r="L14">
            <v>130000000</v>
          </cell>
          <cell r="M14">
            <v>97500000</v>
          </cell>
          <cell r="N14">
            <v>32500000</v>
          </cell>
          <cell r="O14">
            <v>130000000</v>
          </cell>
          <cell r="P14">
            <v>42642</v>
          </cell>
          <cell r="Q14" t="str">
            <v>Some sites 25-100</v>
          </cell>
          <cell r="R14" t="str">
            <v>Junior debt</v>
          </cell>
          <cell r="S14" t="str">
            <v>Second charge and/or weak covenant</v>
          </cell>
          <cell r="T14" t="str">
            <v>Refinance and hold</v>
          </cell>
          <cell r="U14" t="str">
            <v>By 31/03/2021</v>
          </cell>
          <cell r="V14" t="str">
            <v>Acknowledgement</v>
          </cell>
          <cell r="W14" t="str">
            <v>Strong</v>
          </cell>
          <cell r="X14" t="str">
            <v>Medium</v>
          </cell>
          <cell r="Z14">
            <v>2</v>
          </cell>
          <cell r="AA14">
            <v>2</v>
          </cell>
          <cell r="AB14">
            <v>2</v>
          </cell>
          <cell r="AC14">
            <v>3</v>
          </cell>
          <cell r="AD14">
            <v>2</v>
          </cell>
          <cell r="AE14">
            <v>3</v>
          </cell>
          <cell r="AF14">
            <v>2</v>
          </cell>
        </row>
        <row r="15">
          <cell r="C15" t="str">
            <v>P00026</v>
          </cell>
          <cell r="D15" t="str">
            <v>South and South WestP00026</v>
          </cell>
          <cell r="E15" t="str">
            <v>Terrace Hill Group plc</v>
          </cell>
          <cell r="F15">
            <v>6</v>
          </cell>
          <cell r="G15">
            <v>57</v>
          </cell>
          <cell r="H15">
            <v>260000000</v>
          </cell>
          <cell r="I15">
            <v>97500000</v>
          </cell>
          <cell r="J15">
            <v>32500000</v>
          </cell>
          <cell r="K15">
            <v>0</v>
          </cell>
          <cell r="L15">
            <v>130000000</v>
          </cell>
          <cell r="M15">
            <v>97500000</v>
          </cell>
          <cell r="N15">
            <v>32500000</v>
          </cell>
          <cell r="O15">
            <v>130000000</v>
          </cell>
          <cell r="P15">
            <v>42642</v>
          </cell>
          <cell r="Q15" t="str">
            <v>Some sites 25-100</v>
          </cell>
          <cell r="R15" t="str">
            <v>Junior debt</v>
          </cell>
          <cell r="S15" t="str">
            <v>Second charge and/or weak covenant</v>
          </cell>
          <cell r="T15" t="str">
            <v>Refinance and hold</v>
          </cell>
          <cell r="U15" t="str">
            <v>By 31/03/2021</v>
          </cell>
          <cell r="V15" t="str">
            <v>Acknowledgement</v>
          </cell>
          <cell r="W15" t="str">
            <v>Strong</v>
          </cell>
          <cell r="X15" t="str">
            <v>Medium</v>
          </cell>
          <cell r="Z15">
            <v>2</v>
          </cell>
          <cell r="AA15">
            <v>2</v>
          </cell>
          <cell r="AB15">
            <v>2</v>
          </cell>
          <cell r="AC15">
            <v>3</v>
          </cell>
          <cell r="AD15">
            <v>2</v>
          </cell>
          <cell r="AE15">
            <v>3</v>
          </cell>
          <cell r="AF15">
            <v>2</v>
          </cell>
        </row>
        <row r="16">
          <cell r="C16" t="str">
            <v>P00028</v>
          </cell>
          <cell r="D16" t="str">
            <v>LondonP00028</v>
          </cell>
          <cell r="E16" t="str">
            <v>DV4 Eadon Development UK Limited</v>
          </cell>
          <cell r="F16">
            <v>1</v>
          </cell>
          <cell r="G16">
            <v>373</v>
          </cell>
          <cell r="H16">
            <v>148000000</v>
          </cell>
          <cell r="I16">
            <v>0</v>
          </cell>
          <cell r="J16">
            <v>74000000</v>
          </cell>
          <cell r="K16">
            <v>0</v>
          </cell>
          <cell r="L16">
            <v>74000000</v>
          </cell>
          <cell r="M16">
            <v>74000000</v>
          </cell>
          <cell r="N16">
            <v>0</v>
          </cell>
          <cell r="O16">
            <v>74000000</v>
          </cell>
          <cell r="P16">
            <v>42978</v>
          </cell>
          <cell r="Q16" t="str">
            <v>All sites over 100</v>
          </cell>
          <cell r="R16" t="str">
            <v>Senior debt</v>
          </cell>
          <cell r="S16" t="str">
            <v>First charge and/or strong covenant</v>
          </cell>
          <cell r="T16" t="str">
            <v>Refinance and hold</v>
          </cell>
          <cell r="U16" t="str">
            <v>By 31/03/2021</v>
          </cell>
          <cell r="V16" t="str">
            <v>Clear demonstration</v>
          </cell>
          <cell r="W16" t="str">
            <v>Strong</v>
          </cell>
          <cell r="X16" t="str">
            <v>High</v>
          </cell>
          <cell r="Y16" t="str">
            <v>HCA loan + equity. First charge, Land value £37m. £74m equity ahead of debt</v>
          </cell>
          <cell r="Z16">
            <v>3</v>
          </cell>
          <cell r="AA16">
            <v>3</v>
          </cell>
          <cell r="AB16">
            <v>2</v>
          </cell>
          <cell r="AC16">
            <v>3</v>
          </cell>
          <cell r="AD16">
            <v>3</v>
          </cell>
          <cell r="AE16">
            <v>3</v>
          </cell>
          <cell r="AF16">
            <v>3</v>
          </cell>
        </row>
        <row r="17">
          <cell r="C17" t="str">
            <v>P00029</v>
          </cell>
          <cell r="D17" t="str">
            <v>North East, Yorkshire and The HumberP00029</v>
          </cell>
          <cell r="E17" t="str">
            <v>Jomast Developments Limited</v>
          </cell>
          <cell r="F17">
            <v>3</v>
          </cell>
          <cell r="G17">
            <v>130</v>
          </cell>
          <cell r="H17">
            <v>11200000</v>
          </cell>
          <cell r="I17">
            <v>0</v>
          </cell>
          <cell r="J17">
            <v>0</v>
          </cell>
          <cell r="K17">
            <v>0</v>
          </cell>
          <cell r="L17">
            <v>0</v>
          </cell>
          <cell r="M17">
            <v>5600000</v>
          </cell>
          <cell r="N17">
            <v>0</v>
          </cell>
          <cell r="O17">
            <v>5600000</v>
          </cell>
          <cell r="P17">
            <v>44256</v>
          </cell>
          <cell r="Q17" t="str">
            <v>Some sites 25-100</v>
          </cell>
          <cell r="R17" t="str">
            <v>Senior debt</v>
          </cell>
          <cell r="S17" t="str">
            <v>First charge and/or strong covenant</v>
          </cell>
          <cell r="T17" t="str">
            <v>Refinance and hold</v>
          </cell>
          <cell r="U17" t="str">
            <v>By 31/03/2021</v>
          </cell>
          <cell r="V17" t="str">
            <v>Acknowledgement</v>
          </cell>
          <cell r="W17" t="str">
            <v>Strong</v>
          </cell>
          <cell r="X17" t="str">
            <v>Low</v>
          </cell>
          <cell r="Y17" t="str">
            <v>Equity contribution not clear and assumed from existing facility and land however nothing attributable to land value in bid..</v>
          </cell>
          <cell r="Z17">
            <v>2</v>
          </cell>
          <cell r="AA17">
            <v>3</v>
          </cell>
          <cell r="AB17">
            <v>2</v>
          </cell>
          <cell r="AC17">
            <v>3</v>
          </cell>
          <cell r="AD17">
            <v>2</v>
          </cell>
          <cell r="AE17">
            <v>3</v>
          </cell>
          <cell r="AF17">
            <v>1</v>
          </cell>
        </row>
        <row r="18">
          <cell r="C18" t="str">
            <v>P00031</v>
          </cell>
          <cell r="D18" t="str">
            <v>East and South EastP00031</v>
          </cell>
          <cell r="E18" t="str">
            <v>Standford Properties Limited</v>
          </cell>
          <cell r="F18">
            <v>1</v>
          </cell>
          <cell r="G18">
            <v>107</v>
          </cell>
          <cell r="H18">
            <v>29000000</v>
          </cell>
          <cell r="I18">
            <v>0</v>
          </cell>
          <cell r="J18">
            <v>14500000</v>
          </cell>
          <cell r="K18">
            <v>0</v>
          </cell>
          <cell r="L18">
            <v>14500000</v>
          </cell>
          <cell r="M18">
            <v>14500000</v>
          </cell>
          <cell r="N18">
            <v>0</v>
          </cell>
          <cell r="O18">
            <v>14500000</v>
          </cell>
          <cell r="P18">
            <v>43619</v>
          </cell>
          <cell r="Q18" t="str">
            <v>All sites over 100</v>
          </cell>
          <cell r="R18" t="str">
            <v>Senior debt</v>
          </cell>
          <cell r="S18" t="str">
            <v>First charge and/or strong covenant</v>
          </cell>
          <cell r="T18" t="str">
            <v>Refinance and hold</v>
          </cell>
          <cell r="U18" t="str">
            <v>By 31/03/2021</v>
          </cell>
          <cell r="V18" t="str">
            <v>Acknowledgement</v>
          </cell>
          <cell r="W18" t="str">
            <v>Strong</v>
          </cell>
          <cell r="X18" t="str">
            <v>High</v>
          </cell>
          <cell r="Y18" t="str">
            <v>The bid seeks to repay through the sale of non-residential elements of the scheme and refinance only if necessary.  Scoring for applicant expertise has been scored as green, but was borderline orange.  The developer is a mixed use developer, not purely residential, and they have experience managing properties, but not necissarily residential.  Roles clearly defined though.</v>
          </cell>
          <cell r="Z18">
            <v>3</v>
          </cell>
          <cell r="AA18">
            <v>3</v>
          </cell>
          <cell r="AB18">
            <v>2</v>
          </cell>
          <cell r="AC18">
            <v>3</v>
          </cell>
          <cell r="AD18">
            <v>2</v>
          </cell>
          <cell r="AE18">
            <v>3</v>
          </cell>
          <cell r="AF18">
            <v>3</v>
          </cell>
        </row>
        <row r="19">
          <cell r="C19" t="str">
            <v>P00032</v>
          </cell>
          <cell r="D19" t="str">
            <v>South and South WestP00032</v>
          </cell>
          <cell r="E19" t="str">
            <v>Cratus Investments Ltd</v>
          </cell>
          <cell r="F19">
            <v>1</v>
          </cell>
          <cell r="G19">
            <v>100</v>
          </cell>
          <cell r="H19">
            <v>15500000</v>
          </cell>
          <cell r="I19">
            <v>0</v>
          </cell>
          <cell r="J19">
            <v>6500000</v>
          </cell>
          <cell r="K19">
            <v>1500000</v>
          </cell>
          <cell r="L19">
            <v>8000000</v>
          </cell>
          <cell r="M19">
            <v>7500000</v>
          </cell>
          <cell r="N19">
            <v>0</v>
          </cell>
          <cell r="O19">
            <v>7500000</v>
          </cell>
          <cell r="P19">
            <v>43892</v>
          </cell>
          <cell r="Q19" t="str">
            <v>Some sites 25-100</v>
          </cell>
          <cell r="R19" t="str">
            <v>Senior debt</v>
          </cell>
          <cell r="S19" t="str">
            <v>First charge and/or strong covenant</v>
          </cell>
          <cell r="T19" t="str">
            <v>Refinance and hold</v>
          </cell>
          <cell r="U19" t="str">
            <v>By 31/03/2025</v>
          </cell>
          <cell r="V19" t="str">
            <v>No demonstration</v>
          </cell>
          <cell r="W19" t="str">
            <v>None</v>
          </cell>
          <cell r="X19" t="str">
            <v>high</v>
          </cell>
          <cell r="Y19" t="str">
            <v>Planning has been granted for 88 units so is non compliant. The land value given appears to be incoorect and needs to reflect current market value.</v>
          </cell>
          <cell r="Z19">
            <v>2</v>
          </cell>
          <cell r="AA19">
            <v>3</v>
          </cell>
          <cell r="AB19">
            <v>2</v>
          </cell>
          <cell r="AC19">
            <v>1</v>
          </cell>
          <cell r="AD19">
            <v>1</v>
          </cell>
          <cell r="AE19">
            <v>1</v>
          </cell>
          <cell r="AF19">
            <v>3</v>
          </cell>
        </row>
        <row r="20">
          <cell r="C20" t="str">
            <v>P00033</v>
          </cell>
          <cell r="D20" t="str">
            <v>East and South EastP00033</v>
          </cell>
          <cell r="E20" t="str">
            <v>Million Homes Ltd</v>
          </cell>
          <cell r="F20">
            <v>3</v>
          </cell>
          <cell r="G20">
            <v>42</v>
          </cell>
          <cell r="H20">
            <v>14182751</v>
          </cell>
          <cell r="I20">
            <v>4680308</v>
          </cell>
          <cell r="J20">
            <v>3120205</v>
          </cell>
          <cell r="K20">
            <v>0</v>
          </cell>
          <cell r="L20">
            <v>7800513</v>
          </cell>
          <cell r="M20">
            <v>3829343</v>
          </cell>
          <cell r="N20">
            <v>2552895</v>
          </cell>
          <cell r="O20">
            <v>6382238</v>
          </cell>
          <cell r="P20">
            <v>44286</v>
          </cell>
          <cell r="Q20" t="str">
            <v>Some sites 25-100</v>
          </cell>
          <cell r="R20" t="str">
            <v>Equity</v>
          </cell>
          <cell r="S20" t="str">
            <v>No charge over asset and/or covenant</v>
          </cell>
          <cell r="T20" t="str">
            <v>Refinance and hold</v>
          </cell>
          <cell r="U20" t="str">
            <v>By 31/03/2025</v>
          </cell>
          <cell r="V20" t="str">
            <v>No demonstration</v>
          </cell>
          <cell r="W20" t="str">
            <v>None</v>
          </cell>
          <cell r="X20" t="str">
            <v>high</v>
          </cell>
          <cell r="Y20" t="str">
            <v>None of the 3 sites owned by the bidder, no planning secured,no market demand analysis info, costs only estimates. No other funding secured as at submission of proposal unclear what funding type is being sought. bidders preferred option is Social Investment Equity. Unclear  whether HCA will be in a senior or junior funding/security position. Bidder will need to confirm whether its new build or conversion to resi. A highly conceptual bid.</v>
          </cell>
          <cell r="Z20">
            <v>2</v>
          </cell>
          <cell r="AA20">
            <v>1</v>
          </cell>
          <cell r="AB20">
            <v>2</v>
          </cell>
          <cell r="AC20">
            <v>1</v>
          </cell>
          <cell r="AD20">
            <v>1</v>
          </cell>
          <cell r="AE20">
            <v>1</v>
          </cell>
          <cell r="AF20">
            <v>3</v>
          </cell>
        </row>
        <row r="21">
          <cell r="C21" t="str">
            <v>P00033</v>
          </cell>
          <cell r="D21" t="str">
            <v>MidlandsP00033</v>
          </cell>
          <cell r="E21" t="str">
            <v>Million Homes Ltd</v>
          </cell>
          <cell r="F21">
            <v>3</v>
          </cell>
          <cell r="G21">
            <v>28</v>
          </cell>
          <cell r="H21">
            <v>14182751</v>
          </cell>
          <cell r="I21">
            <v>4680308</v>
          </cell>
          <cell r="J21">
            <v>3120205</v>
          </cell>
          <cell r="K21">
            <v>0</v>
          </cell>
          <cell r="L21">
            <v>7800513</v>
          </cell>
          <cell r="M21">
            <v>3829343</v>
          </cell>
          <cell r="N21">
            <v>2552895</v>
          </cell>
          <cell r="O21">
            <v>6382238</v>
          </cell>
          <cell r="P21">
            <v>44286</v>
          </cell>
          <cell r="Q21" t="str">
            <v>Some sites 25-100</v>
          </cell>
          <cell r="R21" t="str">
            <v>Equity</v>
          </cell>
          <cell r="S21" t="str">
            <v>No charge over asset and/or covenant</v>
          </cell>
          <cell r="T21" t="str">
            <v>Refinance and hold</v>
          </cell>
          <cell r="U21" t="str">
            <v>By 31/03/2025</v>
          </cell>
          <cell r="V21" t="str">
            <v>No demonstration</v>
          </cell>
          <cell r="W21" t="str">
            <v>None</v>
          </cell>
          <cell r="X21" t="str">
            <v>high</v>
          </cell>
          <cell r="Y21" t="str">
            <v>None of the 3 sites owned by the bidder, no planning secured,no market demand analysis info, costs only estimates. No other funding secured as at submission of proposal unclear what funding type is being sought. bidders preferred option is Social Investment Equity. Unclear  whether HCA will be in a senior or junior funding/security position. Bidder will need to confirm whether its new build or conversion to resi. A highly conceptual bid.</v>
          </cell>
          <cell r="Z21">
            <v>2</v>
          </cell>
          <cell r="AA21">
            <v>1</v>
          </cell>
          <cell r="AB21">
            <v>2</v>
          </cell>
          <cell r="AC21">
            <v>1</v>
          </cell>
          <cell r="AD21">
            <v>1</v>
          </cell>
          <cell r="AE21">
            <v>1</v>
          </cell>
          <cell r="AF21">
            <v>3</v>
          </cell>
        </row>
        <row r="22">
          <cell r="C22" t="str">
            <v>P00033</v>
          </cell>
          <cell r="D22" t="str">
            <v>North East, Yorkshire and The HumberP00033</v>
          </cell>
          <cell r="E22" t="str">
            <v>Million Homes Ltd</v>
          </cell>
          <cell r="F22">
            <v>3</v>
          </cell>
          <cell r="G22">
            <v>37</v>
          </cell>
          <cell r="H22">
            <v>14182751</v>
          </cell>
          <cell r="I22">
            <v>4680308</v>
          </cell>
          <cell r="J22">
            <v>3120205</v>
          </cell>
          <cell r="K22">
            <v>0</v>
          </cell>
          <cell r="L22">
            <v>7800513</v>
          </cell>
          <cell r="M22">
            <v>3829343</v>
          </cell>
          <cell r="N22">
            <v>2552895</v>
          </cell>
          <cell r="O22">
            <v>6382238</v>
          </cell>
          <cell r="P22">
            <v>44286</v>
          </cell>
          <cell r="Q22" t="str">
            <v>Some sites 25-100</v>
          </cell>
          <cell r="R22" t="str">
            <v>Equity</v>
          </cell>
          <cell r="S22" t="str">
            <v>No charge over asset and/or covenant</v>
          </cell>
          <cell r="T22" t="str">
            <v>Refinance and hold</v>
          </cell>
          <cell r="U22" t="str">
            <v>By 31/03/2025</v>
          </cell>
          <cell r="V22" t="str">
            <v>No demonstration</v>
          </cell>
          <cell r="W22" t="str">
            <v>None</v>
          </cell>
          <cell r="X22" t="str">
            <v>high</v>
          </cell>
          <cell r="Y22" t="str">
            <v>None of the 3 sites owned by the bidder, no planning secured,no market demand analysis info, costs only estimates. No other funding secured as at submission of proposal unclear what funding type is being sought. bidders preferred option is Social Investment Equity. Unclear  whether HCA will be in a senior or junior funding/security position. Bidder will need to confirm whether its new build or conversion to resi. A highly conceptual bid.</v>
          </cell>
          <cell r="Z22">
            <v>2</v>
          </cell>
          <cell r="AA22">
            <v>1</v>
          </cell>
          <cell r="AB22">
            <v>2</v>
          </cell>
          <cell r="AC22">
            <v>1</v>
          </cell>
          <cell r="AD22">
            <v>1</v>
          </cell>
          <cell r="AE22">
            <v>1</v>
          </cell>
          <cell r="AF22">
            <v>3</v>
          </cell>
        </row>
        <row r="23">
          <cell r="C23" t="str">
            <v>P00037</v>
          </cell>
          <cell r="D23" t="str">
            <v>North WestP00037</v>
          </cell>
          <cell r="E23" t="str">
            <v>Carpenter Investments Ltd.</v>
          </cell>
          <cell r="F23">
            <v>2</v>
          </cell>
          <cell r="G23">
            <v>108</v>
          </cell>
          <cell r="H23">
            <v>9987191</v>
          </cell>
          <cell r="I23">
            <v>2498595</v>
          </cell>
          <cell r="J23">
            <v>2498596</v>
          </cell>
          <cell r="K23">
            <v>0</v>
          </cell>
          <cell r="L23">
            <v>4997191</v>
          </cell>
          <cell r="M23">
            <v>4990000</v>
          </cell>
          <cell r="N23">
            <v>0</v>
          </cell>
          <cell r="O23">
            <v>4990000</v>
          </cell>
          <cell r="P23">
            <v>42643</v>
          </cell>
          <cell r="Q23" t="str">
            <v>Some sites 25-100</v>
          </cell>
          <cell r="R23" t="str">
            <v>Junior debt</v>
          </cell>
          <cell r="S23" t="str">
            <v>Second charge and/or weak covenant</v>
          </cell>
          <cell r="T23" t="str">
            <v>Refinance and hold</v>
          </cell>
          <cell r="U23" t="str">
            <v>By 31/03/2021</v>
          </cell>
          <cell r="V23" t="str">
            <v>Acknowledgement</v>
          </cell>
          <cell r="W23" t="str">
            <v>Strong</v>
          </cell>
          <cell r="X23" t="str">
            <v>High</v>
          </cell>
          <cell r="Y23" t="str">
            <v>BTR1 approved scheme; owns and managers large student portfolio; developing resi portfolio</v>
          </cell>
          <cell r="Z23">
            <v>2</v>
          </cell>
          <cell r="AA23">
            <v>2</v>
          </cell>
          <cell r="AB23">
            <v>2</v>
          </cell>
          <cell r="AC23">
            <v>3</v>
          </cell>
          <cell r="AD23">
            <v>2</v>
          </cell>
          <cell r="AE23">
            <v>3</v>
          </cell>
          <cell r="AF23">
            <v>3</v>
          </cell>
        </row>
        <row r="24">
          <cell r="C24" t="str">
            <v>P00038</v>
          </cell>
          <cell r="D24" t="str">
            <v>LondonP00038</v>
          </cell>
          <cell r="E24" t="str">
            <v>Citystyle Living Limited</v>
          </cell>
          <cell r="F24">
            <v>1</v>
          </cell>
          <cell r="G24">
            <v>109</v>
          </cell>
          <cell r="H24">
            <v>29000000</v>
          </cell>
          <cell r="I24">
            <v>0</v>
          </cell>
          <cell r="J24">
            <v>14500000</v>
          </cell>
          <cell r="K24">
            <v>0</v>
          </cell>
          <cell r="L24">
            <v>14500000</v>
          </cell>
          <cell r="M24">
            <v>0</v>
          </cell>
          <cell r="N24">
            <v>14500000</v>
          </cell>
          <cell r="O24">
            <v>14500000</v>
          </cell>
          <cell r="P24">
            <v>45016</v>
          </cell>
          <cell r="Q24" t="str">
            <v>All sites over 100</v>
          </cell>
          <cell r="R24" t="str">
            <v>Equity</v>
          </cell>
          <cell r="S24" t="str">
            <v>First charge and/or strong covenant</v>
          </cell>
          <cell r="T24" t="str">
            <v>Refinance and hold</v>
          </cell>
          <cell r="U24" t="str">
            <v>By 31/03/2025</v>
          </cell>
          <cell r="V24" t="str">
            <v>Acknowledgement</v>
          </cell>
          <cell r="W24" t="str">
            <v>Strong</v>
          </cell>
          <cell r="X24" t="str">
            <v>High</v>
          </cell>
          <cell r="Y24" t="str">
            <v>Security in form of PCG during construction and charge on units once built. Bidder building scheme under license.Bidder is SPV of One Housing Group</v>
          </cell>
          <cell r="Z24">
            <v>3</v>
          </cell>
          <cell r="AA24">
            <v>3</v>
          </cell>
          <cell r="AB24">
            <v>2</v>
          </cell>
          <cell r="AC24">
            <v>1</v>
          </cell>
          <cell r="AD24">
            <v>2</v>
          </cell>
          <cell r="AE24">
            <v>3</v>
          </cell>
          <cell r="AF24">
            <v>3</v>
          </cell>
        </row>
        <row r="25">
          <cell r="C25" t="str">
            <v>P00045</v>
          </cell>
          <cell r="D25" t="str">
            <v>North WestP00045</v>
          </cell>
          <cell r="E25" t="str">
            <v>De Trafford Estates</v>
          </cell>
          <cell r="F25">
            <v>1</v>
          </cell>
          <cell r="G25">
            <v>200</v>
          </cell>
          <cell r="H25">
            <v>36000000</v>
          </cell>
          <cell r="I25">
            <v>0</v>
          </cell>
          <cell r="J25">
            <v>27000000</v>
          </cell>
          <cell r="K25">
            <v>0</v>
          </cell>
          <cell r="L25">
            <v>27000000</v>
          </cell>
          <cell r="M25">
            <v>9000000</v>
          </cell>
          <cell r="N25">
            <v>0</v>
          </cell>
          <cell r="O25">
            <v>9000000</v>
          </cell>
          <cell r="P25">
            <v>44526</v>
          </cell>
          <cell r="Q25" t="str">
            <v>All sites over 100</v>
          </cell>
          <cell r="R25" t="str">
            <v>Senior debt</v>
          </cell>
          <cell r="S25" t="str">
            <v>First charge and/or strong covenant</v>
          </cell>
          <cell r="T25" t="str">
            <v>Refinance and hold</v>
          </cell>
          <cell r="U25" t="str">
            <v>By 31/03/2022</v>
          </cell>
          <cell r="V25" t="str">
            <v>Acknowledgement</v>
          </cell>
          <cell r="W25" t="str">
            <v>Strong</v>
          </cell>
          <cell r="X25" t="str">
            <v>High</v>
          </cell>
          <cell r="Y25" t="str">
            <v>Good proposal: good PRS location; bidder investing 50% equity; HCA senior and first charge; Bidder experienced investment co. only drops 1 point on recovery no until late 2021</v>
          </cell>
          <cell r="Z25">
            <v>3</v>
          </cell>
          <cell r="AA25">
            <v>3</v>
          </cell>
          <cell r="AB25">
            <v>2</v>
          </cell>
          <cell r="AC25">
            <v>2</v>
          </cell>
          <cell r="AD25">
            <v>2</v>
          </cell>
          <cell r="AE25">
            <v>3</v>
          </cell>
          <cell r="AF25">
            <v>3</v>
          </cell>
        </row>
        <row r="26">
          <cell r="C26" t="str">
            <v>P00046</v>
          </cell>
          <cell r="D26" t="str">
            <v>East and South EastP00046</v>
          </cell>
          <cell r="E26" t="str">
            <v>Kier Project Investment Ltd</v>
          </cell>
          <cell r="F26">
            <v>1</v>
          </cell>
          <cell r="G26">
            <v>151</v>
          </cell>
          <cell r="H26">
            <v>22771228</v>
          </cell>
          <cell r="I26">
            <v>0</v>
          </cell>
          <cell r="J26">
            <v>11390614</v>
          </cell>
          <cell r="K26">
            <v>0</v>
          </cell>
          <cell r="L26">
            <v>11390614</v>
          </cell>
          <cell r="M26">
            <v>11380614</v>
          </cell>
          <cell r="N26">
            <v>0</v>
          </cell>
          <cell r="O26">
            <v>11380614</v>
          </cell>
          <cell r="P26">
            <v>44651</v>
          </cell>
          <cell r="Q26" t="str">
            <v>All sites over 100</v>
          </cell>
          <cell r="R26" t="str">
            <v>Senior debt</v>
          </cell>
          <cell r="S26" t="str">
            <v>First charge and/or strong covenant</v>
          </cell>
          <cell r="T26" t="str">
            <v>Institution/RP</v>
          </cell>
          <cell r="U26" t="str">
            <v>By 31/03/2022</v>
          </cell>
          <cell r="V26" t="str">
            <v>Clear demonstration</v>
          </cell>
          <cell r="W26" t="str">
            <v>Strong</v>
          </cell>
          <cell r="X26" t="str">
            <v>high</v>
          </cell>
          <cell r="Y26" t="str">
            <v>No one exit strategy was favoured, but sale appears to be favoured.  Dates for exit are described as being between 2020-2022, no option but to enter the later of the dates. Applicant states 50% equity but describes subordinated debt scenario - there may be some equity, but not defined.</v>
          </cell>
          <cell r="Z26">
            <v>3</v>
          </cell>
          <cell r="AA26">
            <v>3</v>
          </cell>
          <cell r="AB26">
            <v>3</v>
          </cell>
          <cell r="AC26">
            <v>2</v>
          </cell>
          <cell r="AD26">
            <v>3</v>
          </cell>
          <cell r="AE26">
            <v>3</v>
          </cell>
          <cell r="AF26">
            <v>3</v>
          </cell>
        </row>
        <row r="27">
          <cell r="C27" t="str">
            <v>P00052</v>
          </cell>
          <cell r="D27" t="str">
            <v>East and South EastP00052</v>
          </cell>
          <cell r="E27" t="str">
            <v>Southern Home Ownership</v>
          </cell>
          <cell r="F27">
            <v>11</v>
          </cell>
          <cell r="G27">
            <v>183</v>
          </cell>
          <cell r="H27">
            <v>50375750</v>
          </cell>
          <cell r="I27">
            <v>0</v>
          </cell>
          <cell r="J27">
            <v>0</v>
          </cell>
          <cell r="K27">
            <v>25187875</v>
          </cell>
          <cell r="L27">
            <v>25187875</v>
          </cell>
          <cell r="M27">
            <v>25187875</v>
          </cell>
          <cell r="N27">
            <v>0</v>
          </cell>
          <cell r="O27">
            <v>25187875</v>
          </cell>
          <cell r="P27">
            <v>44957</v>
          </cell>
          <cell r="Q27" t="str">
            <v>Some sites 25-100</v>
          </cell>
          <cell r="R27" t="str">
            <v>Senior debt</v>
          </cell>
          <cell r="S27" t="str">
            <v>First charge and/or strong covenant</v>
          </cell>
          <cell r="T27" t="str">
            <v>Refinance and hold</v>
          </cell>
          <cell r="U27" t="str">
            <v>By 31/03/2022</v>
          </cell>
          <cell r="V27" t="str">
            <v>Acknowledgement</v>
          </cell>
          <cell r="W27" t="str">
            <v>Strong</v>
          </cell>
          <cell r="X27" t="str">
            <v>Medium</v>
          </cell>
          <cell r="Y27" t="str">
            <v>Experienced RP building PRS portfolio; using cash reserves to fund dev costs with BTR loan</v>
          </cell>
          <cell r="Z27">
            <v>2</v>
          </cell>
          <cell r="AA27">
            <v>3</v>
          </cell>
          <cell r="AB27">
            <v>2</v>
          </cell>
          <cell r="AC27">
            <v>2</v>
          </cell>
          <cell r="AD27">
            <v>2</v>
          </cell>
          <cell r="AE27">
            <v>3</v>
          </cell>
          <cell r="AF27">
            <v>2</v>
          </cell>
        </row>
        <row r="28">
          <cell r="C28" t="str">
            <v>P00052</v>
          </cell>
          <cell r="D28" t="str">
            <v>LondonP00052</v>
          </cell>
          <cell r="E28" t="str">
            <v>Southern Home Ownership</v>
          </cell>
          <cell r="F28">
            <v>11</v>
          </cell>
          <cell r="G28">
            <v>67</v>
          </cell>
          <cell r="H28">
            <v>50375750</v>
          </cell>
          <cell r="I28">
            <v>0</v>
          </cell>
          <cell r="J28">
            <v>0</v>
          </cell>
          <cell r="K28">
            <v>25187875</v>
          </cell>
          <cell r="L28">
            <v>25187875</v>
          </cell>
          <cell r="M28">
            <v>25187875</v>
          </cell>
          <cell r="N28">
            <v>0</v>
          </cell>
          <cell r="O28">
            <v>25187875</v>
          </cell>
          <cell r="P28">
            <v>44957</v>
          </cell>
          <cell r="Q28" t="str">
            <v>Some sites 25-100</v>
          </cell>
          <cell r="R28" t="str">
            <v>Senior debt</v>
          </cell>
          <cell r="S28" t="str">
            <v>First charge and/or strong covenant</v>
          </cell>
          <cell r="T28" t="str">
            <v>Refinance and hold</v>
          </cell>
          <cell r="U28" t="str">
            <v>By 31/03/2022</v>
          </cell>
          <cell r="V28" t="str">
            <v>Acknowledgement</v>
          </cell>
          <cell r="W28" t="str">
            <v>Strong</v>
          </cell>
          <cell r="X28" t="str">
            <v>Medium</v>
          </cell>
          <cell r="Y28" t="str">
            <v>Experienced RP building PRS portfolio; using cash reserves to fund dev costs with BTR loan</v>
          </cell>
          <cell r="Z28">
            <v>2</v>
          </cell>
          <cell r="AA28">
            <v>3</v>
          </cell>
          <cell r="AB28">
            <v>2</v>
          </cell>
          <cell r="AC28">
            <v>2</v>
          </cell>
          <cell r="AD28">
            <v>2</v>
          </cell>
          <cell r="AE28">
            <v>3</v>
          </cell>
          <cell r="AF28">
            <v>2</v>
          </cell>
        </row>
        <row r="29">
          <cell r="C29" t="str">
            <v>P00052</v>
          </cell>
          <cell r="D29" t="str">
            <v>South and South WestP00052</v>
          </cell>
          <cell r="E29" t="str">
            <v>Southern Home Ownership</v>
          </cell>
          <cell r="F29">
            <v>11</v>
          </cell>
          <cell r="G29">
            <v>14</v>
          </cell>
          <cell r="H29">
            <v>50375750</v>
          </cell>
          <cell r="I29">
            <v>0</v>
          </cell>
          <cell r="J29">
            <v>0</v>
          </cell>
          <cell r="K29">
            <v>25187875</v>
          </cell>
          <cell r="L29">
            <v>25187875</v>
          </cell>
          <cell r="M29">
            <v>25187875</v>
          </cell>
          <cell r="N29">
            <v>0</v>
          </cell>
          <cell r="O29">
            <v>25187875</v>
          </cell>
          <cell r="P29">
            <v>44957</v>
          </cell>
          <cell r="Q29" t="str">
            <v>Some sites 25-100</v>
          </cell>
          <cell r="R29" t="str">
            <v>Senior debt</v>
          </cell>
          <cell r="S29" t="str">
            <v>First charge and/or strong covenant</v>
          </cell>
          <cell r="T29" t="str">
            <v>Refinance and hold</v>
          </cell>
          <cell r="U29" t="str">
            <v>By 31/03/2022</v>
          </cell>
          <cell r="V29" t="str">
            <v>Acknowledgement</v>
          </cell>
          <cell r="W29" t="str">
            <v>Strong</v>
          </cell>
          <cell r="X29" t="str">
            <v>Medium</v>
          </cell>
          <cell r="Y29" t="str">
            <v>Experienced RP building PRS portfolio; using cash reserves to fund dev costs with BTR loan</v>
          </cell>
          <cell r="Z29">
            <v>2</v>
          </cell>
          <cell r="AA29">
            <v>3</v>
          </cell>
          <cell r="AB29">
            <v>2</v>
          </cell>
          <cell r="AC29">
            <v>2</v>
          </cell>
          <cell r="AD29">
            <v>2</v>
          </cell>
          <cell r="AE29">
            <v>3</v>
          </cell>
          <cell r="AF29">
            <v>2</v>
          </cell>
        </row>
        <row r="30">
          <cell r="C30" t="str">
            <v>P00054</v>
          </cell>
          <cell r="D30" t="str">
            <v>MidlandsP00054</v>
          </cell>
          <cell r="E30" t="str">
            <v>Lindum Group</v>
          </cell>
          <cell r="F30">
            <v>8</v>
          </cell>
          <cell r="G30">
            <v>122</v>
          </cell>
          <cell r="H30">
            <v>12700000</v>
          </cell>
          <cell r="I30">
            <v>3350000</v>
          </cell>
          <cell r="J30">
            <v>3000000</v>
          </cell>
          <cell r="K30">
            <v>0</v>
          </cell>
          <cell r="L30">
            <v>6350000</v>
          </cell>
          <cell r="M30">
            <v>6350000</v>
          </cell>
          <cell r="N30">
            <v>0</v>
          </cell>
          <cell r="O30">
            <v>6350000</v>
          </cell>
          <cell r="P30">
            <v>43101</v>
          </cell>
          <cell r="Q30" t="str">
            <v>Some sites 25-100</v>
          </cell>
          <cell r="R30" t="str">
            <v>Senior debt</v>
          </cell>
          <cell r="S30" t="str">
            <v>First charge and/or strong covenant</v>
          </cell>
          <cell r="T30" t="str">
            <v>Refinance and hold</v>
          </cell>
          <cell r="U30" t="str">
            <v>By 31/03/2022</v>
          </cell>
          <cell r="V30" t="str">
            <v>No demonstration</v>
          </cell>
          <cell r="W30" t="str">
            <v>None</v>
          </cell>
          <cell r="X30" t="str">
            <v>High</v>
          </cell>
          <cell r="Y30" t="str">
            <v>SPV with 3 partners, the land is being passed over to the SPV. No bank funding required, mixture of planning. First charge on the land.Exit strategy is not fixed they may refinace, sell investment as whol/ part or a mixture of both.</v>
          </cell>
          <cell r="Z30">
            <v>2</v>
          </cell>
          <cell r="AA30">
            <v>3</v>
          </cell>
          <cell r="AB30">
            <v>2</v>
          </cell>
          <cell r="AC30">
            <v>2</v>
          </cell>
          <cell r="AD30">
            <v>1</v>
          </cell>
          <cell r="AE30">
            <v>1</v>
          </cell>
          <cell r="AF30">
            <v>3</v>
          </cell>
        </row>
        <row r="31">
          <cell r="C31" t="str">
            <v>P00058</v>
          </cell>
          <cell r="D31" t="str">
            <v>North WestP00058</v>
          </cell>
          <cell r="E31" t="str">
            <v>Cube Great Places</v>
          </cell>
          <cell r="F31">
            <v>5</v>
          </cell>
          <cell r="G31">
            <v>136</v>
          </cell>
          <cell r="H31">
            <v>20291912</v>
          </cell>
          <cell r="I31">
            <v>10145956</v>
          </cell>
          <cell r="J31">
            <v>0</v>
          </cell>
          <cell r="K31">
            <v>0</v>
          </cell>
          <cell r="L31">
            <v>10145956</v>
          </cell>
          <cell r="M31">
            <v>10145956</v>
          </cell>
          <cell r="N31">
            <v>0</v>
          </cell>
          <cell r="O31">
            <v>10145956</v>
          </cell>
          <cell r="P31">
            <v>42580</v>
          </cell>
          <cell r="Q31" t="str">
            <v>Some sites 25-100</v>
          </cell>
          <cell r="R31" t="str">
            <v>Senior debt</v>
          </cell>
          <cell r="S31" t="str">
            <v>First charge and/or strong covenant</v>
          </cell>
          <cell r="T31" t="str">
            <v>Refinance and hold</v>
          </cell>
          <cell r="U31" t="str">
            <v>By 31/03/2021</v>
          </cell>
          <cell r="V31" t="str">
            <v>Acknowledgement</v>
          </cell>
          <cell r="W31" t="str">
            <v>Strong</v>
          </cell>
          <cell r="X31" t="str">
            <v>Low</v>
          </cell>
          <cell r="Y31" t="str">
            <v>Low equity - but 50% of costs being funded by corp facility from Great Places, therefore may improve score</v>
          </cell>
          <cell r="Z31">
            <v>2</v>
          </cell>
          <cell r="AA31">
            <v>3</v>
          </cell>
          <cell r="AB31">
            <v>2</v>
          </cell>
          <cell r="AC31">
            <v>3</v>
          </cell>
          <cell r="AD31">
            <v>2</v>
          </cell>
          <cell r="AE31">
            <v>3</v>
          </cell>
          <cell r="AF31">
            <v>1</v>
          </cell>
        </row>
        <row r="32">
          <cell r="C32" t="str">
            <v>P00061</v>
          </cell>
          <cell r="D32" t="str">
            <v>LondonP00061</v>
          </cell>
          <cell r="E32" t="str">
            <v>Peabody Trust</v>
          </cell>
          <cell r="F32">
            <v>11</v>
          </cell>
          <cell r="G32">
            <v>749</v>
          </cell>
          <cell r="H32">
            <v>146097182</v>
          </cell>
          <cell r="I32">
            <v>74627940</v>
          </cell>
          <cell r="J32">
            <v>0</v>
          </cell>
          <cell r="K32">
            <v>0</v>
          </cell>
          <cell r="L32">
            <v>74627940</v>
          </cell>
          <cell r="M32">
            <v>71469212</v>
          </cell>
          <cell r="N32">
            <v>0</v>
          </cell>
          <cell r="O32">
            <v>71469212</v>
          </cell>
          <cell r="P32">
            <v>45747</v>
          </cell>
          <cell r="Q32" t="str">
            <v>Some sites 25-100</v>
          </cell>
          <cell r="R32" t="str">
            <v>Junior debt</v>
          </cell>
          <cell r="S32" t="str">
            <v>First charge and/or strong covenant</v>
          </cell>
          <cell r="T32" t="str">
            <v>Refinance and hold</v>
          </cell>
          <cell r="U32" t="str">
            <v>By 31/03/2025</v>
          </cell>
          <cell r="V32" t="str">
            <v>Acknowledgement</v>
          </cell>
          <cell r="W32" t="str">
            <v>Strong</v>
          </cell>
          <cell r="X32" t="str">
            <v>Low</v>
          </cell>
          <cell r="Y32" t="str">
            <v>Refinance and hold. LOW for equity as 0 used in online form, non-HCA funding coming from lender facility and bond issue</v>
          </cell>
          <cell r="Z32">
            <v>2</v>
          </cell>
          <cell r="AA32">
            <v>3</v>
          </cell>
          <cell r="AB32">
            <v>2</v>
          </cell>
          <cell r="AC32">
            <v>1</v>
          </cell>
          <cell r="AD32">
            <v>2</v>
          </cell>
          <cell r="AE32">
            <v>3</v>
          </cell>
          <cell r="AF32">
            <v>1</v>
          </cell>
        </row>
        <row r="33">
          <cell r="C33" t="str">
            <v>P00064</v>
          </cell>
          <cell r="D33" t="str">
            <v>MidlandsP00064</v>
          </cell>
          <cell r="E33" t="str">
            <v>Centro Place Investments Ltd</v>
          </cell>
          <cell r="F33">
            <v>3</v>
          </cell>
          <cell r="G33">
            <v>53</v>
          </cell>
          <cell r="H33">
            <v>18035382</v>
          </cell>
          <cell r="I33">
            <v>9433150</v>
          </cell>
          <cell r="J33">
            <v>0</v>
          </cell>
          <cell r="K33">
            <v>0</v>
          </cell>
          <cell r="L33">
            <v>9433150</v>
          </cell>
          <cell r="M33">
            <v>8602232</v>
          </cell>
          <cell r="N33">
            <v>0</v>
          </cell>
          <cell r="O33">
            <v>8602232</v>
          </cell>
          <cell r="P33">
            <v>44561</v>
          </cell>
          <cell r="Q33" t="str">
            <v>Some sites 25-100</v>
          </cell>
          <cell r="R33" t="str">
            <v>Junior debt</v>
          </cell>
          <cell r="S33" t="str">
            <v>Second charge and/or weak covenant</v>
          </cell>
          <cell r="T33" t="str">
            <v>Institution/RP</v>
          </cell>
          <cell r="U33" t="str">
            <v>By 31/03/2022</v>
          </cell>
          <cell r="V33" t="str">
            <v>Acknowledgement</v>
          </cell>
          <cell r="W33" t="str">
            <v>Strong</v>
          </cell>
          <cell r="X33" t="str">
            <v>Low</v>
          </cell>
          <cell r="Y33" t="str">
            <v>Preferred exit is sale to investor retaining management, also states refinancing as an option. Bid states second charge behind bank therefore use of facility cannot be classed as equity contribution.</v>
          </cell>
          <cell r="Z33">
            <v>2</v>
          </cell>
          <cell r="AA33">
            <v>2</v>
          </cell>
          <cell r="AB33">
            <v>3</v>
          </cell>
          <cell r="AC33">
            <v>2</v>
          </cell>
          <cell r="AD33">
            <v>2</v>
          </cell>
          <cell r="AE33">
            <v>3</v>
          </cell>
          <cell r="AF33">
            <v>1</v>
          </cell>
        </row>
        <row r="34">
          <cell r="C34" t="str">
            <v>P00064</v>
          </cell>
          <cell r="D34" t="str">
            <v>North East, Yorkshire and The HumberP00064</v>
          </cell>
          <cell r="E34" t="str">
            <v>Centro Place Investments Ltd</v>
          </cell>
          <cell r="F34">
            <v>3</v>
          </cell>
          <cell r="G34">
            <v>78</v>
          </cell>
          <cell r="H34">
            <v>18035382</v>
          </cell>
          <cell r="I34">
            <v>9433150</v>
          </cell>
          <cell r="J34">
            <v>0</v>
          </cell>
          <cell r="K34">
            <v>0</v>
          </cell>
          <cell r="L34">
            <v>9433150</v>
          </cell>
          <cell r="M34">
            <v>8602232</v>
          </cell>
          <cell r="N34">
            <v>0</v>
          </cell>
          <cell r="O34">
            <v>8602232</v>
          </cell>
          <cell r="P34">
            <v>44561</v>
          </cell>
          <cell r="Q34" t="str">
            <v>Some sites 25-100</v>
          </cell>
          <cell r="R34" t="str">
            <v>Junior debt</v>
          </cell>
          <cell r="S34" t="str">
            <v>Second charge and/or weak covenant</v>
          </cell>
          <cell r="T34" t="str">
            <v>Institution/RP</v>
          </cell>
          <cell r="U34" t="str">
            <v>By 31/03/2022</v>
          </cell>
          <cell r="V34" t="str">
            <v>Acknowledgement</v>
          </cell>
          <cell r="W34" t="str">
            <v>Strong</v>
          </cell>
          <cell r="X34" t="str">
            <v>Low</v>
          </cell>
          <cell r="Y34" t="str">
            <v>Preferred exit is sale to investor retaining management, also states refinancing as an option. Bid states second charge behind bank therefore use of facility cannot be classed as equity contribution.</v>
          </cell>
          <cell r="Z34">
            <v>2</v>
          </cell>
          <cell r="AA34">
            <v>2</v>
          </cell>
          <cell r="AB34">
            <v>3</v>
          </cell>
          <cell r="AC34">
            <v>2</v>
          </cell>
          <cell r="AD34">
            <v>2</v>
          </cell>
          <cell r="AE34">
            <v>3</v>
          </cell>
          <cell r="AF34">
            <v>1</v>
          </cell>
        </row>
        <row r="35">
          <cell r="C35" t="str">
            <v>P00066</v>
          </cell>
          <cell r="D35" t="str">
            <v>LondonP00066</v>
          </cell>
          <cell r="E35" t="str">
            <v>Essential Living (3CL) Limited</v>
          </cell>
          <cell r="F35">
            <v>2</v>
          </cell>
          <cell r="G35">
            <v>104</v>
          </cell>
          <cell r="H35">
            <v>48120552</v>
          </cell>
          <cell r="I35">
            <v>11178566</v>
          </cell>
          <cell r="J35">
            <v>18237986</v>
          </cell>
          <cell r="K35">
            <v>1504000</v>
          </cell>
          <cell r="L35">
            <v>30920552</v>
          </cell>
          <cell r="M35">
            <v>17200000</v>
          </cell>
          <cell r="N35">
            <v>0</v>
          </cell>
          <cell r="O35">
            <v>17200000</v>
          </cell>
          <cell r="P35">
            <v>42613</v>
          </cell>
          <cell r="Q35" t="str">
            <v>Some sites 25-100</v>
          </cell>
          <cell r="R35" t="str">
            <v>Junior debt</v>
          </cell>
          <cell r="S35" t="str">
            <v>Second charge and/or weak covenant</v>
          </cell>
          <cell r="T35" t="str">
            <v>Refinance and hold</v>
          </cell>
          <cell r="U35" t="str">
            <v>By 31/03/2021</v>
          </cell>
          <cell r="V35" t="str">
            <v>Acknowledgement</v>
          </cell>
          <cell r="W35" t="str">
            <v>Limited</v>
          </cell>
          <cell r="X35" t="str">
            <v>High</v>
          </cell>
          <cell r="Y35" t="str">
            <v>Security assessed as second charge with PCG. Repayment assumes stabilisation at 97% 1 year post PC as stated in bid and exit one year after. Equity contribution broken back from wider PRS programme not proposition specific.</v>
          </cell>
          <cell r="Z35">
            <v>2</v>
          </cell>
          <cell r="AA35">
            <v>2</v>
          </cell>
          <cell r="AB35">
            <v>2</v>
          </cell>
          <cell r="AC35">
            <v>3</v>
          </cell>
          <cell r="AD35">
            <v>2</v>
          </cell>
          <cell r="AE35">
            <v>2</v>
          </cell>
          <cell r="AF35">
            <v>3</v>
          </cell>
        </row>
        <row r="36">
          <cell r="C36" t="str">
            <v>P00066</v>
          </cell>
          <cell r="D36" t="str">
            <v>South and South WestP00066</v>
          </cell>
          <cell r="E36" t="str">
            <v>Essential Living (3CL) Limited</v>
          </cell>
          <cell r="F36">
            <v>2</v>
          </cell>
          <cell r="G36">
            <v>68</v>
          </cell>
          <cell r="H36">
            <v>48120552</v>
          </cell>
          <cell r="I36">
            <v>11178566</v>
          </cell>
          <cell r="J36">
            <v>18237986</v>
          </cell>
          <cell r="K36">
            <v>1504000</v>
          </cell>
          <cell r="L36">
            <v>30920552</v>
          </cell>
          <cell r="M36">
            <v>17200000</v>
          </cell>
          <cell r="N36">
            <v>0</v>
          </cell>
          <cell r="O36">
            <v>17200000</v>
          </cell>
          <cell r="P36">
            <v>42613</v>
          </cell>
          <cell r="Q36" t="str">
            <v>Some sites 25-100</v>
          </cell>
          <cell r="R36" t="str">
            <v>Junior debt</v>
          </cell>
          <cell r="S36" t="str">
            <v>Second charge and/or weak covenant</v>
          </cell>
          <cell r="T36" t="str">
            <v>Refinance and hold</v>
          </cell>
          <cell r="U36" t="str">
            <v>By 31/03/2021</v>
          </cell>
          <cell r="V36" t="str">
            <v>Acknowledgement</v>
          </cell>
          <cell r="W36" t="str">
            <v>Limited</v>
          </cell>
          <cell r="X36" t="str">
            <v>High</v>
          </cell>
          <cell r="Y36" t="str">
            <v>Security assessed as second charge with PCG. Repayment assumes stabilisation at 97% 1 year post PC as stated in bid and exit one year after. Equity contribution broken back from wider PRS programme not proposition specific.</v>
          </cell>
          <cell r="Z36">
            <v>2</v>
          </cell>
          <cell r="AA36">
            <v>2</v>
          </cell>
          <cell r="AB36">
            <v>2</v>
          </cell>
          <cell r="AC36">
            <v>3</v>
          </cell>
          <cell r="AD36">
            <v>2</v>
          </cell>
          <cell r="AE36">
            <v>2</v>
          </cell>
          <cell r="AF36">
            <v>3</v>
          </cell>
        </row>
        <row r="37">
          <cell r="C37" t="str">
            <v>P00067</v>
          </cell>
          <cell r="D37" t="str">
            <v>LondonP00067</v>
          </cell>
          <cell r="E37" t="str">
            <v>Essential Living (Archway) Limited</v>
          </cell>
          <cell r="F37">
            <v>1</v>
          </cell>
          <cell r="G37">
            <v>137</v>
          </cell>
          <cell r="H37">
            <v>31452897</v>
          </cell>
          <cell r="I37">
            <v>4511353</v>
          </cell>
          <cell r="J37">
            <v>13241544</v>
          </cell>
          <cell r="K37">
            <v>0</v>
          </cell>
          <cell r="L37">
            <v>17752897</v>
          </cell>
          <cell r="M37">
            <v>13700000</v>
          </cell>
          <cell r="N37">
            <v>0</v>
          </cell>
          <cell r="O37">
            <v>13700000</v>
          </cell>
          <cell r="P37">
            <v>42825</v>
          </cell>
          <cell r="Q37" t="str">
            <v>All sites over 100</v>
          </cell>
          <cell r="R37" t="str">
            <v>Senior debt</v>
          </cell>
          <cell r="S37" t="str">
            <v>First charge and/or strong covenant</v>
          </cell>
          <cell r="T37" t="str">
            <v>Refinance and hold</v>
          </cell>
          <cell r="U37" t="str">
            <v>By 31/03/2021</v>
          </cell>
          <cell r="V37" t="str">
            <v>Clear demonstration</v>
          </cell>
          <cell r="W37" t="str">
            <v>Limited</v>
          </cell>
          <cell r="X37" t="str">
            <v>High</v>
          </cell>
          <cell r="Y37" t="str">
            <v>Security confirmed by bidder to include PCG and 1st charge</v>
          </cell>
          <cell r="Z37">
            <v>3</v>
          </cell>
          <cell r="AA37">
            <v>3</v>
          </cell>
          <cell r="AB37">
            <v>2</v>
          </cell>
          <cell r="AC37">
            <v>3</v>
          </cell>
          <cell r="AD37">
            <v>3</v>
          </cell>
          <cell r="AE37">
            <v>2</v>
          </cell>
          <cell r="AF37">
            <v>3</v>
          </cell>
        </row>
        <row r="38">
          <cell r="C38" t="str">
            <v>P00068</v>
          </cell>
          <cell r="D38" t="str">
            <v>LondonP00068</v>
          </cell>
          <cell r="E38" t="str">
            <v>Essential Living (Swiss Cottage) Limited</v>
          </cell>
          <cell r="F38">
            <v>1</v>
          </cell>
          <cell r="G38">
            <v>158</v>
          </cell>
          <cell r="H38">
            <v>97199850</v>
          </cell>
          <cell r="I38">
            <v>39109407</v>
          </cell>
          <cell r="J38">
            <v>35097733</v>
          </cell>
          <cell r="K38">
            <v>7192710</v>
          </cell>
          <cell r="L38">
            <v>81399850</v>
          </cell>
          <cell r="M38">
            <v>15800000</v>
          </cell>
          <cell r="N38">
            <v>0</v>
          </cell>
          <cell r="O38">
            <v>15800000</v>
          </cell>
          <cell r="P38">
            <v>43251</v>
          </cell>
          <cell r="Q38" t="str">
            <v>All sites over 100</v>
          </cell>
          <cell r="R38" t="str">
            <v>Junior debt</v>
          </cell>
          <cell r="S38" t="str">
            <v>First charge and/or strong covenant</v>
          </cell>
          <cell r="T38" t="str">
            <v>Refinance and hold</v>
          </cell>
          <cell r="U38" t="str">
            <v>By 31/03/2021</v>
          </cell>
          <cell r="V38" t="str">
            <v>Clear demonstration</v>
          </cell>
          <cell r="W38" t="str">
            <v>Limited</v>
          </cell>
          <cell r="X38" t="str">
            <v>High</v>
          </cell>
          <cell r="Y38" t="str">
            <v>Security confirmed by bidder to include PCG and 1st charge. Track record scored as Amber across Essential portfolio</v>
          </cell>
          <cell r="Z38">
            <v>3</v>
          </cell>
          <cell r="AA38">
            <v>3</v>
          </cell>
          <cell r="AB38">
            <v>2</v>
          </cell>
          <cell r="AC38">
            <v>3</v>
          </cell>
          <cell r="AD38">
            <v>3</v>
          </cell>
          <cell r="AE38">
            <v>2</v>
          </cell>
          <cell r="AF38">
            <v>3</v>
          </cell>
        </row>
        <row r="39">
          <cell r="C39" t="str">
            <v>P00070</v>
          </cell>
          <cell r="D39" t="str">
            <v>North WestP00070</v>
          </cell>
          <cell r="E39" t="str">
            <v>Manchester City Council</v>
          </cell>
          <cell r="F39">
            <v>6</v>
          </cell>
          <cell r="G39">
            <v>863</v>
          </cell>
          <cell r="H39">
            <v>90200000</v>
          </cell>
          <cell r="I39">
            <v>0</v>
          </cell>
          <cell r="J39">
            <v>45100000</v>
          </cell>
          <cell r="K39">
            <v>0</v>
          </cell>
          <cell r="L39">
            <v>45100000</v>
          </cell>
          <cell r="M39">
            <v>45100000</v>
          </cell>
          <cell r="N39">
            <v>0</v>
          </cell>
          <cell r="O39">
            <v>45100000</v>
          </cell>
          <cell r="P39">
            <v>43951</v>
          </cell>
          <cell r="Q39" t="str">
            <v>All sites over 100</v>
          </cell>
          <cell r="R39" t="str">
            <v>Senior debt</v>
          </cell>
          <cell r="S39" t="str">
            <v>First charge and/or strong covenant</v>
          </cell>
          <cell r="T39" t="str">
            <v>Institution/RP</v>
          </cell>
          <cell r="U39" t="str">
            <v>By 31/03/2021</v>
          </cell>
          <cell r="V39" t="str">
            <v>Acknowledgement</v>
          </cell>
          <cell r="W39" t="str">
            <v>Limited</v>
          </cell>
          <cell r="X39" t="str">
            <v>High</v>
          </cell>
          <cell r="Y39" t="str">
            <v>fwd sale to be agreed from outset; purchsaser identified but confidential; would invest 50% of price to fund constuction that woul sit behind HCA loan.</v>
          </cell>
          <cell r="Z39">
            <v>3</v>
          </cell>
          <cell r="AA39">
            <v>3</v>
          </cell>
          <cell r="AB39">
            <v>3</v>
          </cell>
          <cell r="AC39">
            <v>3</v>
          </cell>
          <cell r="AD39">
            <v>2</v>
          </cell>
          <cell r="AE39">
            <v>2</v>
          </cell>
          <cell r="AF39">
            <v>3</v>
          </cell>
        </row>
        <row r="40">
          <cell r="C40" t="str">
            <v>P00071</v>
          </cell>
          <cell r="D40" t="str">
            <v>LondonP00071</v>
          </cell>
          <cell r="E40" t="str">
            <v>Dolphin Square Charitable Foundation</v>
          </cell>
          <cell r="F40">
            <v>7</v>
          </cell>
          <cell r="G40">
            <v>389</v>
          </cell>
          <cell r="H40">
            <v>92956127</v>
          </cell>
          <cell r="I40">
            <v>0</v>
          </cell>
          <cell r="J40">
            <v>46478064</v>
          </cell>
          <cell r="K40">
            <v>0</v>
          </cell>
          <cell r="L40">
            <v>46478064</v>
          </cell>
          <cell r="M40">
            <v>46478063</v>
          </cell>
          <cell r="N40">
            <v>0</v>
          </cell>
          <cell r="O40">
            <v>46478063</v>
          </cell>
          <cell r="P40">
            <v>44439</v>
          </cell>
          <cell r="Q40" t="str">
            <v>Some sites 25-100</v>
          </cell>
          <cell r="R40" t="str">
            <v>Senior debt</v>
          </cell>
          <cell r="S40" t="str">
            <v>First charge and/or strong covenant</v>
          </cell>
          <cell r="T40" t="str">
            <v>Refinance and hold</v>
          </cell>
          <cell r="U40" t="str">
            <v>By 31/03/2022</v>
          </cell>
          <cell r="V40" t="str">
            <v>Clear demonstration</v>
          </cell>
          <cell r="W40" t="str">
            <v>Limited</v>
          </cell>
          <cell r="X40" t="str">
            <v>High</v>
          </cell>
          <cell r="Y40" t="str">
            <v>First Charge  as no bank lending, central london sites. Equity drawdown takes place first. Sites will be at intermediate rent levels rather than market rent</v>
          </cell>
          <cell r="Z40">
            <v>2</v>
          </cell>
          <cell r="AA40">
            <v>3</v>
          </cell>
          <cell r="AB40">
            <v>2</v>
          </cell>
          <cell r="AC40">
            <v>2</v>
          </cell>
          <cell r="AD40">
            <v>3</v>
          </cell>
          <cell r="AE40">
            <v>2</v>
          </cell>
          <cell r="AF40">
            <v>3</v>
          </cell>
        </row>
        <row r="41">
          <cell r="C41" t="str">
            <v>P00072</v>
          </cell>
          <cell r="D41" t="str">
            <v>MidlandsP00072</v>
          </cell>
          <cell r="E41" t="str">
            <v>Groveholt Limited</v>
          </cell>
          <cell r="F41">
            <v>1</v>
          </cell>
          <cell r="G41">
            <v>481</v>
          </cell>
          <cell r="H41">
            <v>107000000</v>
          </cell>
          <cell r="I41">
            <v>39000000</v>
          </cell>
          <cell r="J41">
            <v>32000000</v>
          </cell>
          <cell r="K41">
            <v>0</v>
          </cell>
          <cell r="L41">
            <v>71000000</v>
          </cell>
          <cell r="M41">
            <v>36000000</v>
          </cell>
          <cell r="N41">
            <v>0</v>
          </cell>
          <cell r="O41">
            <v>36000000</v>
          </cell>
          <cell r="P41">
            <v>45717</v>
          </cell>
          <cell r="Q41" t="str">
            <v>All sites over 100</v>
          </cell>
          <cell r="R41" t="str">
            <v>Junior debt</v>
          </cell>
          <cell r="S41" t="str">
            <v>Second charge and/or weak covenant</v>
          </cell>
          <cell r="T41" t="str">
            <v>No exit strategy</v>
          </cell>
          <cell r="U41" t="str">
            <v>By 31/03/2025</v>
          </cell>
          <cell r="V41" t="str">
            <v>Acknowledgement</v>
          </cell>
          <cell r="W41" t="str">
            <v>None</v>
          </cell>
          <cell r="X41" t="str">
            <v>High</v>
          </cell>
          <cell r="Y41" t="str">
            <v>Site owned, part of a wider scheme JV scheme. Apparently all the 481 resi units are PRS, I question market capacity.No planning,valuesor market evidence.Bank loan required therfore assumed HCA will be offered second charge and hold a junior loan position.</v>
          </cell>
          <cell r="Z41">
            <v>3</v>
          </cell>
          <cell r="AA41">
            <v>2</v>
          </cell>
          <cell r="AB41">
            <v>1</v>
          </cell>
          <cell r="AC41">
            <v>1</v>
          </cell>
          <cell r="AD41">
            <v>2</v>
          </cell>
          <cell r="AE41">
            <v>1</v>
          </cell>
          <cell r="AF41">
            <v>3</v>
          </cell>
        </row>
        <row r="42">
          <cell r="C42" t="str">
            <v>P00073</v>
          </cell>
          <cell r="D42" t="str">
            <v>LondonP00073</v>
          </cell>
          <cell r="E42" t="str">
            <v>Imperial West Limited</v>
          </cell>
          <cell r="F42">
            <v>1</v>
          </cell>
          <cell r="G42">
            <v>192</v>
          </cell>
          <cell r="H42">
            <v>87022000</v>
          </cell>
          <cell r="I42">
            <v>25910000</v>
          </cell>
          <cell r="J42">
            <v>17930000</v>
          </cell>
          <cell r="K42">
            <v>0</v>
          </cell>
          <cell r="L42">
            <v>43840000</v>
          </cell>
          <cell r="M42">
            <v>43182000</v>
          </cell>
          <cell r="N42">
            <v>0</v>
          </cell>
          <cell r="O42">
            <v>43182000</v>
          </cell>
          <cell r="P42">
            <v>43831</v>
          </cell>
          <cell r="Q42" t="str">
            <v>All sites over 100</v>
          </cell>
          <cell r="R42" t="str">
            <v>Senior debt</v>
          </cell>
          <cell r="S42" t="str">
            <v>First charge and/or strong covenant</v>
          </cell>
          <cell r="T42" t="str">
            <v>Refinance and hold</v>
          </cell>
          <cell r="U42" t="str">
            <v>By 31/03/2021</v>
          </cell>
          <cell r="V42" t="str">
            <v>Acknowledgement</v>
          </cell>
          <cell r="W42" t="str">
            <v>Limited</v>
          </cell>
          <cell r="X42" t="str">
            <v>High</v>
          </cell>
          <cell r="Y42" t="str">
            <v>Joint First Charge envisaged between bank and HCA - land value £15m. Limited track record</v>
          </cell>
          <cell r="Z42">
            <v>3</v>
          </cell>
          <cell r="AA42">
            <v>3</v>
          </cell>
          <cell r="AB42">
            <v>2</v>
          </cell>
          <cell r="AC42">
            <v>3</v>
          </cell>
          <cell r="AD42">
            <v>2</v>
          </cell>
          <cell r="AE42">
            <v>2</v>
          </cell>
          <cell r="AF42">
            <v>3</v>
          </cell>
        </row>
        <row r="43">
          <cell r="C43" t="str">
            <v>P00074</v>
          </cell>
          <cell r="D43" t="str">
            <v>East and South EastP00074</v>
          </cell>
          <cell r="E43" t="str">
            <v>Braintree Leisure Limited</v>
          </cell>
          <cell r="F43">
            <v>1</v>
          </cell>
          <cell r="G43">
            <v>356</v>
          </cell>
          <cell r="H43">
            <v>108000000</v>
          </cell>
          <cell r="I43">
            <v>35000000</v>
          </cell>
          <cell r="J43">
            <v>38000000</v>
          </cell>
          <cell r="K43">
            <v>0</v>
          </cell>
          <cell r="L43">
            <v>73000000</v>
          </cell>
          <cell r="M43">
            <v>35000000</v>
          </cell>
          <cell r="N43">
            <v>0</v>
          </cell>
          <cell r="O43">
            <v>35000000</v>
          </cell>
          <cell r="P43">
            <v>45717</v>
          </cell>
          <cell r="Q43" t="str">
            <v>All sites over 100</v>
          </cell>
          <cell r="R43" t="str">
            <v>Junior debt</v>
          </cell>
          <cell r="S43" t="str">
            <v>Second charge and/or weak covenant</v>
          </cell>
          <cell r="T43" t="str">
            <v>No exit strategy</v>
          </cell>
          <cell r="U43" t="str">
            <v>By 31/03/2021</v>
          </cell>
          <cell r="V43" t="str">
            <v>Acknowledgement</v>
          </cell>
          <cell r="W43" t="str">
            <v>Limited</v>
          </cell>
          <cell r="X43" t="str">
            <v>High</v>
          </cell>
          <cell r="Y43" t="str">
            <v>Assumed junior debt, not specified.  A charge is mentioned, but not priority. Timing for repayment is on completion (2016) but at worste case 2025. Offsite construction methods, but not any acknowledgement of suitability for rent.</v>
          </cell>
          <cell r="Z43">
            <v>3</v>
          </cell>
          <cell r="AA43">
            <v>2</v>
          </cell>
          <cell r="AB43">
            <v>1</v>
          </cell>
          <cell r="AC43">
            <v>3</v>
          </cell>
          <cell r="AD43">
            <v>2</v>
          </cell>
          <cell r="AE43">
            <v>2</v>
          </cell>
          <cell r="AF43">
            <v>3</v>
          </cell>
        </row>
        <row r="44">
          <cell r="C44" t="str">
            <v>P00075</v>
          </cell>
          <cell r="D44" t="str">
            <v>LondonP00075</v>
          </cell>
          <cell r="E44" t="str">
            <v>London Legacy Development Corporation</v>
          </cell>
          <cell r="F44">
            <v>1</v>
          </cell>
          <cell r="G44">
            <v>548</v>
          </cell>
          <cell r="H44">
            <v>280400000</v>
          </cell>
          <cell r="I44">
            <v>0</v>
          </cell>
          <cell r="J44">
            <v>0</v>
          </cell>
          <cell r="K44">
            <v>225600000</v>
          </cell>
          <cell r="L44">
            <v>225600000</v>
          </cell>
          <cell r="M44">
            <v>54800000</v>
          </cell>
          <cell r="N44">
            <v>0</v>
          </cell>
          <cell r="O44">
            <v>54800000</v>
          </cell>
          <cell r="P44">
            <v>45688</v>
          </cell>
          <cell r="Q44" t="str">
            <v>All sites over 100</v>
          </cell>
          <cell r="R44" t="str">
            <v>Senior debt</v>
          </cell>
          <cell r="S44" t="str">
            <v>Second charge and/or weak covenant</v>
          </cell>
          <cell r="T44" t="str">
            <v>Refinance and hold</v>
          </cell>
          <cell r="U44" t="str">
            <v>By 31/03/2025</v>
          </cell>
          <cell r="V44" t="str">
            <v>No demonstration</v>
          </cell>
          <cell r="W44" t="str">
            <v>Limited</v>
          </cell>
          <cell r="X44" t="str">
            <v>Medium</v>
          </cell>
          <cell r="Y44" t="str">
            <v>Number of unknowns associated with bid due to development partner not being identified at EOI stage e.g. track record, other sources of funding, security offered. Unknown criteria scored as amber as holding position</v>
          </cell>
          <cell r="Z44">
            <v>3</v>
          </cell>
          <cell r="AA44">
            <v>2</v>
          </cell>
          <cell r="AB44">
            <v>2</v>
          </cell>
          <cell r="AC44">
            <v>1</v>
          </cell>
          <cell r="AD44">
            <v>1</v>
          </cell>
          <cell r="AE44">
            <v>2</v>
          </cell>
          <cell r="AF44">
            <v>2</v>
          </cell>
        </row>
        <row r="45">
          <cell r="C45" t="str">
            <v>P00077</v>
          </cell>
          <cell r="D45" t="str">
            <v>East and South EastP00077</v>
          </cell>
          <cell r="E45" t="str">
            <v>Hyde Housing Association</v>
          </cell>
          <cell r="F45">
            <v>8</v>
          </cell>
          <cell r="G45">
            <v>63</v>
          </cell>
          <cell r="H45">
            <v>104400000</v>
          </cell>
          <cell r="I45">
            <v>0</v>
          </cell>
          <cell r="J45">
            <v>50000000</v>
          </cell>
          <cell r="K45">
            <v>0</v>
          </cell>
          <cell r="L45">
            <v>50000000</v>
          </cell>
          <cell r="M45">
            <v>50000000</v>
          </cell>
          <cell r="N45">
            <v>0</v>
          </cell>
          <cell r="O45">
            <v>50000000</v>
          </cell>
          <cell r="P45">
            <v>44286</v>
          </cell>
          <cell r="Q45" t="str">
            <v>All sites over 100</v>
          </cell>
          <cell r="R45" t="str">
            <v>Senior debt</v>
          </cell>
          <cell r="S45" t="str">
            <v>First charge and/or strong covenant</v>
          </cell>
          <cell r="T45" t="str">
            <v>Refinance and hold</v>
          </cell>
          <cell r="U45" t="str">
            <v>By 31/03/2021</v>
          </cell>
          <cell r="V45" t="str">
            <v>Acknowledgement</v>
          </cell>
          <cell r="W45" t="str">
            <v>Strong</v>
          </cell>
          <cell r="X45" t="str">
            <v>High</v>
          </cell>
          <cell r="Z45">
            <v>3</v>
          </cell>
          <cell r="AA45">
            <v>3</v>
          </cell>
          <cell r="AB45">
            <v>2</v>
          </cell>
          <cell r="AC45">
            <v>3</v>
          </cell>
          <cell r="AD45">
            <v>2</v>
          </cell>
          <cell r="AE45">
            <v>3</v>
          </cell>
          <cell r="AF45">
            <v>3</v>
          </cell>
        </row>
        <row r="46">
          <cell r="C46" t="str">
            <v>P00077</v>
          </cell>
          <cell r="D46" t="str">
            <v>LondonP00077</v>
          </cell>
          <cell r="E46" t="str">
            <v>Hyde Housing Association</v>
          </cell>
          <cell r="F46">
            <v>8</v>
          </cell>
          <cell r="G46">
            <v>318</v>
          </cell>
          <cell r="H46">
            <v>104400000</v>
          </cell>
          <cell r="I46">
            <v>0</v>
          </cell>
          <cell r="J46">
            <v>50000000</v>
          </cell>
          <cell r="K46">
            <v>0</v>
          </cell>
          <cell r="L46">
            <v>50000000</v>
          </cell>
          <cell r="M46">
            <v>50000000</v>
          </cell>
          <cell r="N46">
            <v>0</v>
          </cell>
          <cell r="O46">
            <v>50000000</v>
          </cell>
          <cell r="P46">
            <v>44286</v>
          </cell>
          <cell r="Q46" t="str">
            <v>All sites over 100</v>
          </cell>
          <cell r="R46" t="str">
            <v>Senior debt</v>
          </cell>
          <cell r="S46" t="str">
            <v>First charge and/or strong covenant</v>
          </cell>
          <cell r="T46" t="str">
            <v>Refinance and hold</v>
          </cell>
          <cell r="U46" t="str">
            <v>By 31/03/2021</v>
          </cell>
          <cell r="V46" t="str">
            <v>Acknowledgement</v>
          </cell>
          <cell r="W46" t="str">
            <v>Strong</v>
          </cell>
          <cell r="X46" t="str">
            <v>High</v>
          </cell>
          <cell r="Z46">
            <v>3</v>
          </cell>
          <cell r="AA46">
            <v>3</v>
          </cell>
          <cell r="AB46">
            <v>2</v>
          </cell>
          <cell r="AC46">
            <v>3</v>
          </cell>
          <cell r="AD46">
            <v>2</v>
          </cell>
          <cell r="AE46">
            <v>3</v>
          </cell>
          <cell r="AF46">
            <v>3</v>
          </cell>
        </row>
        <row r="47">
          <cell r="C47" t="str">
            <v>P00077</v>
          </cell>
          <cell r="D47" t="str">
            <v>P00077</v>
          </cell>
          <cell r="E47" t="str">
            <v>Hyde Housing Association</v>
          </cell>
          <cell r="F47">
            <v>8</v>
          </cell>
          <cell r="G47">
            <v>52</v>
          </cell>
          <cell r="H47">
            <v>104400000</v>
          </cell>
          <cell r="I47">
            <v>0</v>
          </cell>
          <cell r="J47">
            <v>50000000</v>
          </cell>
          <cell r="K47">
            <v>0</v>
          </cell>
          <cell r="L47">
            <v>50000000</v>
          </cell>
          <cell r="M47">
            <v>50000000</v>
          </cell>
          <cell r="N47">
            <v>0</v>
          </cell>
          <cell r="O47">
            <v>50000000</v>
          </cell>
          <cell r="P47">
            <v>44286</v>
          </cell>
          <cell r="Q47" t="str">
            <v>All sites over 100</v>
          </cell>
          <cell r="R47" t="str">
            <v>Senior debt</v>
          </cell>
          <cell r="S47" t="str">
            <v>First charge and/or strong covenant</v>
          </cell>
          <cell r="T47" t="str">
            <v>Refinance and hold</v>
          </cell>
          <cell r="U47" t="str">
            <v>By 31/03/2021</v>
          </cell>
          <cell r="V47" t="str">
            <v>Acknowledgement</v>
          </cell>
          <cell r="W47" t="str">
            <v>Strong</v>
          </cell>
          <cell r="X47" t="str">
            <v>High</v>
          </cell>
          <cell r="Z47">
            <v>3</v>
          </cell>
          <cell r="AA47">
            <v>3</v>
          </cell>
          <cell r="AB47">
            <v>2</v>
          </cell>
          <cell r="AC47">
            <v>3</v>
          </cell>
          <cell r="AD47">
            <v>2</v>
          </cell>
          <cell r="AE47">
            <v>3</v>
          </cell>
          <cell r="AF47">
            <v>3</v>
          </cell>
        </row>
        <row r="48">
          <cell r="C48" t="str">
            <v>P00078</v>
          </cell>
          <cell r="D48" t="str">
            <v>LondonP00078</v>
          </cell>
          <cell r="E48" t="str">
            <v>Development Securities Plc</v>
          </cell>
          <cell r="F48">
            <v>3</v>
          </cell>
          <cell r="G48">
            <v>349</v>
          </cell>
          <cell r="H48">
            <v>73421754</v>
          </cell>
          <cell r="I48">
            <v>0</v>
          </cell>
          <cell r="J48">
            <v>36710877</v>
          </cell>
          <cell r="K48">
            <v>0</v>
          </cell>
          <cell r="L48">
            <v>36710877</v>
          </cell>
          <cell r="M48">
            <v>36710877</v>
          </cell>
          <cell r="N48">
            <v>0</v>
          </cell>
          <cell r="O48">
            <v>36710877</v>
          </cell>
          <cell r="P48">
            <v>43070</v>
          </cell>
          <cell r="Q48" t="str">
            <v>Some sites 25-100</v>
          </cell>
          <cell r="R48" t="str">
            <v>Senior debt</v>
          </cell>
          <cell r="S48" t="str">
            <v>First charge and/or strong covenant</v>
          </cell>
          <cell r="T48" t="str">
            <v>Refinance and hold</v>
          </cell>
          <cell r="U48" t="str">
            <v>By 31/03/2021</v>
          </cell>
          <cell r="V48" t="str">
            <v>Clear demonstration</v>
          </cell>
          <cell r="W48" t="str">
            <v>Strong</v>
          </cell>
          <cell r="X48" t="str">
            <v>High</v>
          </cell>
          <cell r="Y48" t="str">
            <v>First charge assumed as no bank lending. Outer London sites. 2 sites 100+ units</v>
          </cell>
          <cell r="Z48">
            <v>2</v>
          </cell>
          <cell r="AA48">
            <v>3</v>
          </cell>
          <cell r="AB48">
            <v>2</v>
          </cell>
          <cell r="AC48">
            <v>3</v>
          </cell>
          <cell r="AD48">
            <v>3</v>
          </cell>
          <cell r="AE48">
            <v>3</v>
          </cell>
          <cell r="AF48">
            <v>3</v>
          </cell>
        </row>
        <row r="49">
          <cell r="C49" t="str">
            <v>P00079</v>
          </cell>
          <cell r="D49" t="str">
            <v>North WestP00079</v>
          </cell>
          <cell r="E49" t="str">
            <v>CS Developments (Manchester) Limited</v>
          </cell>
          <cell r="F49">
            <v>1</v>
          </cell>
          <cell r="G49">
            <v>350</v>
          </cell>
          <cell r="H49">
            <v>0</v>
          </cell>
          <cell r="I49">
            <v>0</v>
          </cell>
          <cell r="J49">
            <v>0</v>
          </cell>
          <cell r="K49">
            <v>0</v>
          </cell>
          <cell r="L49">
            <v>0</v>
          </cell>
          <cell r="M49">
            <v>0</v>
          </cell>
          <cell r="N49">
            <v>0</v>
          </cell>
          <cell r="O49">
            <v>0</v>
          </cell>
          <cell r="P49">
            <v>44286</v>
          </cell>
          <cell r="Q49" t="str">
            <v>All sites over 100</v>
          </cell>
          <cell r="R49" t="str">
            <v>Senior debt</v>
          </cell>
          <cell r="S49" t="str">
            <v>First charge and/or strong covenant</v>
          </cell>
          <cell r="T49" t="str">
            <v>Institution/RP</v>
          </cell>
          <cell r="U49" t="str">
            <v>By 31/03/2021</v>
          </cell>
          <cell r="V49" t="str">
            <v>Acknowledgement</v>
          </cell>
          <cell r="W49" t="str">
            <v>Strong</v>
          </cell>
          <cell r="X49" t="str">
            <v>High</v>
          </cell>
          <cell r="Y49" t="str">
            <v>JV with Renaker Build Ltd - involved in BTR1 scheme; states 50% bidder equity however also states cost of borrowing - to clarify</v>
          </cell>
          <cell r="Z49">
            <v>3</v>
          </cell>
          <cell r="AA49">
            <v>3</v>
          </cell>
          <cell r="AB49">
            <v>3</v>
          </cell>
          <cell r="AC49">
            <v>3</v>
          </cell>
          <cell r="AD49">
            <v>2</v>
          </cell>
          <cell r="AE49">
            <v>3</v>
          </cell>
          <cell r="AF49">
            <v>3</v>
          </cell>
        </row>
        <row r="50">
          <cell r="C50" t="str">
            <v>P00080</v>
          </cell>
          <cell r="D50" t="str">
            <v>North WestP00080</v>
          </cell>
          <cell r="E50" t="str">
            <v>Pinnacle Developments (NW) Limited</v>
          </cell>
          <cell r="F50">
            <v>1</v>
          </cell>
          <cell r="G50">
            <v>497</v>
          </cell>
          <cell r="H50">
            <v>54000000</v>
          </cell>
          <cell r="I50">
            <v>0</v>
          </cell>
          <cell r="J50">
            <v>27000000</v>
          </cell>
          <cell r="K50">
            <v>0</v>
          </cell>
          <cell r="L50">
            <v>27000000</v>
          </cell>
          <cell r="M50">
            <v>27000000</v>
          </cell>
          <cell r="N50">
            <v>0</v>
          </cell>
          <cell r="O50">
            <v>27000000</v>
          </cell>
          <cell r="P50">
            <v>44316</v>
          </cell>
          <cell r="Q50" t="str">
            <v>All sites over 100</v>
          </cell>
          <cell r="R50" t="str">
            <v>Senior debt</v>
          </cell>
          <cell r="S50" t="str">
            <v>First charge and/or strong covenant</v>
          </cell>
          <cell r="T50" t="str">
            <v>Institution/RP</v>
          </cell>
          <cell r="U50" t="str">
            <v>By 31/03/2021</v>
          </cell>
          <cell r="V50" t="str">
            <v>Acknowledgement</v>
          </cell>
          <cell r="W50" t="str">
            <v>Strong</v>
          </cell>
          <cell r="X50" t="str">
            <v>High</v>
          </cell>
          <cell r="Y50" t="str">
            <v>JV with Renaker Build Ltd - involved in BTR1 scheme; states 50% bidder equity however also states cost of borrowing - to clarify</v>
          </cell>
          <cell r="Z50">
            <v>3</v>
          </cell>
          <cell r="AA50">
            <v>3</v>
          </cell>
          <cell r="AB50">
            <v>3</v>
          </cell>
          <cell r="AC50">
            <v>3</v>
          </cell>
          <cell r="AD50">
            <v>2</v>
          </cell>
          <cell r="AE50">
            <v>3</v>
          </cell>
          <cell r="AF50">
            <v>3</v>
          </cell>
        </row>
        <row r="51">
          <cell r="C51" t="str">
            <v>P00081</v>
          </cell>
          <cell r="D51" t="str">
            <v>North East, Yorkshire and The HumberP00081</v>
          </cell>
          <cell r="E51" t="str">
            <v>Cabot Square Capital LLP</v>
          </cell>
          <cell r="F51">
            <v>4</v>
          </cell>
          <cell r="G51">
            <v>451</v>
          </cell>
          <cell r="H51">
            <v>47200000</v>
          </cell>
          <cell r="I51">
            <v>0</v>
          </cell>
          <cell r="J51">
            <v>23600000</v>
          </cell>
          <cell r="K51">
            <v>0</v>
          </cell>
          <cell r="L51">
            <v>23600000</v>
          </cell>
          <cell r="M51">
            <v>23600000</v>
          </cell>
          <cell r="N51">
            <v>0</v>
          </cell>
          <cell r="O51">
            <v>23600000</v>
          </cell>
          <cell r="P51">
            <v>44104</v>
          </cell>
          <cell r="Q51" t="str">
            <v>Some sites 25-100</v>
          </cell>
          <cell r="R51" t="str">
            <v>Senior debt</v>
          </cell>
          <cell r="S51" t="str">
            <v>First charge and/or strong covenant</v>
          </cell>
          <cell r="T51" t="str">
            <v>Institution/RP</v>
          </cell>
          <cell r="U51" t="str">
            <v>By 31/03/2021</v>
          </cell>
          <cell r="V51" t="str">
            <v>Acknowledgement</v>
          </cell>
          <cell r="W51" t="str">
            <v>Strong</v>
          </cell>
          <cell r="X51" t="str">
            <v>High</v>
          </cell>
          <cell r="Y51" t="str">
            <v>Track Record of Cabot Square Capital not provided although contracted on BTR 1. Appears to be acquisition of completed units on Bellway deal, others appear to be forward funding to acquire units. Query exit - bid states sale or refinance 5-7 years after PC of first block but states refinance and hold is N/A? Repayment assumes average of 6 years from PC of first block across the portfolio as bid states 5-7 years.</v>
          </cell>
          <cell r="Z51">
            <v>2</v>
          </cell>
          <cell r="AA51">
            <v>3</v>
          </cell>
          <cell r="AB51">
            <v>3</v>
          </cell>
          <cell r="AC51">
            <v>3</v>
          </cell>
          <cell r="AD51">
            <v>2</v>
          </cell>
          <cell r="AE51">
            <v>3</v>
          </cell>
          <cell r="AF51">
            <v>3</v>
          </cell>
        </row>
        <row r="52">
          <cell r="C52" t="str">
            <v>P00081</v>
          </cell>
          <cell r="D52" t="str">
            <v>P00081</v>
          </cell>
          <cell r="E52" t="str">
            <v>Cabot Square Capital LLP</v>
          </cell>
          <cell r="F52">
            <v>4</v>
          </cell>
          <cell r="G52">
            <v>86</v>
          </cell>
          <cell r="H52">
            <v>47200000</v>
          </cell>
          <cell r="I52">
            <v>0</v>
          </cell>
          <cell r="J52">
            <v>23600000</v>
          </cell>
          <cell r="K52">
            <v>0</v>
          </cell>
          <cell r="L52">
            <v>23600000</v>
          </cell>
          <cell r="M52">
            <v>23600000</v>
          </cell>
          <cell r="N52">
            <v>0</v>
          </cell>
          <cell r="O52">
            <v>23600000</v>
          </cell>
          <cell r="P52">
            <v>44104</v>
          </cell>
          <cell r="Q52" t="str">
            <v>Some sites 25-100</v>
          </cell>
          <cell r="R52" t="str">
            <v>Senior debt</v>
          </cell>
          <cell r="S52" t="str">
            <v>First charge and/or strong covenant</v>
          </cell>
          <cell r="T52" t="str">
            <v>Institution/RP</v>
          </cell>
          <cell r="U52" t="str">
            <v>By 31/03/2021</v>
          </cell>
          <cell r="V52" t="str">
            <v>Acknowledgement</v>
          </cell>
          <cell r="W52" t="str">
            <v>Strong</v>
          </cell>
          <cell r="X52" t="str">
            <v>High</v>
          </cell>
          <cell r="Y52" t="str">
            <v>Track Record of Cabot Square Capital not provided although contracted on BTR 1. Appears to be acquisition of completed units on Bellway deal, others appear to be forward funding to acquire units. Query exit - bid states sale or refinance 5-7 years after PC of first block but states refinance and hold is N/A? Repayment assumes average of 6 years from PC of first block across the portfolio as bid states 5-7 years.</v>
          </cell>
          <cell r="Z52">
            <v>2</v>
          </cell>
          <cell r="AA52">
            <v>3</v>
          </cell>
          <cell r="AB52">
            <v>3</v>
          </cell>
          <cell r="AC52">
            <v>3</v>
          </cell>
          <cell r="AD52">
            <v>2</v>
          </cell>
          <cell r="AE52">
            <v>3</v>
          </cell>
          <cell r="AF52">
            <v>3</v>
          </cell>
        </row>
        <row r="53">
          <cell r="C53" t="str">
            <v>P00083</v>
          </cell>
          <cell r="D53" t="str">
            <v>North WestP00083</v>
          </cell>
          <cell r="E53" t="str">
            <v>Castlefield Developments (Manchester) Limited</v>
          </cell>
          <cell r="F53">
            <v>1</v>
          </cell>
          <cell r="G53">
            <v>250</v>
          </cell>
          <cell r="H53">
            <v>0</v>
          </cell>
          <cell r="I53">
            <v>0</v>
          </cell>
          <cell r="J53">
            <v>0</v>
          </cell>
          <cell r="K53">
            <v>0</v>
          </cell>
          <cell r="L53">
            <v>0</v>
          </cell>
          <cell r="M53">
            <v>0</v>
          </cell>
          <cell r="N53">
            <v>0</v>
          </cell>
          <cell r="O53">
            <v>0</v>
          </cell>
          <cell r="P53">
            <v>44286</v>
          </cell>
          <cell r="Q53" t="str">
            <v>All sites over 100</v>
          </cell>
          <cell r="R53" t="str">
            <v>Senior debt</v>
          </cell>
          <cell r="S53" t="str">
            <v>First charge and/or strong covenant</v>
          </cell>
          <cell r="T53" t="str">
            <v>Institution/RP</v>
          </cell>
          <cell r="U53" t="str">
            <v>By 31/03/2021</v>
          </cell>
          <cell r="V53" t="str">
            <v>Acknowledgement</v>
          </cell>
          <cell r="W53" t="str">
            <v>Strong</v>
          </cell>
          <cell r="X53" t="str">
            <v>High</v>
          </cell>
          <cell r="Y53" t="str">
            <v>JV with Renaker Build Ltd - involved in BTR1 scheme; states 50% bidder equity however also states cost of borrowing - to clarify</v>
          </cell>
          <cell r="Z53">
            <v>3</v>
          </cell>
          <cell r="AA53">
            <v>3</v>
          </cell>
          <cell r="AB53">
            <v>3</v>
          </cell>
          <cell r="AC53">
            <v>3</v>
          </cell>
          <cell r="AD53">
            <v>2</v>
          </cell>
          <cell r="AE53">
            <v>3</v>
          </cell>
          <cell r="AF53">
            <v>3</v>
          </cell>
        </row>
        <row r="54">
          <cell r="C54" t="str">
            <v>P00085</v>
          </cell>
          <cell r="D54" t="str">
            <v>North WestP00085</v>
          </cell>
          <cell r="E54" t="str">
            <v>LQ Developments Limited</v>
          </cell>
          <cell r="F54">
            <v>1</v>
          </cell>
          <cell r="G54">
            <v>345</v>
          </cell>
          <cell r="H54">
            <v>0</v>
          </cell>
          <cell r="I54">
            <v>0</v>
          </cell>
          <cell r="J54">
            <v>0</v>
          </cell>
          <cell r="K54">
            <v>0</v>
          </cell>
          <cell r="L54">
            <v>0</v>
          </cell>
          <cell r="M54">
            <v>0</v>
          </cell>
          <cell r="N54">
            <v>0</v>
          </cell>
          <cell r="O54">
            <v>0</v>
          </cell>
          <cell r="P54">
            <v>44286</v>
          </cell>
          <cell r="Q54" t="str">
            <v>All sites over 100</v>
          </cell>
          <cell r="R54" t="str">
            <v>Senior debt</v>
          </cell>
          <cell r="S54" t="str">
            <v>First charge and/or strong covenant</v>
          </cell>
          <cell r="T54" t="str">
            <v>Institution/RP</v>
          </cell>
          <cell r="U54" t="str">
            <v>By 31/03/2021</v>
          </cell>
          <cell r="V54" t="str">
            <v>Acknowledgement</v>
          </cell>
          <cell r="W54" t="str">
            <v>Strong</v>
          </cell>
          <cell r="X54" t="str">
            <v>High</v>
          </cell>
          <cell r="Y54" t="str">
            <v>JV with Renaker Build Ltd - involved in BTR1 scheme; states 50% bidder equity however also states cost of borrowing - to clarify</v>
          </cell>
          <cell r="Z54">
            <v>3</v>
          </cell>
          <cell r="AA54">
            <v>3</v>
          </cell>
          <cell r="AB54">
            <v>3</v>
          </cell>
          <cell r="AC54">
            <v>3</v>
          </cell>
          <cell r="AD54">
            <v>2</v>
          </cell>
          <cell r="AE54">
            <v>3</v>
          </cell>
          <cell r="AF54">
            <v>3</v>
          </cell>
        </row>
        <row r="55">
          <cell r="C55" t="str">
            <v>P00086</v>
          </cell>
          <cell r="D55" t="str">
            <v>North WestP00086</v>
          </cell>
          <cell r="E55" t="str">
            <v>WB Developments (Salford) Limited</v>
          </cell>
          <cell r="F55">
            <v>1</v>
          </cell>
          <cell r="G55">
            <v>410</v>
          </cell>
          <cell r="H55">
            <v>0</v>
          </cell>
          <cell r="I55">
            <v>0</v>
          </cell>
          <cell r="J55">
            <v>0</v>
          </cell>
          <cell r="K55">
            <v>0</v>
          </cell>
          <cell r="L55">
            <v>0</v>
          </cell>
          <cell r="M55">
            <v>0</v>
          </cell>
          <cell r="N55">
            <v>0</v>
          </cell>
          <cell r="O55">
            <v>0</v>
          </cell>
          <cell r="P55">
            <v>44286</v>
          </cell>
          <cell r="Q55" t="str">
            <v>All sites over 100</v>
          </cell>
          <cell r="R55" t="str">
            <v>Senior debt</v>
          </cell>
          <cell r="S55" t="str">
            <v>First charge and/or strong covenant</v>
          </cell>
          <cell r="T55" t="str">
            <v>Institution/RP</v>
          </cell>
          <cell r="U55" t="str">
            <v>By 31/03/2021</v>
          </cell>
          <cell r="V55" t="str">
            <v>Acknowledgement</v>
          </cell>
          <cell r="W55" t="str">
            <v>Strong</v>
          </cell>
          <cell r="X55" t="str">
            <v>High</v>
          </cell>
          <cell r="Y55" t="str">
            <v>JV with Renaker Build Ltd - involved in BTR1 scheme; states 50% bidder equity however also states cost of borrowing - to clarify</v>
          </cell>
          <cell r="Z55">
            <v>3</v>
          </cell>
          <cell r="AA55">
            <v>3</v>
          </cell>
          <cell r="AB55">
            <v>3</v>
          </cell>
          <cell r="AC55">
            <v>3</v>
          </cell>
          <cell r="AD55">
            <v>2</v>
          </cell>
          <cell r="AE55">
            <v>3</v>
          </cell>
          <cell r="AF55">
            <v>3</v>
          </cell>
        </row>
        <row r="56">
          <cell r="C56" t="str">
            <v>P00089</v>
          </cell>
          <cell r="D56" t="str">
            <v>LondonP00089</v>
          </cell>
          <cell r="E56" t="str">
            <v>Hub Residential Ltd</v>
          </cell>
          <cell r="F56">
            <v>1</v>
          </cell>
          <cell r="G56">
            <v>132</v>
          </cell>
          <cell r="H56">
            <v>41200000</v>
          </cell>
          <cell r="I56">
            <v>13800000</v>
          </cell>
          <cell r="J56">
            <v>6800000</v>
          </cell>
          <cell r="K56">
            <v>0</v>
          </cell>
          <cell r="L56">
            <v>20600000</v>
          </cell>
          <cell r="M56">
            <v>20600000</v>
          </cell>
          <cell r="N56">
            <v>0</v>
          </cell>
          <cell r="O56">
            <v>20600000</v>
          </cell>
          <cell r="P56">
            <v>42248</v>
          </cell>
          <cell r="Q56" t="str">
            <v>All sites over 100</v>
          </cell>
          <cell r="R56" t="str">
            <v>Senior debt</v>
          </cell>
          <cell r="S56" t="str">
            <v>Second charge and/or weak covenant</v>
          </cell>
          <cell r="T56" t="str">
            <v>Institution/RP</v>
          </cell>
          <cell r="U56" t="str">
            <v>By 31/03/2021</v>
          </cell>
          <cell r="V56" t="str">
            <v>Acknowledgement</v>
          </cell>
          <cell r="W56" t="str">
            <v>Limited</v>
          </cell>
          <cell r="X56" t="str">
            <v>Medium</v>
          </cell>
          <cell r="Y56" t="str">
            <v>Second charge stipulated despite being senior debt provider (50% of costs - other 50% split between bank and equity). Land value £11m</v>
          </cell>
          <cell r="Z56">
            <v>3</v>
          </cell>
          <cell r="AA56">
            <v>2</v>
          </cell>
          <cell r="AB56">
            <v>3</v>
          </cell>
          <cell r="AC56">
            <v>3</v>
          </cell>
          <cell r="AD56">
            <v>2</v>
          </cell>
          <cell r="AE56">
            <v>2</v>
          </cell>
          <cell r="AF56">
            <v>2</v>
          </cell>
        </row>
        <row r="57">
          <cell r="C57" t="str">
            <v>P00090</v>
          </cell>
          <cell r="D57" t="str">
            <v>LondonP00090</v>
          </cell>
          <cell r="E57" t="str">
            <v>Canary Wharf Group Plc</v>
          </cell>
          <cell r="F57">
            <v>1</v>
          </cell>
          <cell r="G57">
            <v>282</v>
          </cell>
          <cell r="H57">
            <v>136600000</v>
          </cell>
          <cell r="I57">
            <v>47810000</v>
          </cell>
          <cell r="J57">
            <v>40980000</v>
          </cell>
          <cell r="K57">
            <v>0</v>
          </cell>
          <cell r="L57">
            <v>88790000</v>
          </cell>
          <cell r="M57">
            <v>47810000</v>
          </cell>
          <cell r="N57">
            <v>0</v>
          </cell>
          <cell r="O57">
            <v>47810000</v>
          </cell>
          <cell r="P57">
            <v>42795</v>
          </cell>
          <cell r="Q57" t="str">
            <v>All sites over 100</v>
          </cell>
          <cell r="R57" t="str">
            <v>Senior debt</v>
          </cell>
          <cell r="S57" t="str">
            <v>First charge and/or strong covenant</v>
          </cell>
          <cell r="T57" t="str">
            <v>Refinance and hold</v>
          </cell>
          <cell r="U57" t="str">
            <v>By 31/03/2021</v>
          </cell>
          <cell r="V57" t="str">
            <v>Clear demonstration</v>
          </cell>
          <cell r="W57" t="str">
            <v>Strong</v>
          </cell>
          <cell r="X57" t="str">
            <v>High</v>
          </cell>
          <cell r="Y57" t="str">
            <v>30% equity; joint-senior debt; joint first charge</v>
          </cell>
          <cell r="Z57">
            <v>3</v>
          </cell>
          <cell r="AA57">
            <v>3</v>
          </cell>
          <cell r="AB57">
            <v>2</v>
          </cell>
          <cell r="AC57">
            <v>3</v>
          </cell>
          <cell r="AD57">
            <v>3</v>
          </cell>
          <cell r="AE57">
            <v>3</v>
          </cell>
          <cell r="AF57">
            <v>3</v>
          </cell>
        </row>
        <row r="58">
          <cell r="C58" t="str">
            <v>P00092</v>
          </cell>
          <cell r="D58" t="str">
            <v>LondonP00092</v>
          </cell>
          <cell r="E58" t="str">
            <v>Standford Properties Limited</v>
          </cell>
          <cell r="F58">
            <v>1</v>
          </cell>
          <cell r="G58">
            <v>262</v>
          </cell>
          <cell r="H58">
            <v>48800000</v>
          </cell>
          <cell r="I58">
            <v>0</v>
          </cell>
          <cell r="J58">
            <v>24400000</v>
          </cell>
          <cell r="K58">
            <v>0</v>
          </cell>
          <cell r="L58">
            <v>24400000</v>
          </cell>
          <cell r="M58">
            <v>24400000</v>
          </cell>
          <cell r="N58">
            <v>0</v>
          </cell>
          <cell r="O58">
            <v>24400000</v>
          </cell>
          <cell r="P58">
            <v>43661</v>
          </cell>
          <cell r="Q58" t="str">
            <v>All sites over 100</v>
          </cell>
          <cell r="R58" t="str">
            <v>Senior debt</v>
          </cell>
          <cell r="S58" t="str">
            <v>First charge and/or strong covenant</v>
          </cell>
          <cell r="T58" t="str">
            <v>Refinance and hold</v>
          </cell>
          <cell r="U58" t="str">
            <v>By 31/03/2021</v>
          </cell>
          <cell r="V58" t="str">
            <v>No demonstration</v>
          </cell>
          <cell r="W58" t="str">
            <v>Limited</v>
          </cell>
          <cell r="X58" t="str">
            <v>High</v>
          </cell>
          <cell r="Y58" t="str">
            <v>£6.6m land value - question over sufficient first charge value</v>
          </cell>
          <cell r="Z58">
            <v>3</v>
          </cell>
          <cell r="AA58">
            <v>3</v>
          </cell>
          <cell r="AB58">
            <v>2</v>
          </cell>
          <cell r="AC58">
            <v>3</v>
          </cell>
          <cell r="AD58">
            <v>1</v>
          </cell>
          <cell r="AE58">
            <v>2</v>
          </cell>
          <cell r="AF58">
            <v>3</v>
          </cell>
        </row>
        <row r="59">
          <cell r="C59" t="str">
            <v>P00095</v>
          </cell>
          <cell r="D59" t="str">
            <v>LondonP00095</v>
          </cell>
          <cell r="E59" t="str">
            <v>Essential Living (Helix) Limited</v>
          </cell>
          <cell r="F59">
            <v>1</v>
          </cell>
          <cell r="G59">
            <v>345</v>
          </cell>
          <cell r="H59">
            <v>125832233</v>
          </cell>
          <cell r="I59">
            <v>39868287</v>
          </cell>
          <cell r="J59">
            <v>41308316</v>
          </cell>
          <cell r="K59">
            <v>10155630</v>
          </cell>
          <cell r="L59">
            <v>91332233</v>
          </cell>
          <cell r="M59">
            <v>34500000</v>
          </cell>
          <cell r="N59">
            <v>0</v>
          </cell>
          <cell r="O59">
            <v>34500000</v>
          </cell>
          <cell r="P59">
            <v>43281</v>
          </cell>
          <cell r="Q59" t="str">
            <v>All sites over 100</v>
          </cell>
          <cell r="R59" t="str">
            <v>Junior debt</v>
          </cell>
          <cell r="S59" t="str">
            <v>First charge and/or strong covenant</v>
          </cell>
          <cell r="T59" t="str">
            <v>Refinance and hold</v>
          </cell>
          <cell r="U59" t="str">
            <v>By 31/03/2021</v>
          </cell>
          <cell r="V59" t="str">
            <v>Clear demonstration</v>
          </cell>
          <cell r="W59" t="str">
            <v>Limited</v>
          </cell>
          <cell r="X59" t="str">
            <v>High</v>
          </cell>
          <cell r="Y59" t="str">
            <v>Bank is senior lender yet joint first charge has been offered and scored accordingly - but how realistic is this?</v>
          </cell>
          <cell r="Z59">
            <v>3</v>
          </cell>
          <cell r="AA59">
            <v>3</v>
          </cell>
          <cell r="AB59">
            <v>2</v>
          </cell>
          <cell r="AC59">
            <v>3</v>
          </cell>
          <cell r="AD59">
            <v>3</v>
          </cell>
          <cell r="AE59">
            <v>2</v>
          </cell>
          <cell r="AF59">
            <v>3</v>
          </cell>
        </row>
        <row r="60">
          <cell r="C60" t="str">
            <v>P00096</v>
          </cell>
          <cell r="D60" t="str">
            <v>LondonP00096</v>
          </cell>
          <cell r="E60" t="str">
            <v>Newington Butts Developments Limited</v>
          </cell>
          <cell r="F60">
            <v>1</v>
          </cell>
          <cell r="G60">
            <v>262</v>
          </cell>
          <cell r="H60">
            <v>151020724</v>
          </cell>
          <cell r="I60">
            <v>43800000</v>
          </cell>
          <cell r="J60">
            <v>59283204</v>
          </cell>
          <cell r="K60">
            <v>21737520</v>
          </cell>
          <cell r="L60">
            <v>124820724</v>
          </cell>
          <cell r="M60">
            <v>26200000</v>
          </cell>
          <cell r="N60">
            <v>0</v>
          </cell>
          <cell r="O60">
            <v>26200000</v>
          </cell>
          <cell r="P60">
            <v>43281</v>
          </cell>
          <cell r="Q60" t="str">
            <v>All sites over 100</v>
          </cell>
          <cell r="R60" t="str">
            <v>Junior debt</v>
          </cell>
          <cell r="S60" t="str">
            <v>First charge and/or strong covenant</v>
          </cell>
          <cell r="T60" t="str">
            <v>Refinance and hold</v>
          </cell>
          <cell r="U60" t="str">
            <v>By 31/03/2021</v>
          </cell>
          <cell r="V60" t="str">
            <v>Clear demonstration</v>
          </cell>
          <cell r="W60" t="str">
            <v>Limited</v>
          </cell>
          <cell r="X60" t="str">
            <v>High</v>
          </cell>
          <cell r="Y60" t="str">
            <v>Bank is senior lender yet joint first charge has been offered and scored accordingly - but how realistic is this?</v>
          </cell>
          <cell r="Z60">
            <v>3</v>
          </cell>
          <cell r="AA60">
            <v>3</v>
          </cell>
          <cell r="AB60">
            <v>2</v>
          </cell>
          <cell r="AC60">
            <v>3</v>
          </cell>
          <cell r="AD60">
            <v>3</v>
          </cell>
          <cell r="AE60">
            <v>2</v>
          </cell>
          <cell r="AF60">
            <v>3</v>
          </cell>
        </row>
        <row r="61">
          <cell r="C61" t="str">
            <v>P00097</v>
          </cell>
          <cell r="D61" t="str">
            <v>North WestP00097</v>
          </cell>
          <cell r="E61" t="str">
            <v>Peel Investments (Intermediate) Limited</v>
          </cell>
          <cell r="F61">
            <v>1</v>
          </cell>
          <cell r="G61">
            <v>184</v>
          </cell>
          <cell r="H61">
            <v>25000000</v>
          </cell>
          <cell r="I61">
            <v>0</v>
          </cell>
          <cell r="J61">
            <v>10000000</v>
          </cell>
          <cell r="K61">
            <v>5000000</v>
          </cell>
          <cell r="L61">
            <v>15000000</v>
          </cell>
          <cell r="M61">
            <v>10000000</v>
          </cell>
          <cell r="N61">
            <v>0</v>
          </cell>
          <cell r="O61">
            <v>10000000</v>
          </cell>
          <cell r="P61">
            <v>43921</v>
          </cell>
          <cell r="Q61" t="str">
            <v>All sites over 100</v>
          </cell>
          <cell r="R61" t="str">
            <v>Senior debt</v>
          </cell>
          <cell r="S61" t="str">
            <v>First charge and/or strong covenant</v>
          </cell>
          <cell r="T61" t="str">
            <v>Institution/RP</v>
          </cell>
          <cell r="U61" t="str">
            <v>By 31/03/2021</v>
          </cell>
          <cell r="V61" t="str">
            <v>Acknowledgement</v>
          </cell>
          <cell r="W61" t="str">
            <v>Strong</v>
          </cell>
          <cell r="X61" t="str">
            <v>High</v>
          </cell>
          <cell r="Y61" t="str">
            <v>JV - Peel and Magenta - Magenta equity to fud 45% of costs and will retain completed deelopment</v>
          </cell>
          <cell r="Z61">
            <v>3</v>
          </cell>
          <cell r="AA61">
            <v>3</v>
          </cell>
          <cell r="AB61">
            <v>3</v>
          </cell>
          <cell r="AC61">
            <v>3</v>
          </cell>
          <cell r="AD61">
            <v>2</v>
          </cell>
          <cell r="AE61">
            <v>3</v>
          </cell>
          <cell r="AF61">
            <v>3</v>
          </cell>
        </row>
        <row r="62">
          <cell r="C62" t="str">
            <v>P00101</v>
          </cell>
          <cell r="D62" t="str">
            <v>LondonP00101</v>
          </cell>
          <cell r="E62" t="str">
            <v>GLA (on behalf of developer)</v>
          </cell>
          <cell r="F62">
            <v>1</v>
          </cell>
          <cell r="G62">
            <v>750</v>
          </cell>
          <cell r="H62">
            <v>502000001</v>
          </cell>
          <cell r="I62">
            <v>305000000</v>
          </cell>
          <cell r="J62">
            <v>130000000</v>
          </cell>
          <cell r="K62">
            <v>0</v>
          </cell>
          <cell r="L62">
            <v>435000000</v>
          </cell>
          <cell r="M62">
            <v>67000000</v>
          </cell>
          <cell r="N62">
            <v>0</v>
          </cell>
          <cell r="O62">
            <v>67000000</v>
          </cell>
          <cell r="P62">
            <v>45292</v>
          </cell>
          <cell r="Q62" t="str">
            <v>All sites over 100</v>
          </cell>
          <cell r="R62" t="str">
            <v>Junior debt</v>
          </cell>
          <cell r="S62" t="str">
            <v>Second charge and/or weak covenant</v>
          </cell>
          <cell r="T62" t="str">
            <v>No exit strategy</v>
          </cell>
          <cell r="U62" t="str">
            <v>By 31/03/2025</v>
          </cell>
          <cell r="V62" t="str">
            <v>Acknowledgement</v>
          </cell>
          <cell r="W62" t="str">
            <v>Strong</v>
          </cell>
          <cell r="X62" t="str">
            <v>High</v>
          </cell>
          <cell r="Y62" t="str">
            <v>Number of unknowns with bid due to development partner not being identified - innovation, security, track record etc. Scored as amber as holding position. Dev Partner to come from GLA DPP so track record assumed as strong</v>
          </cell>
          <cell r="Z62">
            <v>3</v>
          </cell>
          <cell r="AA62">
            <v>2</v>
          </cell>
          <cell r="AB62">
            <v>1</v>
          </cell>
          <cell r="AC62">
            <v>1</v>
          </cell>
          <cell r="AD62">
            <v>2</v>
          </cell>
          <cell r="AE62">
            <v>3</v>
          </cell>
          <cell r="AF62">
            <v>3</v>
          </cell>
        </row>
        <row r="63">
          <cell r="C63" t="str">
            <v>P00103</v>
          </cell>
          <cell r="D63" t="str">
            <v>MidlandsP00103</v>
          </cell>
          <cell r="E63" t="str">
            <v>Leamington Waterfront LLP</v>
          </cell>
          <cell r="F63">
            <v>1</v>
          </cell>
          <cell r="G63">
            <v>100</v>
          </cell>
          <cell r="H63">
            <v>20257000</v>
          </cell>
          <cell r="I63">
            <v>0</v>
          </cell>
          <cell r="J63">
            <v>10128500</v>
          </cell>
          <cell r="K63">
            <v>0</v>
          </cell>
          <cell r="L63">
            <v>10128500</v>
          </cell>
          <cell r="M63">
            <v>0</v>
          </cell>
          <cell r="N63">
            <v>10128500</v>
          </cell>
          <cell r="O63">
            <v>10128500</v>
          </cell>
          <cell r="P63">
            <v>44285</v>
          </cell>
          <cell r="Q63" t="str">
            <v>Some sites 25-100</v>
          </cell>
          <cell r="R63" t="str">
            <v>Equity</v>
          </cell>
          <cell r="S63" t="str">
            <v>No charge over asset and/or covenant</v>
          </cell>
          <cell r="T63" t="str">
            <v>Refinance and hold</v>
          </cell>
          <cell r="U63" t="str">
            <v>By 31/03/2021</v>
          </cell>
          <cell r="V63" t="str">
            <v>No demonstration</v>
          </cell>
          <cell r="W63" t="str">
            <v>Limited</v>
          </cell>
          <cell r="X63" t="str">
            <v>High</v>
          </cell>
          <cell r="Y63" t="str">
            <v>Site is owned within the Group,with pp subject to minor amendments.Equity requested no security offered, remaining funding through group intercompany loan arrangements. Properties will be retained during the 5yr holding period. Evidence of market demand.  Investor not identified.</v>
          </cell>
          <cell r="Z63">
            <v>2</v>
          </cell>
          <cell r="AA63">
            <v>1</v>
          </cell>
          <cell r="AB63">
            <v>2</v>
          </cell>
          <cell r="AC63">
            <v>3</v>
          </cell>
          <cell r="AD63">
            <v>1</v>
          </cell>
          <cell r="AE63">
            <v>2</v>
          </cell>
          <cell r="AF63">
            <v>3</v>
          </cell>
        </row>
        <row r="64">
          <cell r="C64" t="str">
            <v>P00104</v>
          </cell>
          <cell r="D64" t="str">
            <v>North East, Yorkshire and The HumberP00104</v>
          </cell>
          <cell r="E64" t="str">
            <v>Taylor Wimpey</v>
          </cell>
          <cell r="F64">
            <v>1</v>
          </cell>
          <cell r="G64">
            <v>175</v>
          </cell>
          <cell r="H64">
            <v>30840000</v>
          </cell>
          <cell r="I64">
            <v>0</v>
          </cell>
          <cell r="J64">
            <v>15420000</v>
          </cell>
          <cell r="K64">
            <v>0</v>
          </cell>
          <cell r="L64">
            <v>15420000</v>
          </cell>
          <cell r="M64">
            <v>0</v>
          </cell>
          <cell r="N64">
            <v>15420000</v>
          </cell>
          <cell r="O64">
            <v>15420000</v>
          </cell>
          <cell r="P64">
            <v>43466</v>
          </cell>
          <cell r="Q64" t="str">
            <v>All sites over 100</v>
          </cell>
          <cell r="R64" t="str">
            <v>Equity</v>
          </cell>
          <cell r="S64" t="str">
            <v>No charge over asset and/or covenant</v>
          </cell>
          <cell r="T64" t="str">
            <v>Institution/RP</v>
          </cell>
          <cell r="U64" t="str">
            <v>By 31/03/2021</v>
          </cell>
          <cell r="V64" t="str">
            <v>Acknowledgement</v>
          </cell>
          <cell r="W64" t="str">
            <v>Strong</v>
          </cell>
          <cell r="X64" t="str">
            <v>High</v>
          </cell>
          <cell r="Y64" t="str">
            <v>Investment parameters are compromised if funding acquistion of units from TW via SPV.</v>
          </cell>
          <cell r="Z64">
            <v>3</v>
          </cell>
          <cell r="AA64">
            <v>1</v>
          </cell>
          <cell r="AB64">
            <v>3</v>
          </cell>
          <cell r="AC64">
            <v>3</v>
          </cell>
          <cell r="AD64">
            <v>2</v>
          </cell>
          <cell r="AE64">
            <v>3</v>
          </cell>
          <cell r="AF64">
            <v>3</v>
          </cell>
        </row>
        <row r="65">
          <cell r="C65" t="str">
            <v>P00105</v>
          </cell>
          <cell r="D65" t="str">
            <v>LondonP00105</v>
          </cell>
          <cell r="E65" t="str">
            <v>Greater London Authority</v>
          </cell>
          <cell r="F65">
            <v>1</v>
          </cell>
          <cell r="G65">
            <v>381</v>
          </cell>
          <cell r="H65">
            <v>72792362</v>
          </cell>
          <cell r="I65">
            <v>0</v>
          </cell>
          <cell r="J65">
            <v>36396181</v>
          </cell>
          <cell r="K65">
            <v>0</v>
          </cell>
          <cell r="L65">
            <v>36396181</v>
          </cell>
          <cell r="M65">
            <v>36396181</v>
          </cell>
          <cell r="N65">
            <v>0</v>
          </cell>
          <cell r="O65">
            <v>36396181</v>
          </cell>
          <cell r="P65">
            <v>43535</v>
          </cell>
          <cell r="Q65" t="str">
            <v>All sites over 100</v>
          </cell>
          <cell r="R65" t="str">
            <v>Junior debt</v>
          </cell>
          <cell r="S65" t="str">
            <v>Second charge and/or weak covenant</v>
          </cell>
          <cell r="T65" t="str">
            <v>No exit strategy</v>
          </cell>
          <cell r="U65" t="str">
            <v>By 31/03/2021</v>
          </cell>
          <cell r="V65" t="str">
            <v>Acknowledgement</v>
          </cell>
          <cell r="W65" t="str">
            <v>Strong</v>
          </cell>
          <cell r="X65" t="str">
            <v>High</v>
          </cell>
          <cell r="Y65" t="str">
            <v>Dev partner unknown, so possible security unknown. Dev Partner to come from GLA DPP so assumed track record green</v>
          </cell>
          <cell r="Z65">
            <v>3</v>
          </cell>
          <cell r="AA65">
            <v>2</v>
          </cell>
          <cell r="AB65">
            <v>1</v>
          </cell>
          <cell r="AC65">
            <v>3</v>
          </cell>
          <cell r="AD65">
            <v>2</v>
          </cell>
          <cell r="AE65">
            <v>3</v>
          </cell>
          <cell r="AF65">
            <v>3</v>
          </cell>
        </row>
        <row r="66">
          <cell r="C66" t="str">
            <v>P00107</v>
          </cell>
          <cell r="D66" t="str">
            <v>North WestP00107</v>
          </cell>
          <cell r="E66" t="str">
            <v>Gatehouse Bank plc</v>
          </cell>
          <cell r="F66">
            <v>22</v>
          </cell>
          <cell r="G66">
            <v>1986</v>
          </cell>
          <cell r="H66">
            <v>200000000</v>
          </cell>
          <cell r="I66">
            <v>0</v>
          </cell>
          <cell r="J66">
            <v>100000000</v>
          </cell>
          <cell r="K66">
            <v>0</v>
          </cell>
          <cell r="L66">
            <v>100000000</v>
          </cell>
          <cell r="M66">
            <v>100000000</v>
          </cell>
          <cell r="N66">
            <v>0</v>
          </cell>
          <cell r="O66">
            <v>100000000</v>
          </cell>
          <cell r="P66">
            <v>42795</v>
          </cell>
          <cell r="Q66" t="str">
            <v>Some sites 25-100</v>
          </cell>
          <cell r="R66" t="str">
            <v>Senior debt</v>
          </cell>
          <cell r="S66" t="str">
            <v>First charge and/or strong covenant</v>
          </cell>
          <cell r="T66" t="str">
            <v>Institution/RP</v>
          </cell>
          <cell r="U66" t="str">
            <v>By 31/03/2021</v>
          </cell>
          <cell r="V66" t="str">
            <v>Acknowledgement</v>
          </cell>
          <cell r="W66" t="str">
            <v>Strong</v>
          </cell>
          <cell r="X66" t="str">
            <v>High</v>
          </cell>
          <cell r="Y66" t="str">
            <v>Gatehouse is an investment bank funding 50% of develoment costs and will retain as long term investment</v>
          </cell>
          <cell r="Z66">
            <v>2</v>
          </cell>
          <cell r="AA66">
            <v>3</v>
          </cell>
          <cell r="AB66">
            <v>3</v>
          </cell>
          <cell r="AC66">
            <v>3</v>
          </cell>
          <cell r="AD66">
            <v>2</v>
          </cell>
          <cell r="AE66">
            <v>3</v>
          </cell>
          <cell r="AF66">
            <v>3</v>
          </cell>
        </row>
        <row r="67">
          <cell r="C67" t="str">
            <v>P00109</v>
          </cell>
          <cell r="D67" t="str">
            <v>LondonP00109</v>
          </cell>
          <cell r="E67" t="str">
            <v>Carlton Group developments Ltd</v>
          </cell>
          <cell r="F67">
            <v>1</v>
          </cell>
          <cell r="G67">
            <v>105</v>
          </cell>
          <cell r="H67">
            <v>19315000</v>
          </cell>
          <cell r="I67">
            <v>0</v>
          </cell>
          <cell r="J67">
            <v>9765000</v>
          </cell>
          <cell r="K67">
            <v>0</v>
          </cell>
          <cell r="L67">
            <v>9765000</v>
          </cell>
          <cell r="M67">
            <v>9550000</v>
          </cell>
          <cell r="N67">
            <v>0</v>
          </cell>
          <cell r="O67">
            <v>9550000</v>
          </cell>
          <cell r="P67">
            <v>43190</v>
          </cell>
          <cell r="Q67" t="str">
            <v>All sites over 100</v>
          </cell>
          <cell r="R67" t="str">
            <v>Senior debt</v>
          </cell>
          <cell r="S67" t="str">
            <v>First charge and/or strong covenant</v>
          </cell>
          <cell r="T67" t="str">
            <v>Institution/RP</v>
          </cell>
          <cell r="U67" t="str">
            <v>By 31/03/2021</v>
          </cell>
          <cell r="V67" t="str">
            <v>Acknowledgement</v>
          </cell>
          <cell r="W67" t="str">
            <v>None</v>
          </cell>
          <cell r="X67" t="str">
            <v>High</v>
          </cell>
          <cell r="Y67" t="str">
            <v>First charge assumed as no bank lending. Stipulated land value £8m</v>
          </cell>
          <cell r="Z67">
            <v>3</v>
          </cell>
          <cell r="AA67">
            <v>3</v>
          </cell>
          <cell r="AB67">
            <v>3</v>
          </cell>
          <cell r="AC67">
            <v>3</v>
          </cell>
          <cell r="AD67">
            <v>2</v>
          </cell>
          <cell r="AE67">
            <v>1</v>
          </cell>
          <cell r="AF67">
            <v>3</v>
          </cell>
        </row>
        <row r="68">
          <cell r="C68" t="str">
            <v>P00110</v>
          </cell>
          <cell r="D68" t="str">
            <v>LondonP00110</v>
          </cell>
          <cell r="E68" t="str">
            <v>Muse Developments</v>
          </cell>
          <cell r="F68">
            <v>4</v>
          </cell>
          <cell r="G68">
            <v>386</v>
          </cell>
          <cell r="H68">
            <v>119872801</v>
          </cell>
          <cell r="I68">
            <v>34179960</v>
          </cell>
          <cell r="J68">
            <v>43565400</v>
          </cell>
          <cell r="K68">
            <v>0</v>
          </cell>
          <cell r="L68">
            <v>77745360</v>
          </cell>
          <cell r="M68">
            <v>42127441</v>
          </cell>
          <cell r="N68">
            <v>0</v>
          </cell>
          <cell r="O68">
            <v>42127441</v>
          </cell>
          <cell r="P68">
            <v>43248</v>
          </cell>
          <cell r="Q68" t="str">
            <v>All sites over 100</v>
          </cell>
          <cell r="R68" t="str">
            <v>Junior debt</v>
          </cell>
          <cell r="S68" t="str">
            <v>Second charge and/or weak covenant</v>
          </cell>
          <cell r="T68" t="str">
            <v>Institution/RP</v>
          </cell>
          <cell r="U68" t="str">
            <v>By 31/03/2021</v>
          </cell>
          <cell r="V68" t="str">
            <v>Acknowledgement</v>
          </cell>
          <cell r="W68" t="str">
            <v>Strong</v>
          </cell>
          <cell r="X68" t="str">
            <v>High</v>
          </cell>
          <cell r="Y68" t="str">
            <v>Exit assumed within 5 years post PC of final unit</v>
          </cell>
          <cell r="Z68">
            <v>3</v>
          </cell>
          <cell r="AA68">
            <v>2</v>
          </cell>
          <cell r="AB68">
            <v>3</v>
          </cell>
          <cell r="AC68">
            <v>3</v>
          </cell>
          <cell r="AD68">
            <v>2</v>
          </cell>
          <cell r="AE68">
            <v>3</v>
          </cell>
          <cell r="AF68">
            <v>3</v>
          </cell>
        </row>
        <row r="69">
          <cell r="C69" t="str">
            <v>P00110</v>
          </cell>
          <cell r="D69" t="str">
            <v>North WestP00110</v>
          </cell>
          <cell r="E69" t="str">
            <v>Muse Developments</v>
          </cell>
          <cell r="F69">
            <v>4</v>
          </cell>
          <cell r="G69">
            <v>141</v>
          </cell>
          <cell r="H69">
            <v>119872801</v>
          </cell>
          <cell r="I69">
            <v>34179960</v>
          </cell>
          <cell r="J69">
            <v>43565400</v>
          </cell>
          <cell r="K69">
            <v>0</v>
          </cell>
          <cell r="L69">
            <v>77745360</v>
          </cell>
          <cell r="M69">
            <v>42127441</v>
          </cell>
          <cell r="N69">
            <v>0</v>
          </cell>
          <cell r="O69">
            <v>42127441</v>
          </cell>
          <cell r="P69">
            <v>43248</v>
          </cell>
          <cell r="Q69" t="str">
            <v>All sites over 100</v>
          </cell>
          <cell r="R69" t="str">
            <v>Junior debt</v>
          </cell>
          <cell r="S69" t="str">
            <v>Second charge and/or weak covenant</v>
          </cell>
          <cell r="T69" t="str">
            <v>Institution/RP</v>
          </cell>
          <cell r="U69" t="str">
            <v>By 31/03/2021</v>
          </cell>
          <cell r="V69" t="str">
            <v>Acknowledgement</v>
          </cell>
          <cell r="W69" t="str">
            <v>Strong</v>
          </cell>
          <cell r="X69" t="str">
            <v>high</v>
          </cell>
          <cell r="Y69" t="str">
            <v>Exit assumed within 5 years post PC of final unit</v>
          </cell>
          <cell r="Z69">
            <v>3</v>
          </cell>
          <cell r="AA69">
            <v>2</v>
          </cell>
          <cell r="AB69">
            <v>3</v>
          </cell>
          <cell r="AC69">
            <v>3</v>
          </cell>
          <cell r="AD69">
            <v>2</v>
          </cell>
          <cell r="AE69">
            <v>3</v>
          </cell>
          <cell r="AF69">
            <v>3</v>
          </cell>
        </row>
        <row r="70">
          <cell r="C70" t="str">
            <v>P00111</v>
          </cell>
          <cell r="D70" t="str">
            <v>LondonP00111</v>
          </cell>
          <cell r="E70" t="str">
            <v>Catalyst Housing Ltd</v>
          </cell>
          <cell r="F70">
            <v>4</v>
          </cell>
          <cell r="G70">
            <v>283</v>
          </cell>
          <cell r="H70">
            <v>64347000</v>
          </cell>
          <cell r="I70">
            <v>0</v>
          </cell>
          <cell r="J70">
            <v>12869000</v>
          </cell>
          <cell r="K70">
            <v>19305000</v>
          </cell>
          <cell r="L70">
            <v>32174000</v>
          </cell>
          <cell r="M70">
            <v>32173000</v>
          </cell>
          <cell r="N70">
            <v>0</v>
          </cell>
          <cell r="O70">
            <v>32173000</v>
          </cell>
          <cell r="P70">
            <v>44742</v>
          </cell>
          <cell r="Q70" t="str">
            <v>All sites over 100</v>
          </cell>
          <cell r="R70" t="str">
            <v>Senior debt</v>
          </cell>
          <cell r="S70" t="str">
            <v>First charge and/or strong covenant</v>
          </cell>
          <cell r="T70" t="str">
            <v>Refinance and hold</v>
          </cell>
          <cell r="U70" t="str">
            <v>By 31/03/2025</v>
          </cell>
          <cell r="V70" t="str">
            <v>Acknowledgement</v>
          </cell>
          <cell r="W70" t="str">
            <v>Strong</v>
          </cell>
          <cell r="X70" t="str">
            <v>High</v>
          </cell>
          <cell r="Y70" t="str">
            <v>charge will be provided to HCA over sites. Council will also be providing funding so could be a charge issued</v>
          </cell>
          <cell r="Z70">
            <v>3</v>
          </cell>
          <cell r="AA70">
            <v>3</v>
          </cell>
          <cell r="AB70">
            <v>2</v>
          </cell>
          <cell r="AC70">
            <v>1</v>
          </cell>
          <cell r="AD70">
            <v>2</v>
          </cell>
          <cell r="AE70">
            <v>3</v>
          </cell>
          <cell r="AF70">
            <v>3</v>
          </cell>
        </row>
        <row r="71">
          <cell r="C71" t="str">
            <v>P00114</v>
          </cell>
          <cell r="D71" t="str">
            <v>North WestP00114</v>
          </cell>
          <cell r="E71" t="str">
            <v>Tameside MBC</v>
          </cell>
          <cell r="F71">
            <v>1</v>
          </cell>
          <cell r="G71">
            <v>100</v>
          </cell>
          <cell r="H71">
            <v>10498185</v>
          </cell>
          <cell r="I71">
            <v>4649155</v>
          </cell>
          <cell r="J71">
            <v>599937</v>
          </cell>
          <cell r="K71">
            <v>0</v>
          </cell>
          <cell r="L71">
            <v>5249092</v>
          </cell>
          <cell r="M71">
            <v>5249092</v>
          </cell>
          <cell r="N71">
            <v>0</v>
          </cell>
          <cell r="O71">
            <v>5249092</v>
          </cell>
          <cell r="P71">
            <v>42552</v>
          </cell>
          <cell r="Q71" t="str">
            <v>All sites over 100</v>
          </cell>
          <cell r="R71" t="str">
            <v>Junior debt</v>
          </cell>
          <cell r="S71" t="str">
            <v>First charge and/or strong covenant</v>
          </cell>
          <cell r="T71" t="str">
            <v>Institution/RP</v>
          </cell>
          <cell r="U71" t="str">
            <v>By 31/03/2021</v>
          </cell>
          <cell r="V71" t="str">
            <v>Acknowledgement</v>
          </cell>
          <cell r="W71" t="str">
            <v>Limited</v>
          </cell>
          <cell r="X71" t="str">
            <v>Medium</v>
          </cell>
          <cell r="Y71" t="str">
            <v>LA partnering with PR tbc. Need to clarify HCA funding - assumed Junior as per online form however written sub states that HCA will be granted first charge?</v>
          </cell>
          <cell r="Z71">
            <v>3</v>
          </cell>
          <cell r="AA71">
            <v>3</v>
          </cell>
          <cell r="AB71">
            <v>3</v>
          </cell>
          <cell r="AC71">
            <v>3</v>
          </cell>
          <cell r="AD71">
            <v>2</v>
          </cell>
          <cell r="AE71">
            <v>2</v>
          </cell>
          <cell r="AF71">
            <v>2</v>
          </cell>
        </row>
        <row r="72">
          <cell r="C72" t="str">
            <v>P00115</v>
          </cell>
          <cell r="D72" t="str">
            <v>East and South EastP00115</v>
          </cell>
          <cell r="E72" t="str">
            <v>Woking Housing Partnership Limited</v>
          </cell>
          <cell r="F72">
            <v>1</v>
          </cell>
          <cell r="G72">
            <v>105</v>
          </cell>
          <cell r="H72">
            <v>21990000</v>
          </cell>
          <cell r="I72">
            <v>0</v>
          </cell>
          <cell r="J72">
            <v>10995000</v>
          </cell>
          <cell r="K72">
            <v>0</v>
          </cell>
          <cell r="L72">
            <v>10995000</v>
          </cell>
          <cell r="M72">
            <v>10995000</v>
          </cell>
          <cell r="N72">
            <v>0</v>
          </cell>
          <cell r="O72">
            <v>10995000</v>
          </cell>
          <cell r="P72">
            <v>43131</v>
          </cell>
          <cell r="Q72" t="str">
            <v>All sites over 100</v>
          </cell>
          <cell r="R72" t="str">
            <v>Senior debt</v>
          </cell>
          <cell r="S72" t="str">
            <v>First charge and/or strong covenant</v>
          </cell>
          <cell r="T72" t="str">
            <v>Refinance and hold</v>
          </cell>
          <cell r="U72" t="str">
            <v>By 31/03/2021</v>
          </cell>
          <cell r="V72" t="str">
            <v>Clear demonstration</v>
          </cell>
          <cell r="W72" t="str">
            <v>Strong</v>
          </cell>
          <cell r="X72" t="str">
            <v>High</v>
          </cell>
          <cell r="Y72" t="str">
            <v>This is an SPV but includes some very experienced partners, so experience is scored high.  Bid states that 50% funding will come from partner equity, whether this is actual facility debt requiring gearing ratio to be provided or pure equity is not clear at this stage.</v>
          </cell>
          <cell r="Z72">
            <v>3</v>
          </cell>
          <cell r="AA72">
            <v>3</v>
          </cell>
          <cell r="AB72">
            <v>2</v>
          </cell>
          <cell r="AC72">
            <v>3</v>
          </cell>
          <cell r="AD72">
            <v>3</v>
          </cell>
          <cell r="AE72">
            <v>3</v>
          </cell>
          <cell r="AF72">
            <v>3</v>
          </cell>
        </row>
        <row r="73">
          <cell r="C73" t="str">
            <v>P00116</v>
          </cell>
          <cell r="D73" t="str">
            <v>North WestP00116</v>
          </cell>
          <cell r="E73" t="str">
            <v>Neptune Baltic Limited</v>
          </cell>
          <cell r="F73">
            <v>1</v>
          </cell>
          <cell r="G73">
            <v>327</v>
          </cell>
          <cell r="H73">
            <v>37414941</v>
          </cell>
          <cell r="I73">
            <v>18707470</v>
          </cell>
          <cell r="J73">
            <v>3741494</v>
          </cell>
          <cell r="K73">
            <v>0</v>
          </cell>
          <cell r="L73">
            <v>22448964</v>
          </cell>
          <cell r="M73">
            <v>14965976</v>
          </cell>
          <cell r="N73">
            <v>0</v>
          </cell>
          <cell r="O73">
            <v>14965976</v>
          </cell>
          <cell r="P73">
            <v>44136</v>
          </cell>
          <cell r="Q73" t="str">
            <v>All sites over 100</v>
          </cell>
          <cell r="R73" t="str">
            <v>Junior debt</v>
          </cell>
          <cell r="S73" t="str">
            <v>Second charge and/or weak covenant</v>
          </cell>
          <cell r="T73" t="str">
            <v>Institution/RP</v>
          </cell>
          <cell r="U73" t="str">
            <v>By 31/03/2021</v>
          </cell>
          <cell r="V73" t="str">
            <v>Acknowledgement</v>
          </cell>
          <cell r="W73" t="str">
            <v>Strong</v>
          </cell>
          <cell r="X73" t="str">
            <v>Medium</v>
          </cell>
          <cell r="Y73" t="str">
            <v>Neptune is experienced mixed use develper which holds schemes as long term investments. Decent city centre site.</v>
          </cell>
          <cell r="Z73">
            <v>3</v>
          </cell>
          <cell r="AA73">
            <v>2</v>
          </cell>
          <cell r="AB73">
            <v>3</v>
          </cell>
          <cell r="AC73">
            <v>3</v>
          </cell>
          <cell r="AD73">
            <v>2</v>
          </cell>
          <cell r="AE73">
            <v>3</v>
          </cell>
          <cell r="AF73">
            <v>2</v>
          </cell>
        </row>
        <row r="74">
          <cell r="C74" t="str">
            <v>P00117</v>
          </cell>
          <cell r="D74" t="str">
            <v>North WestP00117</v>
          </cell>
          <cell r="E74" t="str">
            <v>Steel Green Limited</v>
          </cell>
          <cell r="F74">
            <v>1</v>
          </cell>
          <cell r="G74">
            <v>151</v>
          </cell>
          <cell r="H74">
            <v>15249603</v>
          </cell>
          <cell r="I74">
            <v>7624801</v>
          </cell>
          <cell r="J74">
            <v>0</v>
          </cell>
          <cell r="K74">
            <v>0</v>
          </cell>
          <cell r="L74">
            <v>7624801</v>
          </cell>
          <cell r="M74">
            <v>7624802</v>
          </cell>
          <cell r="N74">
            <v>0</v>
          </cell>
          <cell r="O74">
            <v>7624802</v>
          </cell>
          <cell r="P74">
            <v>42551</v>
          </cell>
          <cell r="Q74" t="str">
            <v>All sites over 100</v>
          </cell>
          <cell r="R74" t="str">
            <v>Senior debt</v>
          </cell>
          <cell r="S74" t="str">
            <v>First charge and/or strong covenant</v>
          </cell>
          <cell r="T74" t="str">
            <v>Refinance and hold</v>
          </cell>
          <cell r="U74" t="str">
            <v>By 31/03/2021</v>
          </cell>
          <cell r="V74" t="str">
            <v>Acknowledgement</v>
          </cell>
          <cell r="W74" t="str">
            <v>Limited</v>
          </cell>
          <cell r="X74" t="str">
            <v>Low</v>
          </cell>
          <cell r="Y74" t="str">
            <v>Fwd sale being agreed with Whitecoft which will provide equity to fund 50% of dev costs. email from NW confirms HCA will be senior with first charge.</v>
          </cell>
          <cell r="Z74">
            <v>3</v>
          </cell>
          <cell r="AA74">
            <v>3</v>
          </cell>
          <cell r="AB74">
            <v>2</v>
          </cell>
          <cell r="AC74">
            <v>3</v>
          </cell>
          <cell r="AD74">
            <v>2</v>
          </cell>
          <cell r="AE74">
            <v>2</v>
          </cell>
          <cell r="AF74">
            <v>1</v>
          </cell>
        </row>
        <row r="75">
          <cell r="C75" t="str">
            <v>P00118</v>
          </cell>
          <cell r="D75" t="str">
            <v>South and South WestP00118</v>
          </cell>
          <cell r="E75" t="str">
            <v>Our Enterprise Haslar Limited</v>
          </cell>
          <cell r="F75">
            <v>1</v>
          </cell>
          <cell r="G75">
            <v>100</v>
          </cell>
          <cell r="H75">
            <v>19300000</v>
          </cell>
          <cell r="I75">
            <v>0</v>
          </cell>
          <cell r="J75">
            <v>9650000</v>
          </cell>
          <cell r="K75">
            <v>0</v>
          </cell>
          <cell r="L75">
            <v>9650000</v>
          </cell>
          <cell r="M75">
            <v>9650000</v>
          </cell>
          <cell r="N75">
            <v>0</v>
          </cell>
          <cell r="O75">
            <v>9650000</v>
          </cell>
          <cell r="P75">
            <v>43646</v>
          </cell>
          <cell r="Q75" t="str">
            <v>Some sites 25-100</v>
          </cell>
          <cell r="R75" t="str">
            <v>Junior debt</v>
          </cell>
          <cell r="S75" t="str">
            <v>Second charge and/or weak covenant</v>
          </cell>
          <cell r="T75" t="str">
            <v>Refinance and hold</v>
          </cell>
          <cell r="U75" t="str">
            <v>By 31/03/2021</v>
          </cell>
          <cell r="V75" t="str">
            <v>No demonstration</v>
          </cell>
          <cell r="W75" t="str">
            <v>None</v>
          </cell>
          <cell r="X75" t="str">
            <v>High</v>
          </cell>
          <cell r="Y75" t="str">
            <v>No planning consent as yet. The company is likely to be financially insecure. There is no information regarding security to HCA.</v>
          </cell>
          <cell r="Z75">
            <v>2</v>
          </cell>
          <cell r="AA75">
            <v>2</v>
          </cell>
          <cell r="AB75">
            <v>2</v>
          </cell>
          <cell r="AC75">
            <v>3</v>
          </cell>
          <cell r="AD75">
            <v>1</v>
          </cell>
          <cell r="AE75">
            <v>1</v>
          </cell>
          <cell r="AF75">
            <v>3</v>
          </cell>
        </row>
        <row r="76">
          <cell r="C76" t="str">
            <v>P00119</v>
          </cell>
          <cell r="D76" t="str">
            <v>South and South WestP00119</v>
          </cell>
          <cell r="E76" t="str">
            <v>Bournemouth Development Company llp</v>
          </cell>
          <cell r="F76">
            <v>1</v>
          </cell>
          <cell r="G76">
            <v>100</v>
          </cell>
          <cell r="H76">
            <v>15640000</v>
          </cell>
          <cell r="I76">
            <v>0</v>
          </cell>
          <cell r="J76">
            <v>1700000</v>
          </cell>
          <cell r="K76">
            <v>6120000</v>
          </cell>
          <cell r="L76">
            <v>7820000</v>
          </cell>
          <cell r="M76">
            <v>7820000</v>
          </cell>
          <cell r="N76">
            <v>0</v>
          </cell>
          <cell r="O76">
            <v>7820000</v>
          </cell>
          <cell r="P76">
            <v>42613</v>
          </cell>
          <cell r="Q76" t="str">
            <v>All sites over 100</v>
          </cell>
          <cell r="R76" t="str">
            <v>Senior debt</v>
          </cell>
          <cell r="S76" t="str">
            <v>First charge and/or strong covenant</v>
          </cell>
          <cell r="T76" t="str">
            <v>Institution/RP</v>
          </cell>
          <cell r="U76" t="str">
            <v>By 31/03/2021</v>
          </cell>
          <cell r="V76" t="str">
            <v>No demonstration</v>
          </cell>
          <cell r="W76" t="str">
            <v>Limited</v>
          </cell>
          <cell r="X76" t="str">
            <v>Medium</v>
          </cell>
          <cell r="Y76" t="str">
            <v>There is a small issue that the units could be student accommodation.</v>
          </cell>
          <cell r="Z76">
            <v>3</v>
          </cell>
          <cell r="AA76">
            <v>3</v>
          </cell>
          <cell r="AB76">
            <v>3</v>
          </cell>
          <cell r="AC76">
            <v>3</v>
          </cell>
          <cell r="AD76">
            <v>1</v>
          </cell>
          <cell r="AE76">
            <v>2</v>
          </cell>
          <cell r="AF76">
            <v>2</v>
          </cell>
        </row>
        <row r="77">
          <cell r="C77" t="str">
            <v>P00121</v>
          </cell>
          <cell r="D77" t="str">
            <v>North WestP00121</v>
          </cell>
          <cell r="E77" t="str">
            <v>Scarborough Developments (Salford) Ltd</v>
          </cell>
          <cell r="F77">
            <v>1</v>
          </cell>
          <cell r="G77">
            <v>346</v>
          </cell>
          <cell r="H77">
            <v>51662818</v>
          </cell>
          <cell r="I77">
            <v>0</v>
          </cell>
          <cell r="J77">
            <v>25831409</v>
          </cell>
          <cell r="K77">
            <v>0</v>
          </cell>
          <cell r="L77">
            <v>25831409</v>
          </cell>
          <cell r="M77">
            <v>25831409</v>
          </cell>
          <cell r="N77">
            <v>0</v>
          </cell>
          <cell r="O77">
            <v>25831409</v>
          </cell>
          <cell r="P77">
            <v>43617</v>
          </cell>
          <cell r="Q77" t="str">
            <v>All sites over 100</v>
          </cell>
          <cell r="R77" t="str">
            <v>Senior debt</v>
          </cell>
          <cell r="S77" t="str">
            <v>First charge and/or strong covenant</v>
          </cell>
          <cell r="T77" t="str">
            <v>Institution/RP</v>
          </cell>
          <cell r="U77" t="str">
            <v>By 31/03/2021</v>
          </cell>
          <cell r="V77" t="str">
            <v>No demonstration</v>
          </cell>
          <cell r="W77" t="str">
            <v>Limited</v>
          </cell>
          <cell r="X77" t="str">
            <v>High</v>
          </cell>
          <cell r="Y77" t="str">
            <v>PGC from Scarborough Development</v>
          </cell>
          <cell r="Z77">
            <v>3</v>
          </cell>
          <cell r="AA77">
            <v>3</v>
          </cell>
          <cell r="AB77">
            <v>3</v>
          </cell>
          <cell r="AC77">
            <v>3</v>
          </cell>
          <cell r="AD77">
            <v>1</v>
          </cell>
          <cell r="AE77">
            <v>2</v>
          </cell>
          <cell r="AF77">
            <v>3</v>
          </cell>
        </row>
        <row r="78">
          <cell r="C78" t="str">
            <v>P00123</v>
          </cell>
          <cell r="D78" t="str">
            <v>North WestP00123</v>
          </cell>
          <cell r="E78" t="str">
            <v>A.A. Care Homes Limited</v>
          </cell>
          <cell r="F78">
            <v>7</v>
          </cell>
          <cell r="G78">
            <v>147</v>
          </cell>
          <cell r="H78">
            <v>7368000</v>
          </cell>
          <cell r="I78">
            <v>0</v>
          </cell>
          <cell r="J78">
            <v>3684000</v>
          </cell>
          <cell r="K78">
            <v>0</v>
          </cell>
          <cell r="L78">
            <v>3684000</v>
          </cell>
          <cell r="M78">
            <v>3684000</v>
          </cell>
          <cell r="N78">
            <v>0</v>
          </cell>
          <cell r="O78">
            <v>3684000</v>
          </cell>
          <cell r="P78">
            <v>42583</v>
          </cell>
          <cell r="Q78" t="str">
            <v>Some sites 25-100</v>
          </cell>
          <cell r="R78" t="str">
            <v>Senior debt</v>
          </cell>
          <cell r="S78" t="str">
            <v>First charge and/or strong covenant</v>
          </cell>
          <cell r="T78" t="str">
            <v>Refinance and hold</v>
          </cell>
          <cell r="U78" t="str">
            <v>By 31/03/2021</v>
          </cell>
          <cell r="V78" t="str">
            <v>Acknowledgement</v>
          </cell>
          <cell r="W78" t="str">
            <v>Limited</v>
          </cell>
          <cell r="X78" t="str">
            <v>High</v>
          </cell>
          <cell r="Y78" t="str">
            <v>National prop; traditionally care home developer tho has done resi in past 30 years - moving back into resi now.</v>
          </cell>
          <cell r="Z78">
            <v>2</v>
          </cell>
          <cell r="AA78">
            <v>3</v>
          </cell>
          <cell r="AB78">
            <v>2</v>
          </cell>
          <cell r="AC78">
            <v>3</v>
          </cell>
          <cell r="AD78">
            <v>2</v>
          </cell>
          <cell r="AE78">
            <v>2</v>
          </cell>
          <cell r="AF78">
            <v>3</v>
          </cell>
        </row>
        <row r="79">
          <cell r="C79" t="str">
            <v>P00124</v>
          </cell>
          <cell r="D79" t="str">
            <v>East and South EastP00124</v>
          </cell>
          <cell r="E79" t="str">
            <v>A.A. Care Homes Limited</v>
          </cell>
          <cell r="F79">
            <v>4</v>
          </cell>
          <cell r="G79">
            <v>170</v>
          </cell>
          <cell r="H79">
            <v>14250000</v>
          </cell>
          <cell r="I79">
            <v>0</v>
          </cell>
          <cell r="J79">
            <v>7125000</v>
          </cell>
          <cell r="K79">
            <v>0</v>
          </cell>
          <cell r="L79">
            <v>7125000</v>
          </cell>
          <cell r="M79">
            <v>7125000</v>
          </cell>
          <cell r="N79">
            <v>0</v>
          </cell>
          <cell r="O79">
            <v>7125000</v>
          </cell>
          <cell r="P79">
            <v>42278</v>
          </cell>
          <cell r="Q79" t="str">
            <v>Some sites 25-100</v>
          </cell>
          <cell r="R79" t="str">
            <v>Senior debt</v>
          </cell>
          <cell r="S79" t="str">
            <v>First charge and/or strong covenant</v>
          </cell>
          <cell r="T79" t="str">
            <v>Refinance and hold</v>
          </cell>
          <cell r="U79" t="str">
            <v>By 31/03/2021</v>
          </cell>
          <cell r="V79" t="str">
            <v>Acknowledgement</v>
          </cell>
          <cell r="W79" t="str">
            <v>Limited</v>
          </cell>
          <cell r="X79" t="str">
            <v>High</v>
          </cell>
          <cell r="Y79" t="str">
            <v>National prop; traditionally care home developer tho has done resi in past 30 years - moving back into resi now.</v>
          </cell>
          <cell r="Z79">
            <v>2</v>
          </cell>
          <cell r="AA79">
            <v>3</v>
          </cell>
          <cell r="AB79">
            <v>2</v>
          </cell>
          <cell r="AC79">
            <v>3</v>
          </cell>
          <cell r="AD79">
            <v>2</v>
          </cell>
          <cell r="AE79">
            <v>2</v>
          </cell>
          <cell r="AF79">
            <v>3</v>
          </cell>
        </row>
        <row r="80">
          <cell r="C80" t="str">
            <v>P00124</v>
          </cell>
          <cell r="D80" t="str">
            <v>MidlandsP00124</v>
          </cell>
          <cell r="E80" t="str">
            <v>A.A. Care Homes Limited</v>
          </cell>
          <cell r="F80">
            <v>4</v>
          </cell>
          <cell r="G80">
            <v>127</v>
          </cell>
          <cell r="H80">
            <v>14250000</v>
          </cell>
          <cell r="I80">
            <v>0</v>
          </cell>
          <cell r="J80">
            <v>7125000</v>
          </cell>
          <cell r="K80">
            <v>0</v>
          </cell>
          <cell r="L80">
            <v>7125000</v>
          </cell>
          <cell r="M80">
            <v>7125000</v>
          </cell>
          <cell r="N80">
            <v>0</v>
          </cell>
          <cell r="O80">
            <v>7125000</v>
          </cell>
          <cell r="P80">
            <v>42278</v>
          </cell>
          <cell r="Q80" t="str">
            <v>Some sites 25-100</v>
          </cell>
          <cell r="R80" t="str">
            <v>Senior debt</v>
          </cell>
          <cell r="S80" t="str">
            <v>First charge and/or strong covenant</v>
          </cell>
          <cell r="T80" t="str">
            <v>Refinance and hold</v>
          </cell>
          <cell r="U80" t="str">
            <v>By 31/03/2021</v>
          </cell>
          <cell r="V80" t="str">
            <v>Acknowledgement</v>
          </cell>
          <cell r="W80" t="str">
            <v>Limited</v>
          </cell>
          <cell r="X80" t="str">
            <v>High</v>
          </cell>
          <cell r="Y80" t="str">
            <v>National prop; traditionally care home developer tho has done resi in past 30 years - moving back into resi now.</v>
          </cell>
          <cell r="Z80">
            <v>2</v>
          </cell>
          <cell r="AA80">
            <v>3</v>
          </cell>
          <cell r="AB80">
            <v>2</v>
          </cell>
          <cell r="AC80">
            <v>3</v>
          </cell>
          <cell r="AD80">
            <v>2</v>
          </cell>
          <cell r="AE80">
            <v>2</v>
          </cell>
          <cell r="AF80">
            <v>3</v>
          </cell>
        </row>
        <row r="81">
          <cell r="C81" t="str">
            <v>P00125</v>
          </cell>
          <cell r="D81" t="str">
            <v>North WestP00125</v>
          </cell>
          <cell r="E81" t="str">
            <v>Glenbrook QD Limited</v>
          </cell>
          <cell r="F81">
            <v>1</v>
          </cell>
          <cell r="G81">
            <v>240</v>
          </cell>
          <cell r="H81">
            <v>26000000</v>
          </cell>
          <cell r="I81">
            <v>18500000</v>
          </cell>
          <cell r="J81">
            <v>2500000</v>
          </cell>
          <cell r="K81">
            <v>0</v>
          </cell>
          <cell r="L81">
            <v>21000000</v>
          </cell>
          <cell r="M81">
            <v>5000000</v>
          </cell>
          <cell r="N81">
            <v>0</v>
          </cell>
          <cell r="O81">
            <v>5000000</v>
          </cell>
          <cell r="P81">
            <v>42426</v>
          </cell>
          <cell r="Q81" t="str">
            <v>All sites over 100</v>
          </cell>
          <cell r="R81" t="str">
            <v>Junior debt</v>
          </cell>
          <cell r="S81" t="str">
            <v>Second charge and/or weak covenant</v>
          </cell>
          <cell r="T81" t="str">
            <v>Institution/RP</v>
          </cell>
          <cell r="U81" t="str">
            <v>By 31/03/2021</v>
          </cell>
          <cell r="V81" t="str">
            <v>Clear demonstration</v>
          </cell>
          <cell r="W81" t="str">
            <v>Limited</v>
          </cell>
          <cell r="X81" t="str">
            <v>Medium</v>
          </cell>
          <cell r="Y81" t="str">
            <v>Queens Dock Liverpool - passport office conversion. good location</v>
          </cell>
          <cell r="Z81">
            <v>3</v>
          </cell>
          <cell r="AA81">
            <v>2</v>
          </cell>
          <cell r="AB81">
            <v>3</v>
          </cell>
          <cell r="AC81">
            <v>3</v>
          </cell>
          <cell r="AD81">
            <v>3</v>
          </cell>
          <cell r="AE81">
            <v>2</v>
          </cell>
          <cell r="AF81">
            <v>2</v>
          </cell>
        </row>
        <row r="82">
          <cell r="C82" t="str">
            <v>P00126</v>
          </cell>
          <cell r="D82" t="str">
            <v>North WestP00126</v>
          </cell>
          <cell r="E82" t="str">
            <v>Cabot Square Capital LLP</v>
          </cell>
          <cell r="F82">
            <v>1</v>
          </cell>
          <cell r="G82">
            <v>129</v>
          </cell>
          <cell r="H82">
            <v>14080000</v>
          </cell>
          <cell r="I82">
            <v>0</v>
          </cell>
          <cell r="J82">
            <v>7040000</v>
          </cell>
          <cell r="K82">
            <v>0</v>
          </cell>
          <cell r="L82">
            <v>7040000</v>
          </cell>
          <cell r="M82">
            <v>7040000</v>
          </cell>
          <cell r="N82">
            <v>0</v>
          </cell>
          <cell r="O82">
            <v>7040000</v>
          </cell>
          <cell r="P82">
            <v>44104</v>
          </cell>
          <cell r="Q82" t="str">
            <v>Some sites 25-100</v>
          </cell>
          <cell r="R82" t="str">
            <v>Senior debt</v>
          </cell>
          <cell r="S82" t="str">
            <v>First charge and/or strong covenant</v>
          </cell>
          <cell r="T82" t="str">
            <v>Institution/RP</v>
          </cell>
          <cell r="U82" t="str">
            <v>By 31/03/2021</v>
          </cell>
          <cell r="V82" t="str">
            <v>Acknowledgement</v>
          </cell>
          <cell r="W82" t="str">
            <v>Strong</v>
          </cell>
          <cell r="X82" t="str">
            <v>High</v>
          </cell>
          <cell r="Z82">
            <v>2</v>
          </cell>
          <cell r="AA82">
            <v>3</v>
          </cell>
          <cell r="AB82">
            <v>3</v>
          </cell>
          <cell r="AC82">
            <v>3</v>
          </cell>
          <cell r="AD82">
            <v>2</v>
          </cell>
          <cell r="AE82">
            <v>3</v>
          </cell>
          <cell r="AF82">
            <v>3</v>
          </cell>
        </row>
        <row r="83">
          <cell r="C83" t="str">
            <v>P00127</v>
          </cell>
          <cell r="D83" t="str">
            <v>LondonP00127</v>
          </cell>
          <cell r="E83" t="str">
            <v>A.A. Care Homes Limited</v>
          </cell>
          <cell r="F83">
            <v>11</v>
          </cell>
          <cell r="G83">
            <v>196</v>
          </cell>
          <cell r="H83">
            <v>15272000</v>
          </cell>
          <cell r="I83">
            <v>0</v>
          </cell>
          <cell r="J83">
            <v>7636000</v>
          </cell>
          <cell r="K83">
            <v>0</v>
          </cell>
          <cell r="L83">
            <v>7636000</v>
          </cell>
          <cell r="M83">
            <v>7636000</v>
          </cell>
          <cell r="N83">
            <v>0</v>
          </cell>
          <cell r="O83">
            <v>7636000</v>
          </cell>
          <cell r="P83">
            <v>42217</v>
          </cell>
          <cell r="Q83" t="str">
            <v>Some sites 25-100</v>
          </cell>
          <cell r="R83" t="str">
            <v>Senior debt</v>
          </cell>
          <cell r="S83" t="str">
            <v>First charge and/or strong covenant</v>
          </cell>
          <cell r="T83" t="str">
            <v>Refinance and hold</v>
          </cell>
          <cell r="U83" t="str">
            <v>By 31/03/2021</v>
          </cell>
          <cell r="V83" t="str">
            <v>Acknowledgement</v>
          </cell>
          <cell r="W83" t="str">
            <v>Limited</v>
          </cell>
          <cell r="X83" t="str">
            <v>High</v>
          </cell>
          <cell r="Y83" t="str">
            <v>National prop; traditionally care home developer tho has done resi in past 30 years - moving back into resi now.</v>
          </cell>
          <cell r="Z83">
            <v>2</v>
          </cell>
          <cell r="AA83">
            <v>3</v>
          </cell>
          <cell r="AB83">
            <v>2</v>
          </cell>
          <cell r="AC83">
            <v>3</v>
          </cell>
          <cell r="AD83">
            <v>2</v>
          </cell>
          <cell r="AE83">
            <v>2</v>
          </cell>
          <cell r="AF83">
            <v>3</v>
          </cell>
        </row>
        <row r="84">
          <cell r="C84" t="str">
            <v>P00128</v>
          </cell>
          <cell r="D84" t="str">
            <v>North WestP00128</v>
          </cell>
          <cell r="E84" t="str">
            <v>Housing Capital Trust Limited</v>
          </cell>
          <cell r="F84">
            <v>1</v>
          </cell>
          <cell r="G84">
            <v>521</v>
          </cell>
          <cell r="H84">
            <v>62700000</v>
          </cell>
          <cell r="I84">
            <v>0</v>
          </cell>
          <cell r="J84">
            <v>31350000</v>
          </cell>
          <cell r="K84">
            <v>0</v>
          </cell>
          <cell r="L84">
            <v>31350000</v>
          </cell>
          <cell r="M84">
            <v>31350000</v>
          </cell>
          <cell r="N84">
            <v>0</v>
          </cell>
          <cell r="O84">
            <v>31350000</v>
          </cell>
          <cell r="P84">
            <v>44469</v>
          </cell>
          <cell r="Q84" t="str">
            <v>All sites over 100</v>
          </cell>
          <cell r="R84" t="str">
            <v>Senior debt</v>
          </cell>
          <cell r="S84" t="str">
            <v>First charge and/or strong covenant</v>
          </cell>
          <cell r="T84" t="str">
            <v>Institution/RP</v>
          </cell>
          <cell r="U84" t="str">
            <v>By 31/03/2021</v>
          </cell>
          <cell r="V84" t="str">
            <v>Acknowledgement</v>
          </cell>
          <cell r="W84" t="str">
            <v>Strong</v>
          </cell>
          <cell r="X84" t="str">
            <v>High</v>
          </cell>
          <cell r="Y84" t="str">
            <v>Involves Morgan Stantley, Great palces, plumlife; links to BTR1 scheme</v>
          </cell>
          <cell r="Z84">
            <v>3</v>
          </cell>
          <cell r="AA84">
            <v>3</v>
          </cell>
          <cell r="AB84">
            <v>3</v>
          </cell>
          <cell r="AC84">
            <v>3</v>
          </cell>
          <cell r="AD84">
            <v>2</v>
          </cell>
          <cell r="AE84">
            <v>3</v>
          </cell>
          <cell r="AF84">
            <v>3</v>
          </cell>
        </row>
        <row r="85">
          <cell r="C85" t="str">
            <v>P00129</v>
          </cell>
          <cell r="D85" t="str">
            <v>East and South EastP00129</v>
          </cell>
          <cell r="E85" t="str">
            <v>SAFRH LTD</v>
          </cell>
          <cell r="F85">
            <v>5</v>
          </cell>
          <cell r="G85">
            <v>257</v>
          </cell>
          <cell r="H85">
            <v>58529426</v>
          </cell>
          <cell r="I85">
            <v>8469531</v>
          </cell>
          <cell r="J85">
            <v>2158839</v>
          </cell>
          <cell r="K85">
            <v>19652154</v>
          </cell>
          <cell r="L85">
            <v>30280524</v>
          </cell>
          <cell r="M85">
            <v>28248901</v>
          </cell>
          <cell r="N85">
            <v>0</v>
          </cell>
          <cell r="O85">
            <v>28248901</v>
          </cell>
          <cell r="P85">
            <v>42608</v>
          </cell>
          <cell r="Q85" t="str">
            <v>Some sites 25-100</v>
          </cell>
          <cell r="R85" t="str">
            <v>Junior debt</v>
          </cell>
          <cell r="S85" t="str">
            <v>Second charge and/or weak covenant</v>
          </cell>
          <cell r="T85" t="str">
            <v>Institution/RP</v>
          </cell>
          <cell r="U85" t="str">
            <v>By 31/03/2021</v>
          </cell>
          <cell r="V85" t="str">
            <v>No demonstration</v>
          </cell>
          <cell r="W85" t="str">
            <v>Strong</v>
          </cell>
          <cell r="X85" t="str">
            <v>Medium</v>
          </cell>
          <cell r="Y85" t="str">
            <v>PC all prior to 2015 therefore exit assumed prior to 2021. No sites appear to be within applicants control.</v>
          </cell>
          <cell r="Z85">
            <v>2</v>
          </cell>
          <cell r="AA85">
            <v>2</v>
          </cell>
          <cell r="AB85">
            <v>3</v>
          </cell>
          <cell r="AC85">
            <v>3</v>
          </cell>
          <cell r="AD85">
            <v>1</v>
          </cell>
          <cell r="AE85">
            <v>3</v>
          </cell>
          <cell r="AF85">
            <v>2</v>
          </cell>
        </row>
        <row r="86">
          <cell r="C86" t="str">
            <v>P00129</v>
          </cell>
          <cell r="D86" t="str">
            <v>LondonP00129</v>
          </cell>
          <cell r="E86" t="str">
            <v>SAFRH LTD</v>
          </cell>
          <cell r="F86">
            <v>5</v>
          </cell>
          <cell r="G86">
            <v>309</v>
          </cell>
          <cell r="H86">
            <v>58529426</v>
          </cell>
          <cell r="I86">
            <v>8469531</v>
          </cell>
          <cell r="J86">
            <v>2158839</v>
          </cell>
          <cell r="K86">
            <v>19652154</v>
          </cell>
          <cell r="L86">
            <v>30280524</v>
          </cell>
          <cell r="M86">
            <v>28248901</v>
          </cell>
          <cell r="N86">
            <v>0</v>
          </cell>
          <cell r="O86">
            <v>28248901</v>
          </cell>
          <cell r="P86">
            <v>42608</v>
          </cell>
          <cell r="Q86" t="str">
            <v>Some sites 25-100</v>
          </cell>
          <cell r="R86" t="str">
            <v>Junior debt</v>
          </cell>
          <cell r="S86" t="str">
            <v>Second charge and/or weak covenant</v>
          </cell>
          <cell r="T86" t="str">
            <v>Institution/RP</v>
          </cell>
          <cell r="U86" t="str">
            <v>By 31/03/2021</v>
          </cell>
          <cell r="V86" t="str">
            <v>No demonstration</v>
          </cell>
          <cell r="W86" t="str">
            <v>Strong</v>
          </cell>
          <cell r="X86" t="str">
            <v>Medium</v>
          </cell>
          <cell r="Y86" t="str">
            <v>PC all prior to 2015 therefore exit assumed prior to 2021. No sites appear to be within applicants control.</v>
          </cell>
          <cell r="Z86">
            <v>2</v>
          </cell>
          <cell r="AA86">
            <v>2</v>
          </cell>
          <cell r="AB86">
            <v>3</v>
          </cell>
          <cell r="AC86">
            <v>3</v>
          </cell>
          <cell r="AD86">
            <v>1</v>
          </cell>
          <cell r="AE86">
            <v>3</v>
          </cell>
          <cell r="AF86">
            <v>2</v>
          </cell>
        </row>
        <row r="87">
          <cell r="C87" t="str">
            <v>P00131</v>
          </cell>
          <cell r="D87" t="str">
            <v>North WestP00131</v>
          </cell>
          <cell r="E87" t="str">
            <v>Hurst Street Ltd</v>
          </cell>
          <cell r="F87">
            <v>1</v>
          </cell>
          <cell r="G87">
            <v>100</v>
          </cell>
          <cell r="H87">
            <v>10937302</v>
          </cell>
          <cell r="I87">
            <v>0</v>
          </cell>
          <cell r="J87">
            <v>5468651</v>
          </cell>
          <cell r="K87">
            <v>0</v>
          </cell>
          <cell r="L87">
            <v>5468651</v>
          </cell>
          <cell r="M87">
            <v>5468651</v>
          </cell>
          <cell r="N87">
            <v>0</v>
          </cell>
          <cell r="O87">
            <v>5468651</v>
          </cell>
          <cell r="P87">
            <v>42093</v>
          </cell>
          <cell r="Q87" t="str">
            <v>All sites over 100</v>
          </cell>
          <cell r="R87" t="str">
            <v>Senior debt</v>
          </cell>
          <cell r="S87" t="str">
            <v>First charge and/or strong covenant</v>
          </cell>
          <cell r="T87" t="str">
            <v>Institution/RP</v>
          </cell>
          <cell r="U87" t="str">
            <v>By 31/03/2021</v>
          </cell>
          <cell r="V87" t="str">
            <v>Acknowledgement</v>
          </cell>
          <cell r="W87" t="str">
            <v>Limited</v>
          </cell>
          <cell r="X87" t="str">
            <v>High</v>
          </cell>
          <cell r="Y87" t="str">
            <v>FLAG - need to confirm security position; plus this scheme was pulled from BTR1</v>
          </cell>
          <cell r="Z87">
            <v>3</v>
          </cell>
          <cell r="AA87">
            <v>3</v>
          </cell>
          <cell r="AB87">
            <v>3</v>
          </cell>
          <cell r="AC87">
            <v>3</v>
          </cell>
          <cell r="AD87">
            <v>2</v>
          </cell>
          <cell r="AE87">
            <v>2</v>
          </cell>
          <cell r="AF87">
            <v>3</v>
          </cell>
        </row>
        <row r="88">
          <cell r="C88" t="str">
            <v>P00132</v>
          </cell>
          <cell r="D88" t="str">
            <v>LondonP00132</v>
          </cell>
          <cell r="E88" t="str">
            <v>Hale Village Properties LLP</v>
          </cell>
          <cell r="F88">
            <v>1</v>
          </cell>
          <cell r="G88">
            <v>239</v>
          </cell>
          <cell r="H88">
            <v>63500000</v>
          </cell>
          <cell r="I88">
            <v>16500000</v>
          </cell>
          <cell r="J88">
            <v>12000000</v>
          </cell>
          <cell r="K88">
            <v>10000000</v>
          </cell>
          <cell r="L88">
            <v>38500000</v>
          </cell>
          <cell r="M88">
            <v>25000000</v>
          </cell>
          <cell r="N88">
            <v>0</v>
          </cell>
          <cell r="O88">
            <v>25000000</v>
          </cell>
          <cell r="P88">
            <v>44500</v>
          </cell>
          <cell r="Q88" t="str">
            <v>All sites over 100</v>
          </cell>
          <cell r="R88" t="str">
            <v>Junior debt</v>
          </cell>
          <cell r="S88" t="str">
            <v>Second charge and/or weak covenant</v>
          </cell>
          <cell r="T88" t="str">
            <v>Institution/RP</v>
          </cell>
          <cell r="U88" t="str">
            <v>By 31/03/2022</v>
          </cell>
          <cell r="V88" t="str">
            <v>Acknowledgement</v>
          </cell>
          <cell r="W88" t="str">
            <v>Limited</v>
          </cell>
          <cell r="X88" t="str">
            <v>Medium</v>
          </cell>
          <cell r="Y88" t="str">
            <v>Simply states charge over lan. Given bank debt is included have assumed second charge</v>
          </cell>
          <cell r="Z88">
            <v>3</v>
          </cell>
          <cell r="AA88">
            <v>2</v>
          </cell>
          <cell r="AB88">
            <v>3</v>
          </cell>
          <cell r="AC88">
            <v>2</v>
          </cell>
          <cell r="AD88">
            <v>2</v>
          </cell>
          <cell r="AE88">
            <v>2</v>
          </cell>
          <cell r="AF88">
            <v>2</v>
          </cell>
        </row>
        <row r="89">
          <cell r="C89" t="str">
            <v>P00135</v>
          </cell>
          <cell r="D89" t="str">
            <v>North WestP00135</v>
          </cell>
          <cell r="E89" t="str">
            <v>Maghull Group</v>
          </cell>
          <cell r="F89">
            <v>1</v>
          </cell>
          <cell r="G89">
            <v>100</v>
          </cell>
          <cell r="H89">
            <v>7120000</v>
          </cell>
          <cell r="I89">
            <v>3560000</v>
          </cell>
          <cell r="J89">
            <v>0</v>
          </cell>
          <cell r="K89">
            <v>0</v>
          </cell>
          <cell r="L89">
            <v>3560000</v>
          </cell>
          <cell r="M89">
            <v>3560000</v>
          </cell>
          <cell r="N89">
            <v>0</v>
          </cell>
          <cell r="O89">
            <v>3560000</v>
          </cell>
          <cell r="P89">
            <v>44498</v>
          </cell>
          <cell r="Q89" t="str">
            <v>Some sites 25-100</v>
          </cell>
          <cell r="R89" t="str">
            <v>Junior debt</v>
          </cell>
          <cell r="S89" t="str">
            <v>First charge and/or strong covenant</v>
          </cell>
          <cell r="T89" t="str">
            <v>Refinance and hold</v>
          </cell>
          <cell r="U89" t="str">
            <v>By 31/03/2021</v>
          </cell>
          <cell r="V89" t="str">
            <v>No demonstration</v>
          </cell>
          <cell r="W89" t="str">
            <v>Limited</v>
          </cell>
          <cell r="X89" t="str">
            <v>Low</v>
          </cell>
          <cell r="Y89" t="str">
            <v>conversion of grade 2 office to resi scheme.</v>
          </cell>
          <cell r="Z89">
            <v>2</v>
          </cell>
          <cell r="AA89">
            <v>3</v>
          </cell>
          <cell r="AB89">
            <v>2</v>
          </cell>
          <cell r="AC89">
            <v>3</v>
          </cell>
          <cell r="AD89">
            <v>1</v>
          </cell>
          <cell r="AE89">
            <v>2</v>
          </cell>
          <cell r="AF89">
            <v>1</v>
          </cell>
        </row>
        <row r="90">
          <cell r="C90" t="str">
            <v>P00136</v>
          </cell>
          <cell r="D90" t="str">
            <v>LondonP00136</v>
          </cell>
          <cell r="E90" t="str">
            <v>QDD Athletes Village UK Ltd (for SVDP Ltd)</v>
          </cell>
          <cell r="F90">
            <v>1</v>
          </cell>
          <cell r="G90">
            <v>964</v>
          </cell>
          <cell r="H90">
            <v>362000000</v>
          </cell>
          <cell r="I90">
            <v>0</v>
          </cell>
          <cell r="J90">
            <v>181000000</v>
          </cell>
          <cell r="K90">
            <v>0</v>
          </cell>
          <cell r="L90">
            <v>181000000</v>
          </cell>
          <cell r="M90">
            <v>181000000</v>
          </cell>
          <cell r="N90">
            <v>0</v>
          </cell>
          <cell r="O90">
            <v>181000000</v>
          </cell>
          <cell r="P90">
            <v>43437</v>
          </cell>
          <cell r="Q90" t="str">
            <v>All sites over 100</v>
          </cell>
          <cell r="R90" t="str">
            <v>Senior debt</v>
          </cell>
          <cell r="S90" t="str">
            <v>First charge and/or strong covenant</v>
          </cell>
          <cell r="T90" t="str">
            <v>Refinance and hold</v>
          </cell>
          <cell r="U90" t="str">
            <v>By 31/03/2021</v>
          </cell>
          <cell r="V90" t="str">
            <v>Clear demonstration</v>
          </cell>
          <cell r="W90" t="str">
            <v>Strong</v>
          </cell>
          <cell r="X90" t="str">
            <v>High</v>
          </cell>
          <cell r="Y90" t="str">
            <v>Clarified equity contribution as 0 in online form and 50% in IP. Track record scored based on Delauncy.</v>
          </cell>
          <cell r="Z90">
            <v>3</v>
          </cell>
          <cell r="AA90">
            <v>3</v>
          </cell>
          <cell r="AB90">
            <v>2</v>
          </cell>
          <cell r="AC90">
            <v>3</v>
          </cell>
          <cell r="AD90">
            <v>3</v>
          </cell>
          <cell r="AE90">
            <v>3</v>
          </cell>
          <cell r="AF90">
            <v>3</v>
          </cell>
        </row>
        <row r="91">
          <cell r="C91" t="str">
            <v>P00142</v>
          </cell>
          <cell r="D91" t="str">
            <v>LondonP00142</v>
          </cell>
          <cell r="E91" t="str">
            <v>BDW Trading Ltd</v>
          </cell>
          <cell r="F91">
            <v>1</v>
          </cell>
          <cell r="G91">
            <v>142</v>
          </cell>
          <cell r="H91">
            <v>36170000</v>
          </cell>
          <cell r="I91">
            <v>0</v>
          </cell>
          <cell r="J91">
            <v>19510000</v>
          </cell>
          <cell r="K91">
            <v>0</v>
          </cell>
          <cell r="L91">
            <v>19510000</v>
          </cell>
          <cell r="M91">
            <v>16660000</v>
          </cell>
          <cell r="N91">
            <v>0</v>
          </cell>
          <cell r="O91">
            <v>16660000</v>
          </cell>
          <cell r="P91">
            <v>42735</v>
          </cell>
          <cell r="Q91" t="str">
            <v>All sites over 100</v>
          </cell>
          <cell r="R91" t="str">
            <v>Senior debt</v>
          </cell>
          <cell r="S91" t="str">
            <v>Second charge and/or weak covenant</v>
          </cell>
          <cell r="T91" t="str">
            <v>Institution/RP</v>
          </cell>
          <cell r="U91" t="str">
            <v>By 31/03/2021</v>
          </cell>
          <cell r="V91" t="str">
            <v>Acknowledgement</v>
          </cell>
          <cell r="W91" t="str">
            <v>Strong</v>
          </cell>
          <cell r="X91" t="str">
            <v>High</v>
          </cell>
          <cell r="Y91" t="str">
            <v>PCG but not charge. States HCA as senior debt but this could be questioned given the hca have no charge over the site. HCA team also believe this is the phase that has had GBB funding so would be ineligable.</v>
          </cell>
          <cell r="Z91">
            <v>3</v>
          </cell>
          <cell r="AA91">
            <v>2</v>
          </cell>
          <cell r="AB91">
            <v>3</v>
          </cell>
          <cell r="AC91">
            <v>3</v>
          </cell>
          <cell r="AD91">
            <v>2</v>
          </cell>
          <cell r="AE91">
            <v>3</v>
          </cell>
          <cell r="AF91">
            <v>3</v>
          </cell>
        </row>
        <row r="92">
          <cell r="C92" t="str">
            <v>P00143</v>
          </cell>
          <cell r="D92" t="str">
            <v>LondonP00143</v>
          </cell>
          <cell r="E92" t="str">
            <v>Coplan Estates</v>
          </cell>
          <cell r="F92">
            <v>1</v>
          </cell>
          <cell r="G92">
            <v>122</v>
          </cell>
          <cell r="H92">
            <v>26000000</v>
          </cell>
          <cell r="I92">
            <v>11000000</v>
          </cell>
          <cell r="J92">
            <v>4000000</v>
          </cell>
          <cell r="K92">
            <v>0</v>
          </cell>
          <cell r="L92">
            <v>15000000</v>
          </cell>
          <cell r="M92">
            <v>11000000</v>
          </cell>
          <cell r="N92">
            <v>0</v>
          </cell>
          <cell r="O92">
            <v>11000000</v>
          </cell>
          <cell r="P92">
            <v>42766</v>
          </cell>
          <cell r="Q92" t="str">
            <v>All sites over 100</v>
          </cell>
          <cell r="R92" t="str">
            <v>Senior debt</v>
          </cell>
          <cell r="S92" t="str">
            <v>Second charge and/or weak covenant</v>
          </cell>
          <cell r="T92" t="str">
            <v>Institution/RP</v>
          </cell>
          <cell r="U92" t="str">
            <v>By 31/03/2021</v>
          </cell>
          <cell r="V92" t="str">
            <v>Acknowledgement</v>
          </cell>
          <cell r="W92" t="str">
            <v>Limited</v>
          </cell>
          <cell r="X92" t="str">
            <v>Medium</v>
          </cell>
          <cell r="Y92" t="str">
            <v>Equity is land not capital</v>
          </cell>
          <cell r="Z92">
            <v>3</v>
          </cell>
          <cell r="AA92">
            <v>2</v>
          </cell>
          <cell r="AB92">
            <v>3</v>
          </cell>
          <cell r="AC92">
            <v>3</v>
          </cell>
          <cell r="AD92">
            <v>2</v>
          </cell>
          <cell r="AE92">
            <v>2</v>
          </cell>
          <cell r="AF92">
            <v>2</v>
          </cell>
        </row>
        <row r="93">
          <cell r="C93" t="str">
            <v>P00146</v>
          </cell>
          <cell r="D93" t="str">
            <v>LondonP00146</v>
          </cell>
          <cell r="E93" t="str">
            <v>Safran Homes Limited</v>
          </cell>
          <cell r="F93">
            <v>1</v>
          </cell>
          <cell r="G93">
            <v>208</v>
          </cell>
          <cell r="H93">
            <v>36365979</v>
          </cell>
          <cell r="I93">
            <v>22855138</v>
          </cell>
          <cell r="J93">
            <v>4720403</v>
          </cell>
          <cell r="K93">
            <v>0</v>
          </cell>
          <cell r="L93">
            <v>27575541</v>
          </cell>
          <cell r="M93">
            <v>8790438</v>
          </cell>
          <cell r="N93">
            <v>0</v>
          </cell>
          <cell r="O93">
            <v>8790438</v>
          </cell>
          <cell r="P93">
            <v>42916</v>
          </cell>
          <cell r="Q93" t="str">
            <v>All sites over 100</v>
          </cell>
          <cell r="R93" t="str">
            <v>Junior debt</v>
          </cell>
          <cell r="S93" t="str">
            <v>Second charge and/or weak covenant</v>
          </cell>
          <cell r="T93" t="str">
            <v>Refinance and hold</v>
          </cell>
          <cell r="U93" t="str">
            <v>By 31/03/2021</v>
          </cell>
          <cell r="V93" t="str">
            <v>Acknowledgement</v>
          </cell>
          <cell r="W93" t="str">
            <v>Limited</v>
          </cell>
          <cell r="X93" t="str">
            <v>Medium</v>
          </cell>
          <cell r="Y93" t="str">
            <v>Does not clarify HCA charge but as states both junior and senior lending secrued on the site assumed second charge</v>
          </cell>
          <cell r="Z93">
            <v>3</v>
          </cell>
          <cell r="AA93">
            <v>2</v>
          </cell>
          <cell r="AB93">
            <v>2</v>
          </cell>
          <cell r="AC93">
            <v>3</v>
          </cell>
          <cell r="AD93">
            <v>2</v>
          </cell>
          <cell r="AE93">
            <v>2</v>
          </cell>
          <cell r="AF93">
            <v>2</v>
          </cell>
        </row>
        <row r="94">
          <cell r="C94" t="str">
            <v>P00147</v>
          </cell>
          <cell r="D94" t="str">
            <v>East and South EastP00147</v>
          </cell>
          <cell r="E94" t="str">
            <v>Magri Developments Ltd</v>
          </cell>
          <cell r="F94">
            <v>4</v>
          </cell>
          <cell r="G94">
            <v>32</v>
          </cell>
          <cell r="H94">
            <v>33107000</v>
          </cell>
          <cell r="I94">
            <v>10000000</v>
          </cell>
          <cell r="J94">
            <v>7250000</v>
          </cell>
          <cell r="K94">
            <v>0</v>
          </cell>
          <cell r="L94">
            <v>17250000</v>
          </cell>
          <cell r="M94">
            <v>15857000</v>
          </cell>
          <cell r="N94">
            <v>0</v>
          </cell>
          <cell r="O94">
            <v>15857000</v>
          </cell>
          <cell r="P94">
            <v>43992</v>
          </cell>
          <cell r="Q94" t="str">
            <v>Some sites 25-100</v>
          </cell>
          <cell r="R94" t="str">
            <v>Junior debt</v>
          </cell>
          <cell r="S94" t="str">
            <v>Second charge and/or weak covenant</v>
          </cell>
          <cell r="T94" t="str">
            <v>Refinance and hold</v>
          </cell>
          <cell r="U94" t="str">
            <v>By 31/03/2025</v>
          </cell>
          <cell r="V94" t="str">
            <v>No demonstration</v>
          </cell>
          <cell r="W94" t="str">
            <v>Strong</v>
          </cell>
          <cell r="X94" t="str">
            <v>High</v>
          </cell>
          <cell r="Z94">
            <v>2</v>
          </cell>
          <cell r="AA94">
            <v>2</v>
          </cell>
          <cell r="AB94">
            <v>2</v>
          </cell>
          <cell r="AC94">
            <v>1</v>
          </cell>
          <cell r="AD94">
            <v>1</v>
          </cell>
          <cell r="AE94">
            <v>3</v>
          </cell>
          <cell r="AF94">
            <v>3</v>
          </cell>
        </row>
        <row r="95">
          <cell r="C95" t="str">
            <v>P00147</v>
          </cell>
          <cell r="D95" t="str">
            <v>LondonP00147</v>
          </cell>
          <cell r="E95" t="str">
            <v>Magri Developments Ltd</v>
          </cell>
          <cell r="F95">
            <v>4</v>
          </cell>
          <cell r="G95">
            <v>96</v>
          </cell>
          <cell r="H95">
            <v>33107000</v>
          </cell>
          <cell r="I95">
            <v>10000000</v>
          </cell>
          <cell r="J95">
            <v>7250000</v>
          </cell>
          <cell r="K95">
            <v>0</v>
          </cell>
          <cell r="L95">
            <v>17250000</v>
          </cell>
          <cell r="M95">
            <v>15857000</v>
          </cell>
          <cell r="N95">
            <v>0</v>
          </cell>
          <cell r="O95">
            <v>15857000</v>
          </cell>
          <cell r="P95">
            <v>43992</v>
          </cell>
          <cell r="Q95" t="str">
            <v>Some sites 25-100</v>
          </cell>
          <cell r="R95" t="str">
            <v>Junior debt</v>
          </cell>
          <cell r="S95" t="str">
            <v>Second charge and/or weak covenant</v>
          </cell>
          <cell r="T95" t="str">
            <v>Refinance and hold</v>
          </cell>
          <cell r="U95" t="str">
            <v>By 31/03/2025</v>
          </cell>
          <cell r="V95" t="str">
            <v>No demonstration</v>
          </cell>
          <cell r="W95" t="str">
            <v>Strong</v>
          </cell>
          <cell r="X95" t="str">
            <v>High</v>
          </cell>
          <cell r="Z95">
            <v>2</v>
          </cell>
          <cell r="AA95">
            <v>2</v>
          </cell>
          <cell r="AB95">
            <v>2</v>
          </cell>
          <cell r="AC95">
            <v>1</v>
          </cell>
          <cell r="AD95">
            <v>1</v>
          </cell>
          <cell r="AE95">
            <v>3</v>
          </cell>
          <cell r="AF95">
            <v>3</v>
          </cell>
        </row>
        <row r="96">
          <cell r="C96" t="str">
            <v>P00150</v>
          </cell>
          <cell r="D96" t="str">
            <v>North East, Yorkshire and The HumberP00150</v>
          </cell>
          <cell r="E96" t="str">
            <v>Binks Developments Limited</v>
          </cell>
          <cell r="F96">
            <v>1</v>
          </cell>
          <cell r="G96">
            <v>168</v>
          </cell>
          <cell r="H96">
            <v>12600000</v>
          </cell>
          <cell r="I96">
            <v>400000</v>
          </cell>
          <cell r="J96">
            <v>5900000</v>
          </cell>
          <cell r="K96">
            <v>0</v>
          </cell>
          <cell r="L96">
            <v>6300000</v>
          </cell>
          <cell r="M96">
            <v>6300000</v>
          </cell>
          <cell r="N96">
            <v>0</v>
          </cell>
          <cell r="O96">
            <v>6300000</v>
          </cell>
          <cell r="P96">
            <v>42519</v>
          </cell>
          <cell r="Q96" t="str">
            <v>All sites over 100</v>
          </cell>
          <cell r="R96" t="str">
            <v>Senior debt</v>
          </cell>
          <cell r="S96" t="str">
            <v>First charge and/or strong covenant</v>
          </cell>
          <cell r="T96" t="str">
            <v>Refinance and hold</v>
          </cell>
          <cell r="U96" t="str">
            <v>By 31/03/2021</v>
          </cell>
          <cell r="V96" t="str">
            <v>Clear demonstration</v>
          </cell>
          <cell r="W96" t="str">
            <v>Strong</v>
          </cell>
          <cell r="X96" t="str">
            <v>High</v>
          </cell>
          <cell r="Y96" t="str">
            <v>PC is anticipated in May 2016, however exit is currently predicated on availability of HGS, traditional re-financing if this is not availble, one year post PC at May 2017.</v>
          </cell>
          <cell r="Z96">
            <v>3</v>
          </cell>
          <cell r="AA96">
            <v>3</v>
          </cell>
          <cell r="AB96">
            <v>2</v>
          </cell>
          <cell r="AC96">
            <v>3</v>
          </cell>
          <cell r="AD96">
            <v>3</v>
          </cell>
          <cell r="AE96">
            <v>3</v>
          </cell>
          <cell r="AF96">
            <v>3</v>
          </cell>
        </row>
        <row r="97">
          <cell r="C97" t="str">
            <v>P00155</v>
          </cell>
          <cell r="D97" t="str">
            <v>LondonP00155</v>
          </cell>
          <cell r="E97" t="str">
            <v>Santon Group</v>
          </cell>
          <cell r="F97">
            <v>2</v>
          </cell>
          <cell r="G97">
            <v>264</v>
          </cell>
          <cell r="H97">
            <v>109910000</v>
          </cell>
          <cell r="I97">
            <v>0</v>
          </cell>
          <cell r="J97">
            <v>79930000</v>
          </cell>
          <cell r="K97">
            <v>0</v>
          </cell>
          <cell r="L97">
            <v>79930000</v>
          </cell>
          <cell r="M97">
            <v>29980000</v>
          </cell>
          <cell r="N97">
            <v>0</v>
          </cell>
          <cell r="O97">
            <v>29980000</v>
          </cell>
          <cell r="P97">
            <v>45688</v>
          </cell>
          <cell r="Q97" t="str">
            <v>All sites over 100</v>
          </cell>
          <cell r="R97" t="str">
            <v>Senior debt</v>
          </cell>
          <cell r="S97" t="str">
            <v>First charge and/or strong covenant</v>
          </cell>
          <cell r="T97" t="str">
            <v>Institution/RP</v>
          </cell>
          <cell r="U97" t="str">
            <v>By 31/03/2025</v>
          </cell>
          <cell r="V97" t="str">
            <v>Acknowledgement</v>
          </cell>
          <cell r="W97" t="str">
            <v>Limited</v>
          </cell>
          <cell r="X97" t="str">
            <v>High</v>
          </cell>
          <cell r="Y97" t="str">
            <v>Doesnt specify first or second charge but as developer finance is provided through company resources rather than bank finance - this suggests a first</v>
          </cell>
          <cell r="Z97">
            <v>3</v>
          </cell>
          <cell r="AA97">
            <v>3</v>
          </cell>
          <cell r="AB97">
            <v>3</v>
          </cell>
          <cell r="AC97">
            <v>1</v>
          </cell>
          <cell r="AD97">
            <v>2</v>
          </cell>
          <cell r="AE97">
            <v>2</v>
          </cell>
          <cell r="AF97">
            <v>3</v>
          </cell>
        </row>
        <row r="98">
          <cell r="C98" t="str">
            <v>P00159</v>
          </cell>
          <cell r="D98" t="str">
            <v>North WestP00159</v>
          </cell>
          <cell r="E98" t="str">
            <v>Victoria Mills Development Limited</v>
          </cell>
          <cell r="F98">
            <v>1</v>
          </cell>
          <cell r="G98">
            <v>144</v>
          </cell>
          <cell r="H98">
            <v>19717123</v>
          </cell>
          <cell r="I98">
            <v>0</v>
          </cell>
          <cell r="J98">
            <v>9858562</v>
          </cell>
          <cell r="K98">
            <v>0</v>
          </cell>
          <cell r="L98">
            <v>9858562</v>
          </cell>
          <cell r="M98">
            <v>9858561</v>
          </cell>
          <cell r="N98">
            <v>0</v>
          </cell>
          <cell r="O98">
            <v>9858561</v>
          </cell>
          <cell r="P98">
            <v>43472</v>
          </cell>
          <cell r="Q98" t="str">
            <v>All sites over 100</v>
          </cell>
          <cell r="R98" t="str">
            <v>Senior debt</v>
          </cell>
          <cell r="S98" t="str">
            <v>First charge and/or strong covenant</v>
          </cell>
          <cell r="T98" t="str">
            <v>No exit strategy</v>
          </cell>
          <cell r="U98" t="str">
            <v>By 31/03/2021</v>
          </cell>
          <cell r="V98" t="str">
            <v>No demonstration</v>
          </cell>
          <cell r="W98" t="str">
            <v>Limited</v>
          </cell>
          <cell r="X98" t="str">
            <v>High</v>
          </cell>
          <cell r="Y98" t="str">
            <v>links to AScarborough developments; unclear whether corp facility or equity; Scarb may also provide a PGC - which is assumed in the assessment.</v>
          </cell>
          <cell r="Z98">
            <v>3</v>
          </cell>
          <cell r="AA98">
            <v>3</v>
          </cell>
          <cell r="AB98">
            <v>1</v>
          </cell>
          <cell r="AC98">
            <v>3</v>
          </cell>
          <cell r="AD98">
            <v>1</v>
          </cell>
          <cell r="AE98">
            <v>2</v>
          </cell>
          <cell r="AF98">
            <v>3</v>
          </cell>
        </row>
        <row r="99">
          <cell r="C99" t="str">
            <v>P00160</v>
          </cell>
          <cell r="D99" t="str">
            <v>LondonP00160</v>
          </cell>
          <cell r="E99" t="str">
            <v>Apache Capital Partners</v>
          </cell>
          <cell r="F99">
            <v>1</v>
          </cell>
          <cell r="G99">
            <v>265</v>
          </cell>
          <cell r="H99">
            <v>60323000</v>
          </cell>
          <cell r="I99">
            <v>21000000</v>
          </cell>
          <cell r="J99">
            <v>18323000</v>
          </cell>
          <cell r="K99">
            <v>0</v>
          </cell>
          <cell r="L99">
            <v>39323000</v>
          </cell>
          <cell r="M99">
            <v>21000000</v>
          </cell>
          <cell r="N99">
            <v>0</v>
          </cell>
          <cell r="O99">
            <v>21000000</v>
          </cell>
          <cell r="P99">
            <v>43435</v>
          </cell>
          <cell r="Q99" t="str">
            <v>All sites over 100</v>
          </cell>
          <cell r="R99" t="str">
            <v>Junior debt</v>
          </cell>
          <cell r="S99" t="str">
            <v>Second charge and/or weak covenant</v>
          </cell>
          <cell r="T99" t="str">
            <v>Refinance and hold</v>
          </cell>
          <cell r="U99" t="str">
            <v>By 31/03/2021</v>
          </cell>
          <cell r="V99" t="str">
            <v>Clear demonstration</v>
          </cell>
          <cell r="W99" t="str">
            <v>Limited</v>
          </cell>
          <cell r="X99" t="str">
            <v>High</v>
          </cell>
          <cell r="Y99" t="str">
            <v>Note - Paul M scored this as senior lending but HCA is alongside the bank with a second charge so have scored as junior</v>
          </cell>
          <cell r="Z99">
            <v>3</v>
          </cell>
          <cell r="AA99">
            <v>2</v>
          </cell>
          <cell r="AB99">
            <v>2</v>
          </cell>
          <cell r="AC99">
            <v>3</v>
          </cell>
          <cell r="AD99">
            <v>3</v>
          </cell>
          <cell r="AE99">
            <v>2</v>
          </cell>
          <cell r="AF99">
            <v>3</v>
          </cell>
        </row>
        <row r="100">
          <cell r="C100" t="str">
            <v>P00163</v>
          </cell>
          <cell r="D100" t="str">
            <v>East and South EastP00163</v>
          </cell>
          <cell r="E100" t="str">
            <v>MAR CITY DEVELOPMENTS LIMITED</v>
          </cell>
          <cell r="F100">
            <v>8</v>
          </cell>
          <cell r="G100">
            <v>41</v>
          </cell>
          <cell r="H100">
            <v>84632213</v>
          </cell>
          <cell r="I100">
            <v>900000</v>
          </cell>
          <cell r="J100">
            <v>13732213</v>
          </cell>
          <cell r="K100">
            <v>30000000</v>
          </cell>
          <cell r="L100">
            <v>44632213</v>
          </cell>
          <cell r="M100">
            <v>40000000</v>
          </cell>
          <cell r="N100">
            <v>0</v>
          </cell>
          <cell r="O100">
            <v>40000000</v>
          </cell>
          <cell r="P100">
            <v>43918</v>
          </cell>
          <cell r="Q100" t="str">
            <v>Some sites 25-100</v>
          </cell>
          <cell r="R100" t="str">
            <v>Senior debt</v>
          </cell>
          <cell r="S100" t="str">
            <v>First charge and/or strong covenant</v>
          </cell>
          <cell r="T100" t="str">
            <v>Institution/RP</v>
          </cell>
          <cell r="U100" t="str">
            <v>By 31/03/2021</v>
          </cell>
          <cell r="V100" t="str">
            <v>Clear demonstration</v>
          </cell>
          <cell r="W100" t="str">
            <v>Strong</v>
          </cell>
          <cell r="X100" t="str">
            <v>Medium</v>
          </cell>
          <cell r="Y100" t="str">
            <v>Bidder owns 3 sites and in legals with the rest. All have opp -5 detailed. Will sell to MAR REIT post pc in £20m batches over 3-5 yrs offering first charge with exception of 1 site which will be second.3 sites are being remediated, bidder has confirmed that they are stalled. LA have formally stated they dont support the Radford Road scheme.As at 030214 the Coventry Road site will be withdrawn.</v>
          </cell>
          <cell r="Z100">
            <v>2</v>
          </cell>
          <cell r="AA100">
            <v>3</v>
          </cell>
          <cell r="AB100">
            <v>3</v>
          </cell>
          <cell r="AC100">
            <v>3</v>
          </cell>
          <cell r="AD100">
            <v>3</v>
          </cell>
          <cell r="AE100">
            <v>3</v>
          </cell>
          <cell r="AF100">
            <v>2</v>
          </cell>
        </row>
        <row r="101">
          <cell r="C101" t="str">
            <v>P00163</v>
          </cell>
          <cell r="D101" t="str">
            <v>MidlandsP00163</v>
          </cell>
          <cell r="E101" t="str">
            <v>MAR CITY DEVELOPMENTS LIMITED</v>
          </cell>
          <cell r="F101">
            <v>8</v>
          </cell>
          <cell r="G101">
            <v>691</v>
          </cell>
          <cell r="H101">
            <v>84632213</v>
          </cell>
          <cell r="I101">
            <v>900000</v>
          </cell>
          <cell r="J101">
            <v>13732213</v>
          </cell>
          <cell r="K101">
            <v>30000000</v>
          </cell>
          <cell r="L101">
            <v>44632213</v>
          </cell>
          <cell r="M101">
            <v>40000000</v>
          </cell>
          <cell r="N101">
            <v>0</v>
          </cell>
          <cell r="O101">
            <v>40000000</v>
          </cell>
          <cell r="P101">
            <v>43918</v>
          </cell>
          <cell r="Q101" t="str">
            <v>Some sites 25-100</v>
          </cell>
          <cell r="R101" t="str">
            <v>Senior debt</v>
          </cell>
          <cell r="S101" t="str">
            <v>First charge and/or strong covenant</v>
          </cell>
          <cell r="T101" t="str">
            <v>Institution/RP</v>
          </cell>
          <cell r="U101" t="str">
            <v>By 31/03/2021</v>
          </cell>
          <cell r="V101" t="str">
            <v>Clear demonstration</v>
          </cell>
          <cell r="W101" t="str">
            <v>Strong</v>
          </cell>
          <cell r="X101" t="str">
            <v>Medium</v>
          </cell>
          <cell r="Y101" t="str">
            <v>Bidder owns 3 sites and in legals with the rest. All have opp -5 detailed. Will sell to MAR REIT post pc in £20m batches over 3-5 yrs offering first charge with exception of 1 site which will be second.3 sites are being remediated, bidder has confirmed that they are stalled. LA have formally stated they dont support the Radford Road scheme.As at 030214 the Coventry Road site will be withdrawn.</v>
          </cell>
          <cell r="Z101">
            <v>2</v>
          </cell>
          <cell r="AA101">
            <v>3</v>
          </cell>
          <cell r="AB101">
            <v>3</v>
          </cell>
          <cell r="AC101">
            <v>3</v>
          </cell>
          <cell r="AD101">
            <v>3</v>
          </cell>
          <cell r="AE101">
            <v>3</v>
          </cell>
          <cell r="AF101">
            <v>2</v>
          </cell>
        </row>
        <row r="102">
          <cell r="C102" t="str">
            <v>P00164</v>
          </cell>
          <cell r="D102" t="str">
            <v>LondonP00164</v>
          </cell>
          <cell r="E102" t="str">
            <v>Maurice Investments Ltd</v>
          </cell>
          <cell r="F102">
            <v>1</v>
          </cell>
          <cell r="G102">
            <v>101</v>
          </cell>
          <cell r="H102">
            <v>49200000</v>
          </cell>
          <cell r="I102">
            <v>0</v>
          </cell>
          <cell r="J102">
            <v>22800000</v>
          </cell>
          <cell r="K102">
            <v>4100000</v>
          </cell>
          <cell r="L102">
            <v>26900000</v>
          </cell>
          <cell r="M102">
            <v>22300000</v>
          </cell>
          <cell r="N102">
            <v>0</v>
          </cell>
          <cell r="O102">
            <v>22300000</v>
          </cell>
          <cell r="P102">
            <v>44439</v>
          </cell>
          <cell r="Q102" t="str">
            <v>All sites over 100</v>
          </cell>
          <cell r="R102" t="str">
            <v>Senior debt</v>
          </cell>
          <cell r="S102" t="str">
            <v>First charge and/or strong covenant</v>
          </cell>
          <cell r="T102" t="str">
            <v>Refinance and hold</v>
          </cell>
          <cell r="U102" t="str">
            <v>By 31/03/2022</v>
          </cell>
          <cell r="V102" t="str">
            <v>Acknowledgement</v>
          </cell>
          <cell r="W102" t="str">
            <v>Limited</v>
          </cell>
          <cell r="X102" t="str">
            <v>High</v>
          </cell>
          <cell r="Y102" t="str">
            <v>IP suggests first charge but doesn't formally state it.</v>
          </cell>
          <cell r="Z102">
            <v>3</v>
          </cell>
          <cell r="AA102">
            <v>3</v>
          </cell>
          <cell r="AB102">
            <v>2</v>
          </cell>
          <cell r="AC102">
            <v>2</v>
          </cell>
          <cell r="AD102">
            <v>2</v>
          </cell>
          <cell r="AE102">
            <v>2</v>
          </cell>
          <cell r="AF102">
            <v>3</v>
          </cell>
        </row>
        <row r="103">
          <cell r="C103" t="str">
            <v>P00165</v>
          </cell>
          <cell r="D103" t="str">
            <v>East and South EastP00165</v>
          </cell>
          <cell r="E103" t="str">
            <v>Hurn Investments Ltd</v>
          </cell>
          <cell r="F103">
            <v>3</v>
          </cell>
          <cell r="G103">
            <v>63</v>
          </cell>
          <cell r="H103">
            <v>35843072</v>
          </cell>
          <cell r="I103">
            <v>17921536</v>
          </cell>
          <cell r="J103">
            <v>0</v>
          </cell>
          <cell r="K103">
            <v>0</v>
          </cell>
          <cell r="L103">
            <v>17921536</v>
          </cell>
          <cell r="M103">
            <v>17921536</v>
          </cell>
          <cell r="N103">
            <v>0</v>
          </cell>
          <cell r="O103">
            <v>17921536</v>
          </cell>
          <cell r="P103">
            <v>44228</v>
          </cell>
          <cell r="Q103" t="str">
            <v>Some sites 25-100</v>
          </cell>
          <cell r="R103" t="str">
            <v>Senior debt</v>
          </cell>
          <cell r="S103" t="str">
            <v>Second charge and/or weak covenant</v>
          </cell>
          <cell r="T103" t="str">
            <v>Refinance and hold</v>
          </cell>
          <cell r="U103" t="str">
            <v>By 31/03/2021</v>
          </cell>
          <cell r="V103" t="str">
            <v>Acknowledgement</v>
          </cell>
          <cell r="W103" t="str">
            <v>Strong</v>
          </cell>
          <cell r="X103" t="str">
            <v>Low</v>
          </cell>
          <cell r="Z103">
            <v>2</v>
          </cell>
          <cell r="AA103">
            <v>2</v>
          </cell>
          <cell r="AB103">
            <v>2</v>
          </cell>
          <cell r="AC103">
            <v>3</v>
          </cell>
          <cell r="AD103">
            <v>2</v>
          </cell>
          <cell r="AE103">
            <v>3</v>
          </cell>
          <cell r="AF103">
            <v>1</v>
          </cell>
        </row>
        <row r="104">
          <cell r="C104" t="str">
            <v>P00165</v>
          </cell>
          <cell r="D104" t="str">
            <v>LondonP00165</v>
          </cell>
          <cell r="E104" t="str">
            <v>Hurn Investments Ltd</v>
          </cell>
          <cell r="F104">
            <v>3</v>
          </cell>
          <cell r="G104">
            <v>39</v>
          </cell>
          <cell r="H104">
            <v>35843072</v>
          </cell>
          <cell r="I104">
            <v>17921536</v>
          </cell>
          <cell r="J104">
            <v>0</v>
          </cell>
          <cell r="K104">
            <v>0</v>
          </cell>
          <cell r="L104">
            <v>17921536</v>
          </cell>
          <cell r="M104">
            <v>17921536</v>
          </cell>
          <cell r="N104">
            <v>0</v>
          </cell>
          <cell r="O104">
            <v>17921536</v>
          </cell>
          <cell r="P104">
            <v>44228</v>
          </cell>
          <cell r="Q104" t="str">
            <v>Some sites 25-100</v>
          </cell>
          <cell r="R104" t="str">
            <v>Senior debt</v>
          </cell>
          <cell r="S104" t="str">
            <v>Second charge and/or weak covenant</v>
          </cell>
          <cell r="T104" t="str">
            <v>Refinance and hold</v>
          </cell>
          <cell r="U104" t="str">
            <v>By 31/03/2021</v>
          </cell>
          <cell r="V104" t="str">
            <v>Acknowledgement</v>
          </cell>
          <cell r="W104" t="str">
            <v>Strong</v>
          </cell>
          <cell r="X104" t="str">
            <v>Low</v>
          </cell>
          <cell r="Z104">
            <v>2</v>
          </cell>
          <cell r="AA104">
            <v>2</v>
          </cell>
          <cell r="AB104">
            <v>2</v>
          </cell>
          <cell r="AC104">
            <v>3</v>
          </cell>
          <cell r="AD104">
            <v>2</v>
          </cell>
          <cell r="AE104">
            <v>3</v>
          </cell>
          <cell r="AF104">
            <v>1</v>
          </cell>
        </row>
        <row r="105">
          <cell r="C105" t="str">
            <v>P00165</v>
          </cell>
          <cell r="D105" t="str">
            <v>South and South WestP00165</v>
          </cell>
          <cell r="E105" t="str">
            <v>Hurn Investments Ltd</v>
          </cell>
          <cell r="F105">
            <v>3</v>
          </cell>
          <cell r="G105">
            <v>127</v>
          </cell>
          <cell r="H105">
            <v>35843072</v>
          </cell>
          <cell r="I105">
            <v>17921536</v>
          </cell>
          <cell r="J105">
            <v>0</v>
          </cell>
          <cell r="K105">
            <v>0</v>
          </cell>
          <cell r="L105">
            <v>17921536</v>
          </cell>
          <cell r="M105">
            <v>17921536</v>
          </cell>
          <cell r="N105">
            <v>0</v>
          </cell>
          <cell r="O105">
            <v>17921536</v>
          </cell>
          <cell r="P105">
            <v>44228</v>
          </cell>
          <cell r="Q105" t="str">
            <v>Some sites 25-100</v>
          </cell>
          <cell r="R105" t="str">
            <v>Senior debt</v>
          </cell>
          <cell r="S105" t="str">
            <v>Second charge and/or weak covenant</v>
          </cell>
          <cell r="T105" t="str">
            <v>Refinance and hold</v>
          </cell>
          <cell r="U105" t="str">
            <v>By 31/03/2021</v>
          </cell>
          <cell r="V105" t="str">
            <v>Acknowledgement</v>
          </cell>
          <cell r="W105" t="str">
            <v>Strong</v>
          </cell>
          <cell r="X105" t="str">
            <v>Low</v>
          </cell>
          <cell r="Z105">
            <v>2</v>
          </cell>
          <cell r="AA105">
            <v>2</v>
          </cell>
          <cell r="AB105">
            <v>2</v>
          </cell>
          <cell r="AC105">
            <v>3</v>
          </cell>
          <cell r="AD105">
            <v>2</v>
          </cell>
          <cell r="AE105">
            <v>3</v>
          </cell>
          <cell r="AF105">
            <v>1</v>
          </cell>
        </row>
        <row r="106">
          <cell r="C106" t="str">
            <v>P00168</v>
          </cell>
          <cell r="D106" t="str">
            <v>LondonP00168</v>
          </cell>
          <cell r="E106" t="str">
            <v>Haus and Holm</v>
          </cell>
          <cell r="F106">
            <v>3</v>
          </cell>
          <cell r="G106">
            <v>75</v>
          </cell>
          <cell r="H106">
            <v>139000000</v>
          </cell>
          <cell r="I106">
            <v>70000000</v>
          </cell>
          <cell r="J106">
            <v>7000000</v>
          </cell>
          <cell r="K106">
            <v>0</v>
          </cell>
          <cell r="L106">
            <v>77000000</v>
          </cell>
          <cell r="M106">
            <v>55000000</v>
          </cell>
          <cell r="N106">
            <v>7000000</v>
          </cell>
          <cell r="O106">
            <v>62000000</v>
          </cell>
          <cell r="P106">
            <v>43252</v>
          </cell>
          <cell r="Q106" t="str">
            <v>Some sites 25-100</v>
          </cell>
          <cell r="R106" t="str">
            <v>Equity</v>
          </cell>
          <cell r="S106" t="str">
            <v>No charge over asset and/or covenant</v>
          </cell>
          <cell r="T106" t="str">
            <v>Refinance and hold</v>
          </cell>
          <cell r="U106" t="str">
            <v>By 31/03/2021</v>
          </cell>
          <cell r="V106" t="str">
            <v>No demonstration</v>
          </cell>
          <cell r="W106" t="str">
            <v>None</v>
          </cell>
          <cell r="X106" t="str">
            <v>Medium</v>
          </cell>
          <cell r="Y106" t="str">
            <v>Equity/Loan (Junior) is unclear - marked as equity. Security position not known. Repayment date not known - not marked. Equity contribution not known - not marked</v>
          </cell>
          <cell r="Z106">
            <v>2</v>
          </cell>
          <cell r="AA106">
            <v>1</v>
          </cell>
          <cell r="AB106">
            <v>2</v>
          </cell>
          <cell r="AC106">
            <v>3</v>
          </cell>
          <cell r="AD106">
            <v>1</v>
          </cell>
          <cell r="AE106">
            <v>1</v>
          </cell>
          <cell r="AF106">
            <v>2</v>
          </cell>
        </row>
        <row r="107">
          <cell r="C107" t="str">
            <v>P00168</v>
          </cell>
          <cell r="D107" t="str">
            <v>MidlandsP00168</v>
          </cell>
          <cell r="E107" t="str">
            <v>Haus and Holm</v>
          </cell>
          <cell r="F107">
            <v>3</v>
          </cell>
          <cell r="G107">
            <v>165</v>
          </cell>
          <cell r="H107">
            <v>139000000</v>
          </cell>
          <cell r="I107">
            <v>70000000</v>
          </cell>
          <cell r="J107">
            <v>7000000</v>
          </cell>
          <cell r="K107">
            <v>0</v>
          </cell>
          <cell r="L107">
            <v>77000000</v>
          </cell>
          <cell r="M107">
            <v>55000000</v>
          </cell>
          <cell r="N107">
            <v>7000000</v>
          </cell>
          <cell r="O107">
            <v>62000000</v>
          </cell>
          <cell r="P107">
            <v>43252</v>
          </cell>
          <cell r="Q107" t="str">
            <v>Some sites 25-100</v>
          </cell>
          <cell r="R107" t="str">
            <v>Equity</v>
          </cell>
          <cell r="S107" t="str">
            <v>No charge over asset and/or covenant</v>
          </cell>
          <cell r="T107" t="str">
            <v>Refinance and hold</v>
          </cell>
          <cell r="U107" t="str">
            <v>By 31/03/2021</v>
          </cell>
          <cell r="V107" t="str">
            <v>No demonstration</v>
          </cell>
          <cell r="W107" t="str">
            <v>None</v>
          </cell>
          <cell r="X107" t="str">
            <v>Medium</v>
          </cell>
          <cell r="Y107" t="str">
            <v>Equity/Loan (Junior) is unclear - marked as equity. Security position not known. Repayment date not known - not marked. Equity contribution not known - not marked</v>
          </cell>
          <cell r="Z107">
            <v>2</v>
          </cell>
          <cell r="AA107">
            <v>1</v>
          </cell>
          <cell r="AB107">
            <v>2</v>
          </cell>
          <cell r="AC107">
            <v>3</v>
          </cell>
          <cell r="AD107">
            <v>1</v>
          </cell>
          <cell r="AE107">
            <v>1</v>
          </cell>
          <cell r="AF107">
            <v>2</v>
          </cell>
        </row>
        <row r="108">
          <cell r="C108" t="str">
            <v>P00168</v>
          </cell>
          <cell r="D108" t="str">
            <v>South and South WestP00168</v>
          </cell>
          <cell r="E108" t="str">
            <v>Haus and Holm</v>
          </cell>
          <cell r="F108">
            <v>3</v>
          </cell>
          <cell r="G108">
            <v>350</v>
          </cell>
          <cell r="H108">
            <v>139000000</v>
          </cell>
          <cell r="I108">
            <v>70000000</v>
          </cell>
          <cell r="J108">
            <v>7000000</v>
          </cell>
          <cell r="K108">
            <v>0</v>
          </cell>
          <cell r="L108">
            <v>77000000</v>
          </cell>
          <cell r="M108">
            <v>55000000</v>
          </cell>
          <cell r="N108">
            <v>7000000</v>
          </cell>
          <cell r="O108">
            <v>62000000</v>
          </cell>
          <cell r="P108">
            <v>43252</v>
          </cell>
          <cell r="Q108" t="str">
            <v>Some sites 25-100</v>
          </cell>
          <cell r="R108" t="str">
            <v>Equity</v>
          </cell>
          <cell r="S108" t="str">
            <v>No charge over asset and/or covenant</v>
          </cell>
          <cell r="T108" t="str">
            <v>Refinance and hold</v>
          </cell>
          <cell r="U108" t="str">
            <v>By 31/03/2021</v>
          </cell>
          <cell r="V108" t="str">
            <v>No demonstration</v>
          </cell>
          <cell r="W108" t="str">
            <v>None</v>
          </cell>
          <cell r="X108" t="str">
            <v>Medium</v>
          </cell>
          <cell r="Y108" t="str">
            <v>Equity/Loan (Junior) is unclear - marked as equity. Security position not known. Repayment date not known - not marked. Equity contribution not known - not marked</v>
          </cell>
          <cell r="Z108">
            <v>2</v>
          </cell>
          <cell r="AA108">
            <v>1</v>
          </cell>
          <cell r="AB108">
            <v>2</v>
          </cell>
          <cell r="AC108">
            <v>3</v>
          </cell>
          <cell r="AD108">
            <v>1</v>
          </cell>
          <cell r="AE108">
            <v>1</v>
          </cell>
          <cell r="AF108">
            <v>2</v>
          </cell>
        </row>
        <row r="109">
          <cell r="C109" t="str">
            <v>P00169</v>
          </cell>
          <cell r="D109" t="str">
            <v>East and South EastP00169</v>
          </cell>
          <cell r="E109" t="str">
            <v>Westhill Land and Property</v>
          </cell>
          <cell r="F109">
            <v>5</v>
          </cell>
          <cell r="G109">
            <v>69</v>
          </cell>
          <cell r="H109">
            <v>60000000</v>
          </cell>
          <cell r="I109">
            <v>24000000</v>
          </cell>
          <cell r="J109">
            <v>18000000</v>
          </cell>
          <cell r="K109">
            <v>0</v>
          </cell>
          <cell r="L109">
            <v>42000000</v>
          </cell>
          <cell r="M109">
            <v>0</v>
          </cell>
          <cell r="N109">
            <v>18000000</v>
          </cell>
          <cell r="O109">
            <v>18000000</v>
          </cell>
          <cell r="P109">
            <v>42428</v>
          </cell>
          <cell r="Q109" t="str">
            <v>Some sites 25-100</v>
          </cell>
          <cell r="R109" t="str">
            <v>Equity</v>
          </cell>
          <cell r="S109" t="str">
            <v>Second charge and/or weak covenant</v>
          </cell>
          <cell r="T109" t="str">
            <v>Refinance and hold</v>
          </cell>
          <cell r="U109" t="str">
            <v>By 31/03/2021</v>
          </cell>
          <cell r="V109" t="str">
            <v>Acknowledgement</v>
          </cell>
          <cell r="W109" t="str">
            <v>Limited</v>
          </cell>
          <cell r="X109" t="str">
            <v>High</v>
          </cell>
          <cell r="Z109">
            <v>2</v>
          </cell>
          <cell r="AA109">
            <v>2</v>
          </cell>
          <cell r="AB109">
            <v>2</v>
          </cell>
          <cell r="AC109">
            <v>3</v>
          </cell>
          <cell r="AD109">
            <v>2</v>
          </cell>
          <cell r="AE109">
            <v>2</v>
          </cell>
          <cell r="AF109">
            <v>3</v>
          </cell>
        </row>
        <row r="110">
          <cell r="C110" t="str">
            <v>P00169</v>
          </cell>
          <cell r="D110" t="str">
            <v>LondonP00169</v>
          </cell>
          <cell r="E110" t="str">
            <v>Westhill Land and Property</v>
          </cell>
          <cell r="F110">
            <v>5</v>
          </cell>
          <cell r="G110">
            <v>120</v>
          </cell>
          <cell r="H110">
            <v>60000000</v>
          </cell>
          <cell r="I110">
            <v>24000000</v>
          </cell>
          <cell r="J110">
            <v>18000000</v>
          </cell>
          <cell r="K110">
            <v>0</v>
          </cell>
          <cell r="L110">
            <v>42000000</v>
          </cell>
          <cell r="M110">
            <v>0</v>
          </cell>
          <cell r="N110">
            <v>18000000</v>
          </cell>
          <cell r="O110">
            <v>18000000</v>
          </cell>
          <cell r="P110">
            <v>42428</v>
          </cell>
          <cell r="Q110" t="str">
            <v>Some sites 25-100</v>
          </cell>
          <cell r="R110" t="str">
            <v>Equity</v>
          </cell>
          <cell r="S110" t="str">
            <v>Second charge and/or weak covenant</v>
          </cell>
          <cell r="T110" t="str">
            <v>Refinance and hold</v>
          </cell>
          <cell r="U110" t="str">
            <v>By 31/03/2021</v>
          </cell>
          <cell r="V110" t="str">
            <v>Acknowledgement</v>
          </cell>
          <cell r="W110" t="str">
            <v>Limited</v>
          </cell>
          <cell r="X110" t="str">
            <v>High</v>
          </cell>
          <cell r="Z110">
            <v>2</v>
          </cell>
          <cell r="AA110">
            <v>2</v>
          </cell>
          <cell r="AB110">
            <v>2</v>
          </cell>
          <cell r="AC110">
            <v>3</v>
          </cell>
          <cell r="AD110">
            <v>2</v>
          </cell>
          <cell r="AE110">
            <v>2</v>
          </cell>
          <cell r="AF110">
            <v>3</v>
          </cell>
        </row>
        <row r="111">
          <cell r="C111" t="str">
            <v>P00169</v>
          </cell>
          <cell r="D111" t="str">
            <v>P00169</v>
          </cell>
          <cell r="E111" t="str">
            <v>Westhill Land and Property</v>
          </cell>
          <cell r="F111">
            <v>5</v>
          </cell>
          <cell r="G111">
            <v>50</v>
          </cell>
          <cell r="H111">
            <v>60000000</v>
          </cell>
          <cell r="I111">
            <v>24000000</v>
          </cell>
          <cell r="J111">
            <v>18000000</v>
          </cell>
          <cell r="K111">
            <v>0</v>
          </cell>
          <cell r="L111">
            <v>42000000</v>
          </cell>
          <cell r="M111">
            <v>0</v>
          </cell>
          <cell r="N111">
            <v>18000000</v>
          </cell>
          <cell r="O111">
            <v>18000000</v>
          </cell>
          <cell r="P111">
            <v>42428</v>
          </cell>
          <cell r="Q111" t="str">
            <v>Some sites 25-100</v>
          </cell>
          <cell r="R111" t="str">
            <v>Equity</v>
          </cell>
          <cell r="S111" t="str">
            <v>Second charge and/or weak covenant</v>
          </cell>
          <cell r="T111" t="str">
            <v>Refinance and hold</v>
          </cell>
          <cell r="U111" t="str">
            <v>By 31/03/2021</v>
          </cell>
          <cell r="V111" t="str">
            <v>Acknowledgement</v>
          </cell>
          <cell r="W111" t="str">
            <v>Limited</v>
          </cell>
          <cell r="X111" t="str">
            <v>High</v>
          </cell>
          <cell r="Z111">
            <v>2</v>
          </cell>
          <cell r="AA111">
            <v>2</v>
          </cell>
          <cell r="AB111">
            <v>2</v>
          </cell>
          <cell r="AC111">
            <v>3</v>
          </cell>
          <cell r="AD111">
            <v>2</v>
          </cell>
          <cell r="AE111">
            <v>2</v>
          </cell>
          <cell r="AF111">
            <v>3</v>
          </cell>
        </row>
        <row r="112">
          <cell r="C112" t="str">
            <v>P00171</v>
          </cell>
          <cell r="D112" t="str">
            <v>LondonP00171</v>
          </cell>
          <cell r="E112" t="str">
            <v>Beckley Group Ltd</v>
          </cell>
          <cell r="F112">
            <v>3</v>
          </cell>
          <cell r="G112">
            <v>145</v>
          </cell>
          <cell r="H112">
            <v>41359811</v>
          </cell>
          <cell r="I112">
            <v>17359811</v>
          </cell>
          <cell r="J112">
            <v>12000000</v>
          </cell>
          <cell r="K112">
            <v>0</v>
          </cell>
          <cell r="L112">
            <v>29359811</v>
          </cell>
          <cell r="M112">
            <v>0</v>
          </cell>
          <cell r="N112">
            <v>12000000</v>
          </cell>
          <cell r="O112">
            <v>12000000</v>
          </cell>
          <cell r="P112">
            <v>42658</v>
          </cell>
          <cell r="Q112" t="str">
            <v>Some sites 25-100</v>
          </cell>
          <cell r="R112" t="str">
            <v>Equity</v>
          </cell>
          <cell r="S112" t="str">
            <v>First charge and/or strong covenant</v>
          </cell>
          <cell r="T112" t="str">
            <v>Refinance and hold</v>
          </cell>
          <cell r="U112" t="str">
            <v>By 31/03/2021</v>
          </cell>
          <cell r="V112" t="str">
            <v>Clear demonstration</v>
          </cell>
          <cell r="W112" t="str">
            <v>Limited</v>
          </cell>
          <cell r="X112" t="str">
            <v>High</v>
          </cell>
          <cell r="Y112" t="str">
            <v>Doesn't specify first or second charge. assumed second as behind bank</v>
          </cell>
          <cell r="Z112">
            <v>2</v>
          </cell>
          <cell r="AA112">
            <v>3</v>
          </cell>
          <cell r="AB112">
            <v>2</v>
          </cell>
          <cell r="AC112">
            <v>3</v>
          </cell>
          <cell r="AD112">
            <v>3</v>
          </cell>
          <cell r="AE112">
            <v>2</v>
          </cell>
          <cell r="AF112">
            <v>3</v>
          </cell>
        </row>
        <row r="113">
          <cell r="C113" t="str">
            <v>P00174</v>
          </cell>
          <cell r="D113" t="str">
            <v>North East, Yorkshire and The HumberP00174</v>
          </cell>
          <cell r="E113" t="str">
            <v>PlaceFirst</v>
          </cell>
          <cell r="F113">
            <v>2</v>
          </cell>
          <cell r="G113">
            <v>80</v>
          </cell>
          <cell r="H113">
            <v>13253795</v>
          </cell>
          <cell r="I113">
            <v>3478617</v>
          </cell>
          <cell r="J113">
            <v>1636142</v>
          </cell>
          <cell r="K113">
            <v>1900000</v>
          </cell>
          <cell r="L113">
            <v>7014759</v>
          </cell>
          <cell r="M113">
            <v>6239036</v>
          </cell>
          <cell r="N113">
            <v>0</v>
          </cell>
          <cell r="O113">
            <v>6239036</v>
          </cell>
          <cell r="P113">
            <v>44235</v>
          </cell>
          <cell r="Q113" t="str">
            <v>Some sites 25-100</v>
          </cell>
          <cell r="R113" t="str">
            <v>Junior debt</v>
          </cell>
          <cell r="S113" t="str">
            <v>First charge and/or strong covenant</v>
          </cell>
          <cell r="T113" t="str">
            <v>Refinance and hold</v>
          </cell>
          <cell r="U113" t="str">
            <v>By 31/03/2021</v>
          </cell>
          <cell r="V113" t="str">
            <v>Acknowledgement</v>
          </cell>
          <cell r="W113" t="str">
            <v>Limited</v>
          </cell>
          <cell r="X113" t="str">
            <v>Medium</v>
          </cell>
          <cell r="Z113">
            <v>2</v>
          </cell>
          <cell r="AA113">
            <v>3</v>
          </cell>
          <cell r="AB113">
            <v>2</v>
          </cell>
          <cell r="AC113">
            <v>3</v>
          </cell>
          <cell r="AD113">
            <v>2</v>
          </cell>
          <cell r="AE113">
            <v>2</v>
          </cell>
          <cell r="AF113">
            <v>2</v>
          </cell>
        </row>
        <row r="114">
          <cell r="C114" t="str">
            <v>P00174</v>
          </cell>
          <cell r="D114" t="str">
            <v>North WestP00174</v>
          </cell>
          <cell r="E114" t="str">
            <v>PlaceFirst</v>
          </cell>
          <cell r="F114">
            <v>2</v>
          </cell>
          <cell r="G114">
            <v>46</v>
          </cell>
          <cell r="H114">
            <v>13253795</v>
          </cell>
          <cell r="I114">
            <v>3478617</v>
          </cell>
          <cell r="J114">
            <v>1636142</v>
          </cell>
          <cell r="K114">
            <v>1900000</v>
          </cell>
          <cell r="L114">
            <v>7014759</v>
          </cell>
          <cell r="M114">
            <v>6239036</v>
          </cell>
          <cell r="N114">
            <v>0</v>
          </cell>
          <cell r="O114">
            <v>6239036</v>
          </cell>
          <cell r="P114">
            <v>44235</v>
          </cell>
          <cell r="Q114" t="str">
            <v>Some sites 25-100</v>
          </cell>
          <cell r="R114" t="str">
            <v>Junior debt</v>
          </cell>
          <cell r="S114" t="str">
            <v>First charge and/or strong covenant</v>
          </cell>
          <cell r="T114" t="str">
            <v>Refinance and hold</v>
          </cell>
          <cell r="U114" t="str">
            <v>By 31/03/2021</v>
          </cell>
          <cell r="V114" t="str">
            <v>Acknowledgement</v>
          </cell>
          <cell r="W114" t="str">
            <v>Limited</v>
          </cell>
          <cell r="X114" t="str">
            <v>Medium</v>
          </cell>
          <cell r="Z114">
            <v>2</v>
          </cell>
          <cell r="AA114">
            <v>3</v>
          </cell>
          <cell r="AB114">
            <v>2</v>
          </cell>
          <cell r="AC114">
            <v>3</v>
          </cell>
          <cell r="AD114">
            <v>2</v>
          </cell>
          <cell r="AE114">
            <v>2</v>
          </cell>
          <cell r="AF114">
            <v>2</v>
          </cell>
        </row>
        <row r="115">
          <cell r="C115" t="str">
            <v>P00176</v>
          </cell>
          <cell r="D115" t="str">
            <v>North WestP00176</v>
          </cell>
          <cell r="E115" t="str">
            <v>PlaceFirst</v>
          </cell>
          <cell r="F115">
            <v>1</v>
          </cell>
          <cell r="G115">
            <v>124</v>
          </cell>
          <cell r="H115">
            <v>18161825</v>
          </cell>
          <cell r="I115">
            <v>8255375</v>
          </cell>
          <cell r="J115">
            <v>1651075</v>
          </cell>
          <cell r="K115">
            <v>0</v>
          </cell>
          <cell r="L115">
            <v>9906450</v>
          </cell>
          <cell r="M115">
            <v>8255375</v>
          </cell>
          <cell r="N115">
            <v>0</v>
          </cell>
          <cell r="O115">
            <v>8255375</v>
          </cell>
          <cell r="P115">
            <v>44228</v>
          </cell>
          <cell r="Q115" t="str">
            <v>Some sites 25-100</v>
          </cell>
          <cell r="R115" t="str">
            <v>Junior debt</v>
          </cell>
          <cell r="S115" t="str">
            <v>First charge and/or strong covenant</v>
          </cell>
          <cell r="T115" t="str">
            <v>Refinance and hold</v>
          </cell>
          <cell r="U115" t="str">
            <v>By 31/03/2021</v>
          </cell>
          <cell r="V115" t="str">
            <v>Acknowledgement</v>
          </cell>
          <cell r="W115" t="str">
            <v>Limited</v>
          </cell>
          <cell r="X115" t="str">
            <v>Medium</v>
          </cell>
          <cell r="Z115">
            <v>2</v>
          </cell>
          <cell r="AA115">
            <v>3</v>
          </cell>
          <cell r="AB115">
            <v>2</v>
          </cell>
          <cell r="AC115">
            <v>3</v>
          </cell>
          <cell r="AD115">
            <v>2</v>
          </cell>
          <cell r="AE115">
            <v>2</v>
          </cell>
          <cell r="AF115">
            <v>2</v>
          </cell>
        </row>
        <row r="116">
          <cell r="C116" t="str">
            <v>P00177</v>
          </cell>
          <cell r="D116" t="str">
            <v>North WestP00177</v>
          </cell>
          <cell r="E116" t="str">
            <v>PlaceFirst</v>
          </cell>
          <cell r="F116">
            <v>1</v>
          </cell>
          <cell r="G116">
            <v>104</v>
          </cell>
          <cell r="H116">
            <v>15840275</v>
          </cell>
          <cell r="I116">
            <v>7200125</v>
          </cell>
          <cell r="J116">
            <v>1440025</v>
          </cell>
          <cell r="K116">
            <v>0</v>
          </cell>
          <cell r="L116">
            <v>8640150</v>
          </cell>
          <cell r="M116">
            <v>7200125</v>
          </cell>
          <cell r="N116">
            <v>0</v>
          </cell>
          <cell r="O116">
            <v>7200125</v>
          </cell>
          <cell r="P116">
            <v>44235</v>
          </cell>
          <cell r="Q116" t="str">
            <v>Some sites 25-100</v>
          </cell>
          <cell r="R116" t="str">
            <v>Junior debt</v>
          </cell>
          <cell r="S116" t="str">
            <v>First charge and/or strong covenant</v>
          </cell>
          <cell r="T116" t="str">
            <v>Refinance and hold</v>
          </cell>
          <cell r="U116" t="str">
            <v>By 31/03/2021</v>
          </cell>
          <cell r="V116" t="str">
            <v>Acknowledgement</v>
          </cell>
          <cell r="W116" t="str">
            <v>Limited</v>
          </cell>
          <cell r="X116" t="str">
            <v>Medium</v>
          </cell>
          <cell r="Y116" t="str">
            <v>NB this is the same site as Jupiter Developments proposal - office conversion</v>
          </cell>
          <cell r="Z116">
            <v>2</v>
          </cell>
          <cell r="AA116">
            <v>3</v>
          </cell>
          <cell r="AB116">
            <v>2</v>
          </cell>
          <cell r="AC116">
            <v>3</v>
          </cell>
          <cell r="AD116">
            <v>2</v>
          </cell>
          <cell r="AE116">
            <v>2</v>
          </cell>
          <cell r="AF116">
            <v>2</v>
          </cell>
        </row>
        <row r="117">
          <cell r="C117" t="str">
            <v>P00178</v>
          </cell>
          <cell r="D117" t="str">
            <v>East and South EastP00178</v>
          </cell>
          <cell r="E117" t="str">
            <v>Kier Project Investment Limited</v>
          </cell>
          <cell r="F117">
            <v>3</v>
          </cell>
          <cell r="G117">
            <v>111</v>
          </cell>
          <cell r="H117">
            <v>15592334</v>
          </cell>
          <cell r="I117">
            <v>3893084</v>
          </cell>
          <cell r="J117">
            <v>3893084</v>
          </cell>
          <cell r="K117">
            <v>0</v>
          </cell>
          <cell r="L117">
            <v>7786168</v>
          </cell>
          <cell r="M117">
            <v>7796177</v>
          </cell>
          <cell r="N117">
            <v>0</v>
          </cell>
          <cell r="O117">
            <v>7796177</v>
          </cell>
          <cell r="P117">
            <v>45658</v>
          </cell>
          <cell r="Q117" t="str">
            <v>Some sites 25-100</v>
          </cell>
          <cell r="R117" t="str">
            <v>Junior debt</v>
          </cell>
          <cell r="S117" t="str">
            <v>Second charge and/or weak covenant</v>
          </cell>
          <cell r="T117" t="str">
            <v>Refinance and hold</v>
          </cell>
          <cell r="U117" t="str">
            <v>By 31/03/2021</v>
          </cell>
          <cell r="V117" t="str">
            <v>Clear demonstration</v>
          </cell>
          <cell r="W117" t="str">
            <v>Strong</v>
          </cell>
          <cell r="X117" t="str">
            <v>High</v>
          </cell>
          <cell r="Y117" t="str">
            <v>Refinance assumes Housing Guarantee scheme, states this is critical if this is to work.  Equity proposed is debt and they have assumed gearing at 75%, so equity would be high at 25%.</v>
          </cell>
          <cell r="Z117">
            <v>2</v>
          </cell>
          <cell r="AA117">
            <v>2</v>
          </cell>
          <cell r="AB117">
            <v>2</v>
          </cell>
          <cell r="AC117">
            <v>3</v>
          </cell>
          <cell r="AD117">
            <v>3</v>
          </cell>
          <cell r="AE117">
            <v>3</v>
          </cell>
          <cell r="AF117">
            <v>3</v>
          </cell>
        </row>
        <row r="118">
          <cell r="C118" t="str">
            <v>P00179</v>
          </cell>
          <cell r="D118" t="str">
            <v>MidlandsP00179</v>
          </cell>
          <cell r="E118" t="str">
            <v>Orbit Homes (2020) Limited</v>
          </cell>
          <cell r="F118">
            <v>1</v>
          </cell>
          <cell r="G118">
            <v>100</v>
          </cell>
          <cell r="H118">
            <v>8874316</v>
          </cell>
          <cell r="I118">
            <v>4437158</v>
          </cell>
          <cell r="J118">
            <v>0</v>
          </cell>
          <cell r="K118">
            <v>0</v>
          </cell>
          <cell r="L118">
            <v>4437158</v>
          </cell>
          <cell r="M118">
            <v>4437158</v>
          </cell>
          <cell r="N118">
            <v>0</v>
          </cell>
          <cell r="O118">
            <v>4437158</v>
          </cell>
          <cell r="P118">
            <v>43983</v>
          </cell>
          <cell r="Q118" t="str">
            <v>Some sites 25-100</v>
          </cell>
          <cell r="R118" t="str">
            <v>Senior debt</v>
          </cell>
          <cell r="S118" t="str">
            <v>First charge and/or strong covenant</v>
          </cell>
          <cell r="T118" t="str">
            <v>Refinance and hold</v>
          </cell>
          <cell r="U118" t="str">
            <v>By 31/03/2021</v>
          </cell>
          <cell r="V118" t="str">
            <v>No demonstration</v>
          </cell>
          <cell r="W118" t="str">
            <v>Strong</v>
          </cell>
          <cell r="X118" t="str">
            <v>Low</v>
          </cell>
          <cell r="Y118" t="str">
            <v>In process of acquiring 125yr leaseonver land. 80 units in proposal, confirmed further 10x2 units on 2 other sites. First charge available on all.No planning. Development targeted at lower income rental market. Confirmend that they want to hold the units as long as possible,definitely beyond the 5 years.</v>
          </cell>
          <cell r="Z118">
            <v>2</v>
          </cell>
          <cell r="AA118">
            <v>3</v>
          </cell>
          <cell r="AB118">
            <v>2</v>
          </cell>
          <cell r="AC118">
            <v>3</v>
          </cell>
          <cell r="AD118">
            <v>1</v>
          </cell>
          <cell r="AE118">
            <v>3</v>
          </cell>
          <cell r="AF118">
            <v>1</v>
          </cell>
        </row>
        <row r="119">
          <cell r="C119" t="str">
            <v>P00180</v>
          </cell>
          <cell r="D119" t="str">
            <v>MidlandsP00180</v>
          </cell>
          <cell r="E119" t="str">
            <v>Places for People Homes Limited</v>
          </cell>
          <cell r="F119">
            <v>11</v>
          </cell>
          <cell r="G119">
            <v>196</v>
          </cell>
          <cell r="H119">
            <v>134689827</v>
          </cell>
          <cell r="I119">
            <v>67344913</v>
          </cell>
          <cell r="J119">
            <v>0</v>
          </cell>
          <cell r="K119">
            <v>0</v>
          </cell>
          <cell r="L119">
            <v>67344913</v>
          </cell>
          <cell r="M119">
            <v>67344913</v>
          </cell>
          <cell r="N119">
            <v>0</v>
          </cell>
          <cell r="O119">
            <v>67344913</v>
          </cell>
          <cell r="P119">
            <v>44651</v>
          </cell>
          <cell r="Q119" t="str">
            <v>Some sites 25-100</v>
          </cell>
          <cell r="R119" t="str">
            <v>Junior debt</v>
          </cell>
          <cell r="S119" t="str">
            <v>First charge and/or strong covenant</v>
          </cell>
          <cell r="T119" t="str">
            <v>Refinance and hold</v>
          </cell>
          <cell r="U119" t="str">
            <v>By 31/03/2022</v>
          </cell>
          <cell r="V119" t="str">
            <v>Acknowledgement</v>
          </cell>
          <cell r="W119" t="str">
            <v>Strong</v>
          </cell>
          <cell r="X119" t="str">
            <v>Low</v>
          </cell>
          <cell r="Y119" t="str">
            <v>No charge but relying on PfPs covenent strength.  Applicant expertise is strong on account of PfPs involvement, but this could potentially be moderated by Urban Splash's involvement.  Identified loan debt only, but would be surprised if PfP not injecting some of its own equity.</v>
          </cell>
          <cell r="Z119">
            <v>2</v>
          </cell>
          <cell r="AA119">
            <v>3</v>
          </cell>
          <cell r="AB119">
            <v>2</v>
          </cell>
          <cell r="AC119">
            <v>2</v>
          </cell>
          <cell r="AD119">
            <v>2</v>
          </cell>
          <cell r="AE119">
            <v>3</v>
          </cell>
          <cell r="AF119">
            <v>1</v>
          </cell>
        </row>
        <row r="120">
          <cell r="C120" t="str">
            <v>P00180</v>
          </cell>
          <cell r="D120" t="str">
            <v>North East, Yorkshire and The HumberP00180</v>
          </cell>
          <cell r="E120" t="str">
            <v>Places for People Homes Limited</v>
          </cell>
          <cell r="F120">
            <v>11</v>
          </cell>
          <cell r="G120">
            <v>420</v>
          </cell>
          <cell r="H120">
            <v>134689827</v>
          </cell>
          <cell r="I120">
            <v>67344913</v>
          </cell>
          <cell r="J120">
            <v>0</v>
          </cell>
          <cell r="K120">
            <v>0</v>
          </cell>
          <cell r="L120">
            <v>67344913</v>
          </cell>
          <cell r="M120">
            <v>67344913</v>
          </cell>
          <cell r="N120">
            <v>0</v>
          </cell>
          <cell r="O120">
            <v>67344913</v>
          </cell>
          <cell r="P120">
            <v>44651</v>
          </cell>
          <cell r="Q120" t="str">
            <v>Some sites 25-100</v>
          </cell>
          <cell r="R120" t="str">
            <v>Junior debt</v>
          </cell>
          <cell r="S120" t="str">
            <v>First charge and/or strong covenant</v>
          </cell>
          <cell r="T120" t="str">
            <v>Refinance and hold</v>
          </cell>
          <cell r="U120" t="str">
            <v>By 31/03/2022</v>
          </cell>
          <cell r="V120" t="str">
            <v>Acknowledgement</v>
          </cell>
          <cell r="W120" t="str">
            <v>Strong</v>
          </cell>
          <cell r="X120" t="str">
            <v>Low</v>
          </cell>
          <cell r="Y120" t="str">
            <v>No charge but relying on PfPs covenent strength.  Applicant expertise is strong on account of PfPs involvement, but this could potentially be moderated by Urban Splash's involvement.  Identified loan debt only, but would be surprised if PfP not injecting some of its own equity.</v>
          </cell>
          <cell r="Z120">
            <v>2</v>
          </cell>
          <cell r="AA120">
            <v>3</v>
          </cell>
          <cell r="AB120">
            <v>2</v>
          </cell>
          <cell r="AC120">
            <v>2</v>
          </cell>
          <cell r="AD120">
            <v>2</v>
          </cell>
          <cell r="AE120">
            <v>3</v>
          </cell>
          <cell r="AF120">
            <v>1</v>
          </cell>
        </row>
        <row r="121">
          <cell r="C121" t="str">
            <v>P00180</v>
          </cell>
          <cell r="D121" t="str">
            <v>North WestP00180</v>
          </cell>
          <cell r="E121" t="str">
            <v>Places for People Homes Limited</v>
          </cell>
          <cell r="F121">
            <v>11</v>
          </cell>
          <cell r="G121">
            <v>241</v>
          </cell>
          <cell r="H121">
            <v>134689827</v>
          </cell>
          <cell r="I121">
            <v>67344913</v>
          </cell>
          <cell r="J121">
            <v>0</v>
          </cell>
          <cell r="K121">
            <v>0</v>
          </cell>
          <cell r="L121">
            <v>67344913</v>
          </cell>
          <cell r="M121">
            <v>67344913</v>
          </cell>
          <cell r="N121">
            <v>0</v>
          </cell>
          <cell r="O121">
            <v>67344913</v>
          </cell>
          <cell r="P121">
            <v>44651</v>
          </cell>
          <cell r="Q121" t="str">
            <v>Some sites 25-100</v>
          </cell>
          <cell r="R121" t="str">
            <v>Junior debt</v>
          </cell>
          <cell r="S121" t="str">
            <v>First charge and/or strong covenant</v>
          </cell>
          <cell r="T121" t="str">
            <v>Refinance and hold</v>
          </cell>
          <cell r="U121" t="str">
            <v>By 31/03/2022</v>
          </cell>
          <cell r="V121" t="str">
            <v>Acknowledgement</v>
          </cell>
          <cell r="W121" t="str">
            <v>Strong</v>
          </cell>
          <cell r="X121" t="str">
            <v>Low</v>
          </cell>
          <cell r="Y121" t="str">
            <v>No charge but relying on PfPs covenent strength.  Applicant expertise is strong on account of PfPs involvement, but this could potentially be moderated by Urban Splash's involvement.  Identified loan debt only, but would be surprised if PfP not injecting some of its own equity.</v>
          </cell>
          <cell r="Z121">
            <v>2</v>
          </cell>
          <cell r="AA121">
            <v>3</v>
          </cell>
          <cell r="AB121">
            <v>2</v>
          </cell>
          <cell r="AC121">
            <v>2</v>
          </cell>
          <cell r="AD121">
            <v>2</v>
          </cell>
          <cell r="AE121">
            <v>3</v>
          </cell>
          <cell r="AF121">
            <v>1</v>
          </cell>
        </row>
        <row r="122">
          <cell r="C122" t="str">
            <v>P00180</v>
          </cell>
          <cell r="D122" t="str">
            <v>South and South WestP00180</v>
          </cell>
          <cell r="E122" t="str">
            <v>Places for People Homes Limited</v>
          </cell>
          <cell r="F122">
            <v>11</v>
          </cell>
          <cell r="G122">
            <v>324</v>
          </cell>
          <cell r="H122">
            <v>134689827</v>
          </cell>
          <cell r="I122">
            <v>67344913</v>
          </cell>
          <cell r="J122">
            <v>0</v>
          </cell>
          <cell r="K122">
            <v>0</v>
          </cell>
          <cell r="L122">
            <v>67344913</v>
          </cell>
          <cell r="M122">
            <v>67344913</v>
          </cell>
          <cell r="N122">
            <v>0</v>
          </cell>
          <cell r="O122">
            <v>67344913</v>
          </cell>
          <cell r="P122">
            <v>44651</v>
          </cell>
          <cell r="Q122" t="str">
            <v>Some sites 25-100</v>
          </cell>
          <cell r="R122" t="str">
            <v>Junior debt</v>
          </cell>
          <cell r="S122" t="str">
            <v>First charge and/or strong covenant</v>
          </cell>
          <cell r="T122" t="str">
            <v>Refinance and hold</v>
          </cell>
          <cell r="U122" t="str">
            <v>By 31/03/2022</v>
          </cell>
          <cell r="V122" t="str">
            <v>Acknowledgement</v>
          </cell>
          <cell r="W122" t="str">
            <v>Strong</v>
          </cell>
          <cell r="X122" t="str">
            <v>Low</v>
          </cell>
          <cell r="Y122" t="str">
            <v>No charge but relying on PfPs covenent strength.  Applicant expertise is strong on account of PfPs involvement, but this could potentially be moderated by Urban Splash's involvement.  Identified loan debt only, but would be surprised if PfP not injecting some of its own equity.</v>
          </cell>
          <cell r="Z122">
            <v>2</v>
          </cell>
          <cell r="AA122">
            <v>3</v>
          </cell>
          <cell r="AB122">
            <v>2</v>
          </cell>
          <cell r="AC122">
            <v>2</v>
          </cell>
          <cell r="AD122">
            <v>2</v>
          </cell>
          <cell r="AE122">
            <v>3</v>
          </cell>
          <cell r="AF122">
            <v>1</v>
          </cell>
        </row>
        <row r="123">
          <cell r="C123" t="str">
            <v>P00181</v>
          </cell>
          <cell r="D123" t="str">
            <v>North East, Yorkshire and The HumberP00181</v>
          </cell>
          <cell r="E123" t="str">
            <v>Leeds City Region</v>
          </cell>
          <cell r="F123">
            <v>2</v>
          </cell>
          <cell r="G123">
            <v>100</v>
          </cell>
          <cell r="H123">
            <v>10955500</v>
          </cell>
          <cell r="I123">
            <v>4337305</v>
          </cell>
          <cell r="J123">
            <v>1250000</v>
          </cell>
          <cell r="K123">
            <v>0</v>
          </cell>
          <cell r="L123">
            <v>5587305</v>
          </cell>
          <cell r="M123">
            <v>5368195</v>
          </cell>
          <cell r="N123">
            <v>0</v>
          </cell>
          <cell r="O123">
            <v>5368195</v>
          </cell>
          <cell r="P123">
            <v>41862</v>
          </cell>
          <cell r="Q123" t="str">
            <v>Some sites 25-100</v>
          </cell>
          <cell r="R123" t="str">
            <v>Junior debt</v>
          </cell>
          <cell r="S123" t="str">
            <v>Second charge and/or weak covenant</v>
          </cell>
          <cell r="T123" t="str">
            <v>No exit strategy</v>
          </cell>
          <cell r="U123" t="str">
            <v>By 31/03/2021</v>
          </cell>
          <cell r="V123" t="str">
            <v>Acknowledgement</v>
          </cell>
          <cell r="W123" t="str">
            <v>Limited</v>
          </cell>
          <cell r="X123" t="str">
            <v>Medium</v>
          </cell>
          <cell r="Y123" t="str">
            <v>Diffuculty in scoring Security as no development partner in place.  If schemes are funded via LCR funds then HCA 1st Charge may be offered, otherwise unknown at this stage. Assumed 2nd Charge. Track record scored as limited as assume procurement seeks tracks record in PRS.</v>
          </cell>
          <cell r="Z123">
            <v>2</v>
          </cell>
          <cell r="AA123">
            <v>2</v>
          </cell>
          <cell r="AB123">
            <v>1</v>
          </cell>
          <cell r="AC123">
            <v>3</v>
          </cell>
          <cell r="AD123">
            <v>2</v>
          </cell>
          <cell r="AE123">
            <v>2</v>
          </cell>
          <cell r="AF123">
            <v>2</v>
          </cell>
        </row>
        <row r="124">
          <cell r="C124" t="str">
            <v>P00182</v>
          </cell>
          <cell r="D124" t="str">
            <v>East and South EastP00182</v>
          </cell>
          <cell r="E124" t="str">
            <v>Investec Bank</v>
          </cell>
          <cell r="F124">
            <v>1</v>
          </cell>
          <cell r="G124">
            <v>290</v>
          </cell>
          <cell r="H124">
            <v>20300000</v>
          </cell>
          <cell r="I124">
            <v>8400000</v>
          </cell>
          <cell r="J124">
            <v>3500000</v>
          </cell>
          <cell r="K124">
            <v>0</v>
          </cell>
          <cell r="L124">
            <v>11900000</v>
          </cell>
          <cell r="M124">
            <v>8400000</v>
          </cell>
          <cell r="N124">
            <v>0</v>
          </cell>
          <cell r="O124">
            <v>8400000</v>
          </cell>
          <cell r="P124">
            <v>44604</v>
          </cell>
          <cell r="Q124" t="str">
            <v>All sites over 100</v>
          </cell>
          <cell r="R124" t="str">
            <v>Junior debt</v>
          </cell>
          <cell r="S124" t="str">
            <v>Second charge and/or weak covenant</v>
          </cell>
          <cell r="T124" t="str">
            <v>Institution/RP</v>
          </cell>
          <cell r="U124" t="str">
            <v>By 31/03/2021</v>
          </cell>
          <cell r="V124" t="str">
            <v>Clear demonstration</v>
          </cell>
          <cell r="W124" t="str">
            <v>Strong</v>
          </cell>
          <cell r="X124" t="str">
            <v>Medium</v>
          </cell>
          <cell r="Z124">
            <v>3</v>
          </cell>
          <cell r="AA124">
            <v>2</v>
          </cell>
          <cell r="AB124">
            <v>3</v>
          </cell>
          <cell r="AC124">
            <v>3</v>
          </cell>
          <cell r="AD124">
            <v>3</v>
          </cell>
          <cell r="AE124">
            <v>3</v>
          </cell>
          <cell r="AF124">
            <v>2</v>
          </cell>
        </row>
        <row r="125">
          <cell r="C125" t="str">
            <v>P00183</v>
          </cell>
          <cell r="D125" t="str">
            <v>North WestP00183</v>
          </cell>
          <cell r="E125" t="str">
            <v>Jupiter Investments Ltd</v>
          </cell>
          <cell r="F125">
            <v>1</v>
          </cell>
          <cell r="G125">
            <v>122</v>
          </cell>
          <cell r="H125">
            <v>10220000</v>
          </cell>
          <cell r="I125">
            <v>4700000</v>
          </cell>
          <cell r="J125">
            <v>0</v>
          </cell>
          <cell r="K125">
            <v>0</v>
          </cell>
          <cell r="L125">
            <v>4700000</v>
          </cell>
          <cell r="M125">
            <v>2000000</v>
          </cell>
          <cell r="N125">
            <v>0</v>
          </cell>
          <cell r="O125">
            <v>2000000</v>
          </cell>
          <cell r="P125">
            <v>43617</v>
          </cell>
          <cell r="Q125" t="str">
            <v>All sites over 100</v>
          </cell>
          <cell r="R125" t="str">
            <v>Junior debt</v>
          </cell>
          <cell r="S125" t="str">
            <v>Second charge and/or weak covenant</v>
          </cell>
          <cell r="T125" t="str">
            <v>Refinance and hold</v>
          </cell>
          <cell r="U125" t="str">
            <v>By 31/03/2021</v>
          </cell>
          <cell r="V125" t="str">
            <v>No demonstration</v>
          </cell>
          <cell r="W125" t="str">
            <v>Limited</v>
          </cell>
          <cell r="X125" t="str">
            <v>Low</v>
          </cell>
          <cell r="Y125" t="str">
            <v>NB this is the same site as Jupiter Developments proposal - office conversion</v>
          </cell>
          <cell r="Z125">
            <v>3</v>
          </cell>
          <cell r="AA125">
            <v>2</v>
          </cell>
          <cell r="AB125">
            <v>2</v>
          </cell>
          <cell r="AC125">
            <v>3</v>
          </cell>
          <cell r="AD125">
            <v>1</v>
          </cell>
          <cell r="AE125">
            <v>2</v>
          </cell>
          <cell r="AF125">
            <v>1</v>
          </cell>
        </row>
        <row r="126">
          <cell r="C126" t="str">
            <v>P00184</v>
          </cell>
          <cell r="D126" t="str">
            <v>LondonP00184</v>
          </cell>
          <cell r="E126" t="str">
            <v>Minerva (Wandsworth) Limited</v>
          </cell>
          <cell r="F126">
            <v>1</v>
          </cell>
          <cell r="G126">
            <v>322</v>
          </cell>
          <cell r="H126">
            <v>190000000</v>
          </cell>
          <cell r="I126">
            <v>0</v>
          </cell>
          <cell r="J126">
            <v>95000000</v>
          </cell>
          <cell r="K126">
            <v>0</v>
          </cell>
          <cell r="L126">
            <v>95000000</v>
          </cell>
          <cell r="M126">
            <v>95000000</v>
          </cell>
          <cell r="N126">
            <v>0</v>
          </cell>
          <cell r="O126">
            <v>95000000</v>
          </cell>
          <cell r="P126">
            <v>43160</v>
          </cell>
          <cell r="Q126" t="str">
            <v>All sites over 100</v>
          </cell>
          <cell r="R126" t="str">
            <v>Senior debt</v>
          </cell>
          <cell r="S126" t="str">
            <v>First charge and/or strong covenant</v>
          </cell>
          <cell r="T126" t="str">
            <v>Refinance and hold</v>
          </cell>
          <cell r="U126" t="str">
            <v>By 31/03/2021</v>
          </cell>
          <cell r="V126" t="str">
            <v>Clear demonstration</v>
          </cell>
          <cell r="W126" t="str">
            <v>Strong</v>
          </cell>
          <cell r="X126" t="str">
            <v>High</v>
          </cell>
          <cell r="Y126" t="str">
            <v>track record based on delauncys experience - no knowledge of investment partner</v>
          </cell>
          <cell r="Z126">
            <v>3</v>
          </cell>
          <cell r="AA126">
            <v>3</v>
          </cell>
          <cell r="AB126">
            <v>2</v>
          </cell>
          <cell r="AC126">
            <v>3</v>
          </cell>
          <cell r="AD126">
            <v>3</v>
          </cell>
          <cell r="AE126">
            <v>3</v>
          </cell>
          <cell r="AF126">
            <v>3</v>
          </cell>
        </row>
        <row r="127">
          <cell r="C127" t="str">
            <v>P00185</v>
          </cell>
          <cell r="D127" t="str">
            <v>LondonP00185</v>
          </cell>
          <cell r="E127" t="str">
            <v>Colliers Wood Investments Limited</v>
          </cell>
          <cell r="F127">
            <v>1</v>
          </cell>
          <cell r="G127">
            <v>150</v>
          </cell>
          <cell r="H127">
            <v>52815000</v>
          </cell>
          <cell r="I127">
            <v>9811412</v>
          </cell>
          <cell r="J127">
            <v>30000000</v>
          </cell>
          <cell r="K127">
            <v>0</v>
          </cell>
          <cell r="L127">
            <v>39811412</v>
          </cell>
          <cell r="M127">
            <v>13003588</v>
          </cell>
          <cell r="N127">
            <v>0</v>
          </cell>
          <cell r="O127">
            <v>13003588</v>
          </cell>
          <cell r="P127">
            <v>42426</v>
          </cell>
          <cell r="Q127" t="str">
            <v>All sites over 100</v>
          </cell>
          <cell r="R127" t="str">
            <v>Senior debt</v>
          </cell>
          <cell r="S127" t="str">
            <v>First charge and/or strong covenant</v>
          </cell>
          <cell r="T127" t="str">
            <v>Refinance and hold</v>
          </cell>
          <cell r="U127" t="str">
            <v>By 31/03/2021</v>
          </cell>
          <cell r="V127" t="str">
            <v>Acknowledgement</v>
          </cell>
          <cell r="W127" t="str">
            <v>Strong</v>
          </cell>
          <cell r="X127" t="str">
            <v>High</v>
          </cell>
          <cell r="Y127" t="str">
            <v>could be argued as senior given first charge</v>
          </cell>
          <cell r="Z127">
            <v>3</v>
          </cell>
          <cell r="AA127">
            <v>3</v>
          </cell>
          <cell r="AB127">
            <v>2</v>
          </cell>
          <cell r="AC127">
            <v>3</v>
          </cell>
          <cell r="AD127">
            <v>2</v>
          </cell>
          <cell r="AE127">
            <v>3</v>
          </cell>
          <cell r="AF127">
            <v>3</v>
          </cell>
        </row>
        <row r="128">
          <cell r="C128" t="str">
            <v>P00187</v>
          </cell>
          <cell r="D128" t="str">
            <v>MidlandsP00187</v>
          </cell>
          <cell r="E128" t="str">
            <v>Walsall Estates Limited</v>
          </cell>
          <cell r="F128">
            <v>1</v>
          </cell>
          <cell r="G128">
            <v>108</v>
          </cell>
          <cell r="H128">
            <v>8131416</v>
          </cell>
          <cell r="I128">
            <v>0</v>
          </cell>
          <cell r="J128">
            <v>4529075</v>
          </cell>
          <cell r="K128">
            <v>0</v>
          </cell>
          <cell r="L128">
            <v>4529075</v>
          </cell>
          <cell r="M128">
            <v>3602341</v>
          </cell>
          <cell r="N128">
            <v>0</v>
          </cell>
          <cell r="O128">
            <v>3602341</v>
          </cell>
          <cell r="P128">
            <v>42247</v>
          </cell>
          <cell r="Q128" t="str">
            <v>All sites over 100</v>
          </cell>
          <cell r="R128" t="str">
            <v>Senior debt</v>
          </cell>
          <cell r="S128" t="str">
            <v>First charge and/or strong covenant</v>
          </cell>
          <cell r="T128" t="str">
            <v>Refinance and hold</v>
          </cell>
          <cell r="U128" t="str">
            <v>By 31/03/2021</v>
          </cell>
          <cell r="V128" t="str">
            <v>Clear demonstration</v>
          </cell>
          <cell r="W128" t="str">
            <v>Strong</v>
          </cell>
          <cell r="X128" t="str">
            <v>High</v>
          </cell>
          <cell r="Y128" t="str">
            <v>Own the building which will be an office conversion subject to using'Permitted Rights Legislation'.No other borrowing required.Intention is to retain building and to repay The HCA 12 months PC</v>
          </cell>
          <cell r="Z128">
            <v>3</v>
          </cell>
          <cell r="AA128">
            <v>3</v>
          </cell>
          <cell r="AB128">
            <v>2</v>
          </cell>
          <cell r="AC128">
            <v>3</v>
          </cell>
          <cell r="AD128">
            <v>3</v>
          </cell>
          <cell r="AE128">
            <v>3</v>
          </cell>
          <cell r="AF128">
            <v>3</v>
          </cell>
        </row>
        <row r="129">
          <cell r="C129" t="str">
            <v>P00188</v>
          </cell>
          <cell r="D129" t="str">
            <v>East and South EastP00188</v>
          </cell>
          <cell r="E129" t="str">
            <v>Banner Homes Group PLC</v>
          </cell>
          <cell r="F129">
            <v>2</v>
          </cell>
          <cell r="G129">
            <v>41</v>
          </cell>
          <cell r="H129">
            <v>15007658</v>
          </cell>
          <cell r="I129">
            <v>5553829</v>
          </cell>
          <cell r="J129">
            <v>3900000</v>
          </cell>
          <cell r="K129">
            <v>0</v>
          </cell>
          <cell r="L129">
            <v>9453829</v>
          </cell>
          <cell r="M129">
            <v>5553829</v>
          </cell>
          <cell r="N129">
            <v>0</v>
          </cell>
          <cell r="O129">
            <v>5553829</v>
          </cell>
          <cell r="P129">
            <v>42614</v>
          </cell>
          <cell r="Q129" t="str">
            <v>Some sites 25-100</v>
          </cell>
          <cell r="R129" t="str">
            <v>Junior debt</v>
          </cell>
          <cell r="S129" t="str">
            <v>Second charge and/or weak covenant</v>
          </cell>
          <cell r="T129" t="str">
            <v>No exit strategy</v>
          </cell>
          <cell r="U129" t="str">
            <v>By 31/03/2021</v>
          </cell>
          <cell r="V129" t="str">
            <v>No demonstration</v>
          </cell>
          <cell r="W129" t="str">
            <v>Strong</v>
          </cell>
          <cell r="X129" t="str">
            <v>High</v>
          </cell>
          <cell r="Y129" t="str">
            <v>Sites owned. pp on both sites.Bank funding already secured and investor/s lined up to purchase on completion. May not be able to stick to the 5 year PRS holding requirement as it depends on investors. Need to check funding status and whether schemes qualify as stalled.</v>
          </cell>
          <cell r="Z129">
            <v>2</v>
          </cell>
          <cell r="AA129">
            <v>2</v>
          </cell>
          <cell r="AB129">
            <v>1</v>
          </cell>
          <cell r="AC129">
            <v>3</v>
          </cell>
          <cell r="AD129">
            <v>1</v>
          </cell>
          <cell r="AE129">
            <v>3</v>
          </cell>
          <cell r="AF129">
            <v>3</v>
          </cell>
        </row>
        <row r="130">
          <cell r="C130" t="str">
            <v>P00188</v>
          </cell>
          <cell r="D130" t="str">
            <v>MidlandsP00188</v>
          </cell>
          <cell r="E130" t="str">
            <v>Banner Homes Group PLC</v>
          </cell>
          <cell r="F130">
            <v>2</v>
          </cell>
          <cell r="G130">
            <v>78</v>
          </cell>
          <cell r="H130">
            <v>15007658</v>
          </cell>
          <cell r="I130">
            <v>5553829</v>
          </cell>
          <cell r="J130">
            <v>3900000</v>
          </cell>
          <cell r="K130">
            <v>0</v>
          </cell>
          <cell r="L130">
            <v>9453829</v>
          </cell>
          <cell r="M130">
            <v>5553829</v>
          </cell>
          <cell r="N130">
            <v>0</v>
          </cell>
          <cell r="O130">
            <v>5553829</v>
          </cell>
          <cell r="P130">
            <v>42614</v>
          </cell>
          <cell r="Q130" t="str">
            <v>Some sites 25-100</v>
          </cell>
          <cell r="R130" t="str">
            <v>Junior debt</v>
          </cell>
          <cell r="S130" t="str">
            <v>Second charge and/or weak covenant</v>
          </cell>
          <cell r="T130" t="str">
            <v>No exit strategy</v>
          </cell>
          <cell r="U130" t="str">
            <v>By 31/03/2021</v>
          </cell>
          <cell r="V130" t="str">
            <v>No demonstration</v>
          </cell>
          <cell r="W130" t="str">
            <v>Strong</v>
          </cell>
          <cell r="X130" t="str">
            <v>High</v>
          </cell>
          <cell r="Y130" t="str">
            <v>Sites owned. pp on both sites.Bank funding already secured and investor/s lined up to purchase on completion. May not be able to stick to the 5 year PRS holding requirement as it depends on investors. Need to check funding status and whether schemes qualify as stalled.</v>
          </cell>
          <cell r="Z130">
            <v>2</v>
          </cell>
          <cell r="AA130">
            <v>2</v>
          </cell>
          <cell r="AB130">
            <v>1</v>
          </cell>
          <cell r="AC130">
            <v>3</v>
          </cell>
          <cell r="AD130">
            <v>1</v>
          </cell>
          <cell r="AE130">
            <v>3</v>
          </cell>
          <cell r="AF130">
            <v>3</v>
          </cell>
        </row>
        <row r="131">
          <cell r="C131" t="str">
            <v>P00190</v>
          </cell>
          <cell r="D131" t="str">
            <v>North WestP00190</v>
          </cell>
          <cell r="E131" t="str">
            <v>Chelmer developments</v>
          </cell>
          <cell r="F131">
            <v>1</v>
          </cell>
          <cell r="G131">
            <v>602</v>
          </cell>
          <cell r="H131">
            <v>83200000</v>
          </cell>
          <cell r="I131">
            <v>35000000</v>
          </cell>
          <cell r="J131">
            <v>13200000</v>
          </cell>
          <cell r="K131">
            <v>0</v>
          </cell>
          <cell r="L131">
            <v>48200000</v>
          </cell>
          <cell r="M131">
            <v>35000000</v>
          </cell>
          <cell r="N131">
            <v>0</v>
          </cell>
          <cell r="O131">
            <v>35000000</v>
          </cell>
          <cell r="P131">
            <v>44683</v>
          </cell>
          <cell r="Q131" t="str">
            <v>All sites over 100</v>
          </cell>
          <cell r="R131" t="str">
            <v>Junior debt</v>
          </cell>
          <cell r="S131" t="str">
            <v>Second charge and/or weak covenant</v>
          </cell>
          <cell r="T131" t="str">
            <v>Refinance and hold</v>
          </cell>
          <cell r="U131" t="str">
            <v>By 31/03/2022</v>
          </cell>
          <cell r="V131" t="str">
            <v>Acknowledgement</v>
          </cell>
          <cell r="W131" t="str">
            <v>Limited</v>
          </cell>
          <cell r="X131" t="str">
            <v>Medium</v>
          </cell>
          <cell r="Y131" t="str">
            <v>Half built, stalled scheme; teamed with Hamilton Hotels as managing agenct to bring forward. Bidder would refiance through the bond market which they have achieved recently on a student acc scheme.</v>
          </cell>
          <cell r="Z131">
            <v>3</v>
          </cell>
          <cell r="AA131">
            <v>2</v>
          </cell>
          <cell r="AB131">
            <v>2</v>
          </cell>
          <cell r="AC131">
            <v>2</v>
          </cell>
          <cell r="AD131">
            <v>2</v>
          </cell>
          <cell r="AE131">
            <v>2</v>
          </cell>
          <cell r="AF131">
            <v>2</v>
          </cell>
        </row>
        <row r="132">
          <cell r="C132" t="str">
            <v>P00191</v>
          </cell>
          <cell r="D132" t="str">
            <v>North WestP00191</v>
          </cell>
          <cell r="E132" t="str">
            <v>McCaul Developments Northern Limited</v>
          </cell>
          <cell r="F132">
            <v>1</v>
          </cell>
          <cell r="G132">
            <v>390</v>
          </cell>
          <cell r="H132">
            <v>35264500</v>
          </cell>
          <cell r="I132">
            <v>15632000</v>
          </cell>
          <cell r="J132">
            <v>2000000</v>
          </cell>
          <cell r="K132">
            <v>0</v>
          </cell>
          <cell r="L132">
            <v>17632000</v>
          </cell>
          <cell r="M132">
            <v>17632500</v>
          </cell>
          <cell r="N132">
            <v>0</v>
          </cell>
          <cell r="O132">
            <v>17632500</v>
          </cell>
          <cell r="P132">
            <v>42551</v>
          </cell>
          <cell r="Q132" t="str">
            <v>All sites over 100</v>
          </cell>
          <cell r="R132" t="str">
            <v>Junior debt</v>
          </cell>
          <cell r="S132" t="str">
            <v>Second charge and/or weak covenant</v>
          </cell>
          <cell r="T132" t="str">
            <v>Refinance and hold</v>
          </cell>
          <cell r="U132" t="str">
            <v>By 31/03/2021</v>
          </cell>
          <cell r="V132" t="str">
            <v>No demonstration</v>
          </cell>
          <cell r="W132" t="str">
            <v>Limited</v>
          </cell>
          <cell r="X132" t="str">
            <v>Medium</v>
          </cell>
          <cell r="Y132" t="str">
            <v>Developer di GBB scheme - the Point.</v>
          </cell>
          <cell r="Z132">
            <v>3</v>
          </cell>
          <cell r="AA132">
            <v>2</v>
          </cell>
          <cell r="AB132">
            <v>2</v>
          </cell>
          <cell r="AC132">
            <v>3</v>
          </cell>
          <cell r="AD132">
            <v>1</v>
          </cell>
          <cell r="AE132">
            <v>2</v>
          </cell>
          <cell r="AF132">
            <v>2</v>
          </cell>
        </row>
        <row r="133">
          <cell r="C133" t="str">
            <v>P00192</v>
          </cell>
          <cell r="D133" t="str">
            <v>LondonP00192</v>
          </cell>
          <cell r="E133" t="str">
            <v>Grainger Plc</v>
          </cell>
          <cell r="F133">
            <v>1</v>
          </cell>
          <cell r="G133">
            <v>196</v>
          </cell>
          <cell r="H133">
            <v>66026095</v>
          </cell>
          <cell r="I133">
            <v>0</v>
          </cell>
          <cell r="J133">
            <v>33014725</v>
          </cell>
          <cell r="K133">
            <v>0</v>
          </cell>
          <cell r="L133">
            <v>33014725</v>
          </cell>
          <cell r="M133">
            <v>31859019</v>
          </cell>
          <cell r="N133">
            <v>0</v>
          </cell>
          <cell r="O133">
            <v>31859019</v>
          </cell>
          <cell r="P133">
            <v>43159</v>
          </cell>
          <cell r="Q133" t="str">
            <v>All sites over 100</v>
          </cell>
          <cell r="R133" t="str">
            <v>Senior debt</v>
          </cell>
          <cell r="S133" t="str">
            <v>First charge and/or strong covenant</v>
          </cell>
          <cell r="T133" t="str">
            <v>Institution/RP</v>
          </cell>
          <cell r="U133" t="str">
            <v>By 31/03/2021</v>
          </cell>
          <cell r="V133" t="str">
            <v>Clear demonstration</v>
          </cell>
          <cell r="W133" t="str">
            <v>Strong</v>
          </cell>
          <cell r="X133" t="str">
            <v>High</v>
          </cell>
          <cell r="Y133" t="str">
            <v>Note that although first charge - day 1 site value is only £15m</v>
          </cell>
          <cell r="Z133">
            <v>3</v>
          </cell>
          <cell r="AA133">
            <v>3</v>
          </cell>
          <cell r="AB133">
            <v>3</v>
          </cell>
          <cell r="AC133">
            <v>3</v>
          </cell>
          <cell r="AD133">
            <v>3</v>
          </cell>
          <cell r="AE133">
            <v>3</v>
          </cell>
          <cell r="AF133">
            <v>3</v>
          </cell>
        </row>
        <row r="134">
          <cell r="C134" t="str">
            <v>P00194</v>
          </cell>
          <cell r="D134" t="str">
            <v>LondonP00194</v>
          </cell>
          <cell r="E134" t="str">
            <v>Grosvenor (Urban Neighbourhoods Limited)</v>
          </cell>
          <cell r="F134">
            <v>1</v>
          </cell>
          <cell r="G134">
            <v>400</v>
          </cell>
          <cell r="H134">
            <v>296000000</v>
          </cell>
          <cell r="I134">
            <v>0</v>
          </cell>
          <cell r="J134">
            <v>0</v>
          </cell>
          <cell r="K134">
            <v>223500000</v>
          </cell>
          <cell r="L134">
            <v>223500000</v>
          </cell>
          <cell r="M134">
            <v>72500000</v>
          </cell>
          <cell r="N134">
            <v>0</v>
          </cell>
          <cell r="O134">
            <v>72500000</v>
          </cell>
          <cell r="P134">
            <v>43677</v>
          </cell>
          <cell r="Q134" t="str">
            <v>All sites over 100</v>
          </cell>
          <cell r="R134" t="str">
            <v>Senior debt</v>
          </cell>
          <cell r="S134" t="str">
            <v>First charge and/or strong covenant</v>
          </cell>
          <cell r="T134" t="str">
            <v>Refinance and hold</v>
          </cell>
          <cell r="U134" t="str">
            <v>By 31/03/2021</v>
          </cell>
          <cell r="V134" t="str">
            <v>Acknowledgement</v>
          </cell>
          <cell r="W134" t="str">
            <v>Strong</v>
          </cell>
          <cell r="X134" t="str">
            <v>High</v>
          </cell>
          <cell r="Y134" t="str">
            <v>IP did not state security or equity contribution. Clarified with bidder and scores reflect this</v>
          </cell>
          <cell r="Z134">
            <v>3</v>
          </cell>
          <cell r="AA134">
            <v>3</v>
          </cell>
          <cell r="AB134">
            <v>2</v>
          </cell>
          <cell r="AC134">
            <v>3</v>
          </cell>
          <cell r="AD134">
            <v>2</v>
          </cell>
          <cell r="AE134">
            <v>3</v>
          </cell>
          <cell r="AF134">
            <v>3</v>
          </cell>
        </row>
        <row r="135">
          <cell r="C135" t="str">
            <v>P00198</v>
          </cell>
          <cell r="D135" t="str">
            <v>LondonP00198</v>
          </cell>
          <cell r="E135" t="str">
            <v>Crowncourt Properties Limited</v>
          </cell>
          <cell r="F135">
            <v>2</v>
          </cell>
          <cell r="G135">
            <v>117</v>
          </cell>
          <cell r="H135">
            <v>17902382</v>
          </cell>
          <cell r="I135">
            <v>4485904</v>
          </cell>
          <cell r="J135">
            <v>7000000</v>
          </cell>
          <cell r="K135">
            <v>0</v>
          </cell>
          <cell r="L135">
            <v>11485904</v>
          </cell>
          <cell r="M135">
            <v>6416478</v>
          </cell>
          <cell r="N135">
            <v>0</v>
          </cell>
          <cell r="O135">
            <v>6416478</v>
          </cell>
          <cell r="P135">
            <v>42310</v>
          </cell>
          <cell r="Q135" t="str">
            <v>All sites over 100</v>
          </cell>
          <cell r="R135" t="str">
            <v>Junior debt</v>
          </cell>
          <cell r="S135" t="str">
            <v>First charge and/or strong covenant</v>
          </cell>
          <cell r="T135" t="str">
            <v>Refinance and hold</v>
          </cell>
          <cell r="U135" t="str">
            <v>By 31/03/2021</v>
          </cell>
          <cell r="V135" t="str">
            <v>Acknowledgement</v>
          </cell>
          <cell r="W135" t="str">
            <v>Limited</v>
          </cell>
          <cell r="X135" t="str">
            <v>High</v>
          </cell>
          <cell r="Y135" t="str">
            <v>online form says two sites - looks like 1 from IP and scored on this basis.</v>
          </cell>
          <cell r="Z135">
            <v>3</v>
          </cell>
          <cell r="AA135">
            <v>3</v>
          </cell>
          <cell r="AB135">
            <v>2</v>
          </cell>
          <cell r="AC135">
            <v>3</v>
          </cell>
          <cell r="AD135">
            <v>2</v>
          </cell>
          <cell r="AE135">
            <v>2</v>
          </cell>
          <cell r="AF135">
            <v>3</v>
          </cell>
        </row>
        <row r="136">
          <cell r="C136" t="str">
            <v>P00203</v>
          </cell>
          <cell r="D136" t="str">
            <v>North WestP00203</v>
          </cell>
          <cell r="E136" t="str">
            <v>Bruntwood</v>
          </cell>
          <cell r="F136">
            <v>2</v>
          </cell>
          <cell r="G136">
            <v>100</v>
          </cell>
          <cell r="H136">
            <v>9337600</v>
          </cell>
          <cell r="I136">
            <v>0</v>
          </cell>
          <cell r="J136">
            <v>0</v>
          </cell>
          <cell r="K136">
            <v>4668800</v>
          </cell>
          <cell r="L136">
            <v>4668800</v>
          </cell>
          <cell r="M136">
            <v>4668800</v>
          </cell>
          <cell r="N136">
            <v>0</v>
          </cell>
          <cell r="O136">
            <v>4668800</v>
          </cell>
          <cell r="P136">
            <v>44593</v>
          </cell>
          <cell r="Q136" t="str">
            <v>Some sites 25-100</v>
          </cell>
          <cell r="R136" t="str">
            <v>Junior debt</v>
          </cell>
          <cell r="S136" t="str">
            <v>Second charge and/or weak covenant</v>
          </cell>
          <cell r="T136" t="str">
            <v>Institution/RP</v>
          </cell>
          <cell r="U136" t="str">
            <v>By 31/03/2021</v>
          </cell>
          <cell r="V136" t="str">
            <v>Acknowledgement</v>
          </cell>
          <cell r="W136" t="str">
            <v>Strong</v>
          </cell>
          <cell r="X136" t="str">
            <v>Low</v>
          </cell>
          <cell r="Y136" t="str">
            <v>Bruntwood big Commercial developer; would be good partner; need more detail on funding and potential fwd sale.</v>
          </cell>
          <cell r="Z136">
            <v>2</v>
          </cell>
          <cell r="AA136">
            <v>2</v>
          </cell>
          <cell r="AB136">
            <v>3</v>
          </cell>
          <cell r="AC136">
            <v>3</v>
          </cell>
          <cell r="AD136">
            <v>2</v>
          </cell>
          <cell r="AE136">
            <v>3</v>
          </cell>
          <cell r="AF136">
            <v>1</v>
          </cell>
        </row>
        <row r="137">
          <cell r="C137" t="str">
            <v>P00205</v>
          </cell>
          <cell r="D137" t="str">
            <v>MidlandsP00205</v>
          </cell>
          <cell r="E137" t="str">
            <v>Barberry Coventry Limited</v>
          </cell>
          <cell r="F137">
            <v>1</v>
          </cell>
          <cell r="G137">
            <v>124</v>
          </cell>
          <cell r="H137">
            <v>12800000</v>
          </cell>
          <cell r="I137">
            <v>4000000</v>
          </cell>
          <cell r="J137">
            <v>4400000</v>
          </cell>
          <cell r="K137">
            <v>0</v>
          </cell>
          <cell r="L137">
            <v>8400000</v>
          </cell>
          <cell r="M137">
            <v>4400000</v>
          </cell>
          <cell r="N137">
            <v>0</v>
          </cell>
          <cell r="O137">
            <v>4400000</v>
          </cell>
          <cell r="P137">
            <v>42887</v>
          </cell>
          <cell r="Q137" t="str">
            <v>All sites over 100</v>
          </cell>
          <cell r="R137" t="str">
            <v>Junior debt</v>
          </cell>
          <cell r="S137" t="str">
            <v>Second charge and/or weak covenant</v>
          </cell>
          <cell r="T137" t="str">
            <v>No exit strategy</v>
          </cell>
          <cell r="U137" t="str">
            <v>By 31/03/2021</v>
          </cell>
          <cell r="V137" t="str">
            <v>Acknowledgement</v>
          </cell>
          <cell r="W137" t="str">
            <v>Strong</v>
          </cell>
          <cell r="X137" t="str">
            <v>High</v>
          </cell>
          <cell r="Y137" t="str">
            <v>Site is owned, former Royal Mail Sorting office, needs planning- LA supportive. Market evidence.Envisaged will be sold to an institutional investor - non identified.</v>
          </cell>
          <cell r="Z137">
            <v>3</v>
          </cell>
          <cell r="AA137">
            <v>2</v>
          </cell>
          <cell r="AB137">
            <v>1</v>
          </cell>
          <cell r="AC137">
            <v>3</v>
          </cell>
          <cell r="AD137">
            <v>2</v>
          </cell>
          <cell r="AE137">
            <v>3</v>
          </cell>
          <cell r="AF137">
            <v>3</v>
          </cell>
        </row>
        <row r="138">
          <cell r="C138" t="str">
            <v>P00206</v>
          </cell>
          <cell r="D138" t="str">
            <v>MidlandsP00206</v>
          </cell>
          <cell r="E138" t="str">
            <v>Family Housing Ltd</v>
          </cell>
          <cell r="F138">
            <v>1</v>
          </cell>
          <cell r="G138">
            <v>100</v>
          </cell>
          <cell r="H138">
            <v>14600000</v>
          </cell>
          <cell r="I138">
            <v>4000000</v>
          </cell>
          <cell r="J138">
            <v>4000000</v>
          </cell>
          <cell r="K138">
            <v>0</v>
          </cell>
          <cell r="L138">
            <v>8000000</v>
          </cell>
          <cell r="M138">
            <v>4000000</v>
          </cell>
          <cell r="N138">
            <v>0</v>
          </cell>
          <cell r="O138">
            <v>4000000</v>
          </cell>
          <cell r="P138">
            <v>44135</v>
          </cell>
          <cell r="Q138" t="str">
            <v>Some sites 25-100</v>
          </cell>
          <cell r="R138" t="str">
            <v>Junior debt</v>
          </cell>
          <cell r="S138" t="str">
            <v>Second charge and/or weak covenant</v>
          </cell>
          <cell r="T138" t="str">
            <v>No exit strategy</v>
          </cell>
          <cell r="U138" t="str">
            <v>By 31/03/2021</v>
          </cell>
          <cell r="V138" t="str">
            <v>No demonstration</v>
          </cell>
          <cell r="W138" t="str">
            <v>Strong</v>
          </cell>
          <cell r="X138" t="str">
            <v>High</v>
          </cell>
          <cell r="Y138" t="str">
            <v>Site owned by sister company, no planning. Bank funding not yet secured- precondition that need to secure BTR first.Propose repayment per month over a 5 year period. Proposed that a financial institution will purchase, one not identified and no market evidence.</v>
          </cell>
          <cell r="Z138">
            <v>2</v>
          </cell>
          <cell r="AA138">
            <v>2</v>
          </cell>
          <cell r="AB138">
            <v>1</v>
          </cell>
          <cell r="AC138">
            <v>3</v>
          </cell>
          <cell r="AD138">
            <v>1</v>
          </cell>
          <cell r="AE138">
            <v>3</v>
          </cell>
          <cell r="AF138">
            <v>3</v>
          </cell>
        </row>
        <row r="139">
          <cell r="C139" t="str">
            <v>P00207</v>
          </cell>
          <cell r="D139" t="str">
            <v>LondonP00207</v>
          </cell>
          <cell r="E139" t="str">
            <v>Greater London Authority</v>
          </cell>
          <cell r="F139">
            <v>1</v>
          </cell>
          <cell r="G139">
            <v>100</v>
          </cell>
          <cell r="H139">
            <v>33000000</v>
          </cell>
          <cell r="I139">
            <v>16500000</v>
          </cell>
          <cell r="J139">
            <v>5000000</v>
          </cell>
          <cell r="K139">
            <v>0</v>
          </cell>
          <cell r="L139">
            <v>21500000</v>
          </cell>
          <cell r="M139">
            <v>11500000</v>
          </cell>
          <cell r="N139">
            <v>0</v>
          </cell>
          <cell r="O139">
            <v>11500000</v>
          </cell>
          <cell r="P139">
            <v>42917</v>
          </cell>
          <cell r="Q139" t="str">
            <v>All sites over 100</v>
          </cell>
          <cell r="R139" t="str">
            <v>Junior debt</v>
          </cell>
          <cell r="S139" t="str">
            <v>Second charge and/or weak covenant</v>
          </cell>
          <cell r="T139" t="str">
            <v>Refinance and hold</v>
          </cell>
          <cell r="U139" t="str">
            <v>By 31/03/2021</v>
          </cell>
          <cell r="V139" t="str">
            <v>Acknowledgement</v>
          </cell>
          <cell r="W139" t="str">
            <v>Strong</v>
          </cell>
          <cell r="X139" t="str">
            <v>Medium</v>
          </cell>
          <cell r="Y139" t="str">
            <v>As developer not in place cannot score equity, security or recoverability. Have assumed amber until resolved for scoring basis</v>
          </cell>
          <cell r="Z139">
            <v>3</v>
          </cell>
          <cell r="AA139">
            <v>2</v>
          </cell>
          <cell r="AB139">
            <v>2</v>
          </cell>
          <cell r="AC139">
            <v>3</v>
          </cell>
          <cell r="AD139">
            <v>2</v>
          </cell>
          <cell r="AE139">
            <v>3</v>
          </cell>
          <cell r="AF139">
            <v>2</v>
          </cell>
        </row>
        <row r="140">
          <cell r="C140" t="str">
            <v>P00210</v>
          </cell>
          <cell r="D140" t="str">
            <v>LondonP00210</v>
          </cell>
          <cell r="E140" t="str">
            <v>Croydon Investments Limited</v>
          </cell>
          <cell r="F140">
            <v>1</v>
          </cell>
          <cell r="G140">
            <v>348</v>
          </cell>
          <cell r="H140">
            <v>67660378</v>
          </cell>
          <cell r="I140">
            <v>28086458</v>
          </cell>
          <cell r="J140">
            <v>13250000</v>
          </cell>
          <cell r="K140">
            <v>0</v>
          </cell>
          <cell r="L140">
            <v>41336458</v>
          </cell>
          <cell r="M140">
            <v>26323920</v>
          </cell>
          <cell r="N140">
            <v>0</v>
          </cell>
          <cell r="O140">
            <v>26323920</v>
          </cell>
          <cell r="P140">
            <v>42646</v>
          </cell>
          <cell r="Q140" t="str">
            <v>All sites over 100</v>
          </cell>
          <cell r="R140" t="str">
            <v>Senior debt</v>
          </cell>
          <cell r="S140" t="str">
            <v>First charge and/or strong covenant</v>
          </cell>
          <cell r="T140" t="str">
            <v>Refinance and hold</v>
          </cell>
          <cell r="U140" t="str">
            <v>By 31/03/2021</v>
          </cell>
          <cell r="V140" t="str">
            <v>Clear demonstration</v>
          </cell>
          <cell r="W140" t="str">
            <v>Limited</v>
          </cell>
          <cell r="X140" t="str">
            <v>Medium</v>
          </cell>
          <cell r="Y140" t="str">
            <v>Online form states bank funding will be provided IP states there will be none - in either case we would be senior - however Paul M's form classified this as junior lending?</v>
          </cell>
          <cell r="Z140">
            <v>3</v>
          </cell>
          <cell r="AA140">
            <v>3</v>
          </cell>
          <cell r="AB140">
            <v>2</v>
          </cell>
          <cell r="AC140">
            <v>3</v>
          </cell>
          <cell r="AD140">
            <v>3</v>
          </cell>
          <cell r="AE140">
            <v>2</v>
          </cell>
          <cell r="AF140">
            <v>2</v>
          </cell>
        </row>
        <row r="141">
          <cell r="C141" t="str">
            <v>P00214</v>
          </cell>
          <cell r="D141" t="str">
            <v>LondonP00214</v>
          </cell>
          <cell r="E141" t="str">
            <v>Spenhill Regeneration Limited</v>
          </cell>
          <cell r="F141">
            <v>1</v>
          </cell>
          <cell r="G141">
            <v>141</v>
          </cell>
          <cell r="H141">
            <v>54132058</v>
          </cell>
          <cell r="I141">
            <v>0</v>
          </cell>
          <cell r="J141">
            <v>0</v>
          </cell>
          <cell r="K141">
            <v>27066029</v>
          </cell>
          <cell r="L141">
            <v>27066029</v>
          </cell>
          <cell r="M141">
            <v>27066029</v>
          </cell>
          <cell r="N141">
            <v>0</v>
          </cell>
          <cell r="O141">
            <v>27066029</v>
          </cell>
          <cell r="P141">
            <v>42675</v>
          </cell>
          <cell r="Q141" t="str">
            <v>All sites over 100</v>
          </cell>
          <cell r="R141" t="str">
            <v>Senior debt</v>
          </cell>
          <cell r="S141" t="str">
            <v>First charge and/or strong covenant</v>
          </cell>
          <cell r="T141" t="str">
            <v>Institution/RP</v>
          </cell>
          <cell r="U141" t="str">
            <v>By 31/03/2021</v>
          </cell>
          <cell r="V141" t="str">
            <v>Acknowledgement</v>
          </cell>
          <cell r="W141" t="str">
            <v>Limited</v>
          </cell>
          <cell r="X141" t="str">
            <v>High</v>
          </cell>
          <cell r="Z141">
            <v>3</v>
          </cell>
          <cell r="AA141">
            <v>3</v>
          </cell>
          <cell r="AB141">
            <v>3</v>
          </cell>
          <cell r="AC141">
            <v>3</v>
          </cell>
          <cell r="AD141">
            <v>2</v>
          </cell>
          <cell r="AE141">
            <v>2</v>
          </cell>
          <cell r="AF141">
            <v>3</v>
          </cell>
        </row>
        <row r="142">
          <cell r="C142" t="str">
            <v>P00215</v>
          </cell>
          <cell r="D142" t="str">
            <v>North WestP00215</v>
          </cell>
          <cell r="E142" t="str">
            <v>Realty Estates Limited</v>
          </cell>
          <cell r="F142">
            <v>1</v>
          </cell>
          <cell r="G142">
            <v>350</v>
          </cell>
          <cell r="H142">
            <v>45000000</v>
          </cell>
          <cell r="I142">
            <v>0</v>
          </cell>
          <cell r="J142">
            <v>22500000</v>
          </cell>
          <cell r="K142">
            <v>0</v>
          </cell>
          <cell r="L142">
            <v>22500000</v>
          </cell>
          <cell r="M142">
            <v>22500000</v>
          </cell>
          <cell r="N142">
            <v>0</v>
          </cell>
          <cell r="O142">
            <v>22500000</v>
          </cell>
          <cell r="P142">
            <v>44196</v>
          </cell>
          <cell r="Q142" t="str">
            <v>All sites over 100</v>
          </cell>
          <cell r="R142" t="str">
            <v>Senior debt</v>
          </cell>
          <cell r="S142" t="str">
            <v>First charge and/or strong covenant</v>
          </cell>
          <cell r="T142" t="str">
            <v>Refinance and hold</v>
          </cell>
          <cell r="U142" t="str">
            <v>By 31/03/2021</v>
          </cell>
          <cell r="V142" t="str">
            <v>Acknowledgement</v>
          </cell>
          <cell r="W142" t="str">
            <v>Limited</v>
          </cell>
          <cell r="X142" t="str">
            <v>High</v>
          </cell>
          <cell r="Y142" t="str">
            <v>Intends to hold as investment - poss convert to REIT.</v>
          </cell>
          <cell r="Z142">
            <v>3</v>
          </cell>
          <cell r="AA142">
            <v>3</v>
          </cell>
          <cell r="AB142">
            <v>2</v>
          </cell>
          <cell r="AC142">
            <v>3</v>
          </cell>
          <cell r="AD142">
            <v>2</v>
          </cell>
          <cell r="AE142">
            <v>2</v>
          </cell>
          <cell r="AF142">
            <v>3</v>
          </cell>
        </row>
        <row r="143">
          <cell r="C143" t="str">
            <v>P00216</v>
          </cell>
          <cell r="D143" t="str">
            <v>MidlandsP00216</v>
          </cell>
          <cell r="E143" t="str">
            <v>Lagan Homes Ltd</v>
          </cell>
          <cell r="F143">
            <v>1</v>
          </cell>
          <cell r="G143">
            <v>100</v>
          </cell>
          <cell r="H143">
            <v>4600000</v>
          </cell>
          <cell r="I143">
            <v>0</v>
          </cell>
          <cell r="J143">
            <v>2000000</v>
          </cell>
          <cell r="K143">
            <v>0</v>
          </cell>
          <cell r="L143">
            <v>2000000</v>
          </cell>
          <cell r="M143">
            <v>2000000</v>
          </cell>
          <cell r="N143">
            <v>0</v>
          </cell>
          <cell r="O143">
            <v>2000000</v>
          </cell>
          <cell r="P143">
            <v>42545</v>
          </cell>
          <cell r="Q143" t="str">
            <v>Some sites 25-100</v>
          </cell>
          <cell r="R143" t="str">
            <v>Senior debt</v>
          </cell>
          <cell r="S143" t="str">
            <v>First charge and/or strong covenant</v>
          </cell>
          <cell r="T143" t="str">
            <v>No exit strategy</v>
          </cell>
          <cell r="U143" t="str">
            <v>By 31/03/2022</v>
          </cell>
          <cell r="V143" t="str">
            <v>Clear demonstration</v>
          </cell>
          <cell r="W143" t="str">
            <v>Strong</v>
          </cell>
          <cell r="X143" t="str">
            <v>High</v>
          </cell>
          <cell r="Y143" t="str">
            <v>Site owned, BTR and Lang Homes existing cash resources funding the development therefore assumed senior loan and ist charge - OA checking. Envisage selling all of the units before the 5 years post completion</v>
          </cell>
          <cell r="Z143">
            <v>2</v>
          </cell>
          <cell r="AA143">
            <v>3</v>
          </cell>
          <cell r="AB143">
            <v>1</v>
          </cell>
          <cell r="AC143">
            <v>2</v>
          </cell>
          <cell r="AD143">
            <v>3</v>
          </cell>
          <cell r="AE143">
            <v>3</v>
          </cell>
          <cell r="AF143">
            <v>3</v>
          </cell>
        </row>
        <row r="144">
          <cell r="C144" t="str">
            <v>P00217</v>
          </cell>
          <cell r="D144" t="str">
            <v>LondonP00217</v>
          </cell>
          <cell r="E144" t="str">
            <v>Sutherland House Limited</v>
          </cell>
          <cell r="F144">
            <v>1</v>
          </cell>
          <cell r="G144">
            <v>160</v>
          </cell>
          <cell r="H144">
            <v>32729712</v>
          </cell>
          <cell r="I144">
            <v>7391870</v>
          </cell>
          <cell r="J144">
            <v>15000000</v>
          </cell>
          <cell r="K144">
            <v>0</v>
          </cell>
          <cell r="L144">
            <v>22391870</v>
          </cell>
          <cell r="M144">
            <v>10337842</v>
          </cell>
          <cell r="N144">
            <v>0</v>
          </cell>
          <cell r="O144">
            <v>10337842</v>
          </cell>
          <cell r="P144">
            <v>42219</v>
          </cell>
          <cell r="Q144" t="str">
            <v>All sites over 100</v>
          </cell>
          <cell r="R144" t="str">
            <v>Senior debt</v>
          </cell>
          <cell r="S144" t="str">
            <v>First charge and/or strong covenant</v>
          </cell>
          <cell r="T144" t="str">
            <v>Refinance and hold</v>
          </cell>
          <cell r="U144" t="str">
            <v>By 31/03/2021</v>
          </cell>
          <cell r="V144" t="str">
            <v>Acknowledgement</v>
          </cell>
          <cell r="W144" t="str">
            <v>Limited</v>
          </cell>
          <cell r="X144" t="str">
            <v>High</v>
          </cell>
          <cell r="Y144" t="str">
            <v>Paul Ms sheet says Junior investment - have moved to senior on the basis of first charge and other bank debt being 21% of TDC</v>
          </cell>
          <cell r="Z144">
            <v>3</v>
          </cell>
          <cell r="AA144">
            <v>3</v>
          </cell>
          <cell r="AB144">
            <v>2</v>
          </cell>
          <cell r="AC144">
            <v>3</v>
          </cell>
          <cell r="AD144">
            <v>2</v>
          </cell>
          <cell r="AE144">
            <v>2</v>
          </cell>
          <cell r="AF144">
            <v>3</v>
          </cell>
        </row>
        <row r="145">
          <cell r="C145" t="str">
            <v>P00218</v>
          </cell>
          <cell r="D145" t="str">
            <v>North WestP00218</v>
          </cell>
          <cell r="E145" t="str">
            <v>Rowlinson Constructions Limited</v>
          </cell>
          <cell r="F145">
            <v>1</v>
          </cell>
          <cell r="G145">
            <v>126</v>
          </cell>
          <cell r="H145">
            <v>9000000</v>
          </cell>
          <cell r="I145">
            <v>0</v>
          </cell>
          <cell r="J145">
            <v>4500000</v>
          </cell>
          <cell r="K145">
            <v>0</v>
          </cell>
          <cell r="L145">
            <v>4500000</v>
          </cell>
          <cell r="M145">
            <v>4500000</v>
          </cell>
          <cell r="N145">
            <v>0</v>
          </cell>
          <cell r="O145">
            <v>4500000</v>
          </cell>
          <cell r="P145">
            <v>44286</v>
          </cell>
          <cell r="Q145" t="str">
            <v>All sites over 100</v>
          </cell>
          <cell r="R145" t="str">
            <v>Senior debt</v>
          </cell>
          <cell r="S145" t="str">
            <v>First charge and/or strong covenant</v>
          </cell>
          <cell r="T145" t="str">
            <v>Refinance and hold</v>
          </cell>
          <cell r="U145" t="str">
            <v>By 31/03/2021</v>
          </cell>
          <cell r="V145" t="str">
            <v>Acknowledgement</v>
          </cell>
          <cell r="W145" t="str">
            <v>Limited</v>
          </cell>
          <cell r="X145" t="str">
            <v>High</v>
          </cell>
          <cell r="Y145" t="str">
            <v>Conversio of student accomodation in Liverpool - Hope University</v>
          </cell>
          <cell r="Z145">
            <v>3</v>
          </cell>
          <cell r="AA145">
            <v>3</v>
          </cell>
          <cell r="AB145">
            <v>2</v>
          </cell>
          <cell r="AC145">
            <v>3</v>
          </cell>
          <cell r="AD145">
            <v>2</v>
          </cell>
          <cell r="AE145">
            <v>2</v>
          </cell>
          <cell r="AF145">
            <v>3</v>
          </cell>
        </row>
        <row r="146">
          <cell r="C146" t="str">
            <v>P00220</v>
          </cell>
          <cell r="D146" t="str">
            <v>LondonP00220</v>
          </cell>
          <cell r="E146" t="str">
            <v>Inspired Asset Management</v>
          </cell>
          <cell r="F146">
            <v>1</v>
          </cell>
          <cell r="G146">
            <v>120</v>
          </cell>
          <cell r="H146">
            <v>18777951</v>
          </cell>
          <cell r="I146">
            <v>16156639</v>
          </cell>
          <cell r="J146">
            <v>2621312</v>
          </cell>
          <cell r="K146">
            <v>0</v>
          </cell>
          <cell r="L146">
            <v>18777951</v>
          </cell>
          <cell r="M146">
            <v>0</v>
          </cell>
          <cell r="N146">
            <v>0</v>
          </cell>
          <cell r="O146">
            <v>0</v>
          </cell>
          <cell r="P146">
            <v>42614</v>
          </cell>
          <cell r="Q146" t="str">
            <v>All sites under 25</v>
          </cell>
          <cell r="R146" t="str">
            <v>Junior debt</v>
          </cell>
          <cell r="S146" t="str">
            <v>Second charge and/or weak covenant</v>
          </cell>
          <cell r="T146" t="str">
            <v>Institution/RP</v>
          </cell>
          <cell r="U146" t="str">
            <v>By 31/03/2021</v>
          </cell>
          <cell r="V146" t="str">
            <v>Acknowledgement</v>
          </cell>
          <cell r="W146" t="str">
            <v>Limited</v>
          </cell>
          <cell r="X146" t="str">
            <v>Medium</v>
          </cell>
          <cell r="Y146" t="str">
            <v>from IP reads like one site - but clarified and it appears to be lots of very small sites</v>
          </cell>
          <cell r="Z146">
            <v>1</v>
          </cell>
          <cell r="AA146">
            <v>2</v>
          </cell>
          <cell r="AB146">
            <v>3</v>
          </cell>
          <cell r="AC146">
            <v>3</v>
          </cell>
          <cell r="AD146">
            <v>2</v>
          </cell>
          <cell r="AE146">
            <v>2</v>
          </cell>
          <cell r="AF146">
            <v>2</v>
          </cell>
        </row>
        <row r="147">
          <cell r="C147" t="str">
            <v>P00222</v>
          </cell>
          <cell r="D147" t="str">
            <v>North WestP00222</v>
          </cell>
          <cell r="E147" t="str">
            <v>Redkopje Holdings Ltd</v>
          </cell>
          <cell r="F147">
            <v>1</v>
          </cell>
          <cell r="G147">
            <v>300</v>
          </cell>
          <cell r="H147">
            <v>60000000</v>
          </cell>
          <cell r="I147">
            <v>30000000</v>
          </cell>
          <cell r="J147">
            <v>5000000</v>
          </cell>
          <cell r="K147">
            <v>0</v>
          </cell>
          <cell r="L147">
            <v>35000000</v>
          </cell>
          <cell r="M147">
            <v>20000000</v>
          </cell>
          <cell r="N147">
            <v>5000000</v>
          </cell>
          <cell r="O147">
            <v>25000000</v>
          </cell>
          <cell r="P147">
            <v>45292</v>
          </cell>
          <cell r="Q147" t="str">
            <v>All sites over 100</v>
          </cell>
          <cell r="R147" t="str">
            <v>Equity</v>
          </cell>
          <cell r="S147" t="str">
            <v>No charge over asset and/or covenant</v>
          </cell>
          <cell r="T147" t="str">
            <v>No exit strategy</v>
          </cell>
          <cell r="U147" t="str">
            <v>By 31/03/2025</v>
          </cell>
          <cell r="V147" t="str">
            <v>No demonstration</v>
          </cell>
          <cell r="W147" t="str">
            <v>None</v>
          </cell>
          <cell r="X147" t="str">
            <v>Medium</v>
          </cell>
          <cell r="Z147">
            <v>3</v>
          </cell>
          <cell r="AA147">
            <v>1</v>
          </cell>
          <cell r="AB147">
            <v>1</v>
          </cell>
          <cell r="AC147">
            <v>1</v>
          </cell>
          <cell r="AD147">
            <v>1</v>
          </cell>
          <cell r="AE147">
            <v>1</v>
          </cell>
          <cell r="AF147">
            <v>2</v>
          </cell>
        </row>
        <row r="148">
          <cell r="C148" t="str">
            <v>P00224</v>
          </cell>
          <cell r="D148" t="str">
            <v>East and South EastP00224</v>
          </cell>
          <cell r="E148" t="str">
            <v>Ross Property Management &amp; Development Ltd</v>
          </cell>
          <cell r="F148">
            <v>1</v>
          </cell>
          <cell r="G148">
            <v>114</v>
          </cell>
          <cell r="H148">
            <v>14000000</v>
          </cell>
          <cell r="I148">
            <v>0</v>
          </cell>
          <cell r="J148">
            <v>9000000</v>
          </cell>
          <cell r="K148">
            <v>0</v>
          </cell>
          <cell r="L148">
            <v>9000000</v>
          </cell>
          <cell r="M148">
            <v>5000000</v>
          </cell>
          <cell r="N148">
            <v>0</v>
          </cell>
          <cell r="O148">
            <v>5000000</v>
          </cell>
          <cell r="P148">
            <v>45747</v>
          </cell>
          <cell r="Q148" t="str">
            <v>All sites over 100</v>
          </cell>
          <cell r="R148" t="str">
            <v>Junior debt</v>
          </cell>
          <cell r="S148" t="str">
            <v>No charge over asset and/or covenant</v>
          </cell>
          <cell r="T148" t="str">
            <v>Refinance and hold</v>
          </cell>
          <cell r="U148" t="str">
            <v>By 31/03/2022</v>
          </cell>
          <cell r="V148" t="str">
            <v>No demonstration</v>
          </cell>
          <cell r="W148" t="str">
            <v>Limited</v>
          </cell>
          <cell r="X148" t="str">
            <v>High</v>
          </cell>
          <cell r="Y148" t="str">
            <v>Claimed that equity will be included, but no figures to back it up, so assumed medium.</v>
          </cell>
          <cell r="Z148">
            <v>3</v>
          </cell>
          <cell r="AA148">
            <v>1</v>
          </cell>
          <cell r="AB148">
            <v>2</v>
          </cell>
          <cell r="AC148">
            <v>2</v>
          </cell>
          <cell r="AD148">
            <v>1</v>
          </cell>
          <cell r="AE148">
            <v>2</v>
          </cell>
          <cell r="AF148">
            <v>3</v>
          </cell>
        </row>
        <row r="149">
          <cell r="C149" t="str">
            <v>P00227</v>
          </cell>
          <cell r="D149" t="str">
            <v>MidlandsP00227</v>
          </cell>
          <cell r="E149" t="str">
            <v>Masshouse Developments Limited</v>
          </cell>
          <cell r="F149">
            <v>1</v>
          </cell>
          <cell r="G149">
            <v>462</v>
          </cell>
          <cell r="H149">
            <v>56600000</v>
          </cell>
          <cell r="I149">
            <v>28300000</v>
          </cell>
          <cell r="J149">
            <v>0</v>
          </cell>
          <cell r="K149">
            <v>0</v>
          </cell>
          <cell r="L149">
            <v>28300000</v>
          </cell>
          <cell r="M149">
            <v>28300000</v>
          </cell>
          <cell r="N149">
            <v>0</v>
          </cell>
          <cell r="O149">
            <v>28300000</v>
          </cell>
          <cell r="P149">
            <v>44286</v>
          </cell>
          <cell r="Q149" t="str">
            <v>All sites over 100</v>
          </cell>
          <cell r="R149" t="str">
            <v>Junior debt</v>
          </cell>
          <cell r="S149" t="str">
            <v>Second charge and/or weak covenant</v>
          </cell>
          <cell r="T149" t="str">
            <v>No exit strategy</v>
          </cell>
          <cell r="U149" t="str">
            <v>By 31/03/2021</v>
          </cell>
          <cell r="V149" t="str">
            <v>No demonstration</v>
          </cell>
          <cell r="W149" t="str">
            <v>Limited</v>
          </cell>
          <cell r="X149" t="str">
            <v>Low</v>
          </cell>
          <cell r="Y149" t="str">
            <v>Part of a wider scheme, site owned, has pp. also subject to LIF funding. Value v HCA investment level needs further investigation.Dependancy between LIF and BTR money unclear.Total cost - is it whole or PRS element only.</v>
          </cell>
          <cell r="Z149">
            <v>3</v>
          </cell>
          <cell r="AA149">
            <v>2</v>
          </cell>
          <cell r="AB149">
            <v>1</v>
          </cell>
          <cell r="AC149">
            <v>3</v>
          </cell>
          <cell r="AD149">
            <v>1</v>
          </cell>
          <cell r="AE149">
            <v>2</v>
          </cell>
          <cell r="AF149">
            <v>1</v>
          </cell>
        </row>
        <row r="150">
          <cell r="C150" t="str">
            <v>P00228</v>
          </cell>
          <cell r="D150" t="str">
            <v>MidlandsP00228</v>
          </cell>
          <cell r="E150" t="str">
            <v>Sevenhills Estates Ltd</v>
          </cell>
          <cell r="F150">
            <v>6</v>
          </cell>
          <cell r="G150">
            <v>21</v>
          </cell>
          <cell r="H150">
            <v>10161000</v>
          </cell>
          <cell r="I150">
            <v>0</v>
          </cell>
          <cell r="J150">
            <v>1605000</v>
          </cell>
          <cell r="K150">
            <v>3476000</v>
          </cell>
          <cell r="L150">
            <v>5081000</v>
          </cell>
          <cell r="M150">
            <v>5080000</v>
          </cell>
          <cell r="N150">
            <v>0</v>
          </cell>
          <cell r="O150">
            <v>5080000</v>
          </cell>
          <cell r="P150">
            <v>42369</v>
          </cell>
          <cell r="Q150" t="str">
            <v>Some sites 25-100</v>
          </cell>
          <cell r="R150" t="str">
            <v>Senior debt</v>
          </cell>
          <cell r="S150" t="str">
            <v>First charge and/or strong covenant</v>
          </cell>
          <cell r="T150" t="str">
            <v>Refinance and hold</v>
          </cell>
          <cell r="U150" t="str">
            <v>By 31/03/2021</v>
          </cell>
          <cell r="V150" t="str">
            <v>Acknowledgement</v>
          </cell>
          <cell r="W150" t="str">
            <v>Limited</v>
          </cell>
          <cell r="X150" t="str">
            <v>High</v>
          </cell>
          <cell r="Y150" t="str">
            <v>Flag that 5 of 6 sites are under 25 units. Security position is unclear and dependent upon position held by private investors. Scored as sale to investor however retention is cited in bid depending upon finance terms.</v>
          </cell>
          <cell r="Z150">
            <v>2</v>
          </cell>
          <cell r="AA150">
            <v>3</v>
          </cell>
          <cell r="AB150">
            <v>2</v>
          </cell>
          <cell r="AC150">
            <v>3</v>
          </cell>
          <cell r="AD150">
            <v>2</v>
          </cell>
          <cell r="AE150">
            <v>2</v>
          </cell>
          <cell r="AF150">
            <v>3</v>
          </cell>
        </row>
        <row r="151">
          <cell r="C151" t="str">
            <v>P00228</v>
          </cell>
          <cell r="D151" t="str">
            <v>North East, Yorkshire and The HumberP00228</v>
          </cell>
          <cell r="E151" t="str">
            <v>Sevenhills Estates Ltd</v>
          </cell>
          <cell r="F151">
            <v>6</v>
          </cell>
          <cell r="G151">
            <v>92</v>
          </cell>
          <cell r="H151">
            <v>10161000</v>
          </cell>
          <cell r="I151">
            <v>0</v>
          </cell>
          <cell r="J151">
            <v>1605000</v>
          </cell>
          <cell r="K151">
            <v>3476000</v>
          </cell>
          <cell r="L151">
            <v>5081000</v>
          </cell>
          <cell r="M151">
            <v>5080000</v>
          </cell>
          <cell r="N151">
            <v>0</v>
          </cell>
          <cell r="O151">
            <v>5080000</v>
          </cell>
          <cell r="P151">
            <v>42369</v>
          </cell>
          <cell r="Q151" t="str">
            <v>Some sites 25-100</v>
          </cell>
          <cell r="R151" t="str">
            <v>Senior debt</v>
          </cell>
          <cell r="S151" t="str">
            <v>First charge and/or strong covenant</v>
          </cell>
          <cell r="T151" t="str">
            <v>Refinance and hold</v>
          </cell>
          <cell r="U151" t="str">
            <v>By 31/03/2021</v>
          </cell>
          <cell r="V151" t="str">
            <v>Acknowledgement</v>
          </cell>
          <cell r="W151" t="str">
            <v>Limited</v>
          </cell>
          <cell r="X151" t="str">
            <v>High</v>
          </cell>
          <cell r="Y151" t="str">
            <v>Flag that 5 of 6 sites are under 25 units. Security position is unclear and dependent upon position held by private investors. Scored as sale to investor however retention is cited in bid depending upon finance terms.</v>
          </cell>
          <cell r="Z151">
            <v>2</v>
          </cell>
          <cell r="AA151">
            <v>3</v>
          </cell>
          <cell r="AB151">
            <v>2</v>
          </cell>
          <cell r="AC151">
            <v>3</v>
          </cell>
          <cell r="AD151">
            <v>2</v>
          </cell>
          <cell r="AE151">
            <v>2</v>
          </cell>
          <cell r="AF151">
            <v>3</v>
          </cell>
        </row>
        <row r="152">
          <cell r="C152" t="str">
            <v>P00229</v>
          </cell>
          <cell r="D152" t="str">
            <v>North WestP00229</v>
          </cell>
          <cell r="E152" t="str">
            <v>Nikal Limited</v>
          </cell>
          <cell r="F152">
            <v>3</v>
          </cell>
          <cell r="G152">
            <v>462</v>
          </cell>
          <cell r="H152">
            <v>63001790</v>
          </cell>
          <cell r="I152">
            <v>16910988</v>
          </cell>
          <cell r="J152">
            <v>14589907</v>
          </cell>
          <cell r="K152">
            <v>0</v>
          </cell>
          <cell r="L152">
            <v>31500895</v>
          </cell>
          <cell r="M152">
            <v>31500895</v>
          </cell>
          <cell r="N152">
            <v>0</v>
          </cell>
          <cell r="O152">
            <v>31500895</v>
          </cell>
          <cell r="P152">
            <v>44227</v>
          </cell>
          <cell r="Q152" t="str">
            <v>Some sites 25-100</v>
          </cell>
          <cell r="R152" t="str">
            <v>Junior debt</v>
          </cell>
          <cell r="S152" t="str">
            <v>Second charge and/or weak covenant</v>
          </cell>
          <cell r="T152" t="str">
            <v>Refinance and hold</v>
          </cell>
          <cell r="U152" t="str">
            <v>By 31/03/2021</v>
          </cell>
          <cell r="V152" t="str">
            <v>No demonstration</v>
          </cell>
          <cell r="W152" t="str">
            <v>Limited</v>
          </cell>
          <cell r="X152" t="str">
            <v>high</v>
          </cell>
          <cell r="Z152">
            <v>2</v>
          </cell>
          <cell r="AA152">
            <v>2</v>
          </cell>
          <cell r="AB152">
            <v>2</v>
          </cell>
          <cell r="AC152">
            <v>3</v>
          </cell>
          <cell r="AD152">
            <v>1</v>
          </cell>
          <cell r="AE152">
            <v>2</v>
          </cell>
          <cell r="AF152">
            <v>3</v>
          </cell>
        </row>
        <row r="153">
          <cell r="C153" t="str">
            <v>P00230</v>
          </cell>
          <cell r="D153" t="str">
            <v>East and South EastP00230</v>
          </cell>
          <cell r="E153" t="str">
            <v>BY Development Limited</v>
          </cell>
          <cell r="F153">
            <v>1</v>
          </cell>
          <cell r="G153">
            <v>102</v>
          </cell>
          <cell r="H153">
            <v>19500000</v>
          </cell>
          <cell r="I153">
            <v>0</v>
          </cell>
          <cell r="J153">
            <v>9750000</v>
          </cell>
          <cell r="K153">
            <v>0</v>
          </cell>
          <cell r="L153">
            <v>9750000</v>
          </cell>
          <cell r="M153">
            <v>9750000</v>
          </cell>
          <cell r="N153">
            <v>0</v>
          </cell>
          <cell r="O153">
            <v>9750000</v>
          </cell>
          <cell r="P153">
            <v>42674</v>
          </cell>
          <cell r="Q153" t="str">
            <v>All sites over 100</v>
          </cell>
          <cell r="R153" t="str">
            <v>Senior debt</v>
          </cell>
          <cell r="S153" t="str">
            <v>First charge and/or strong covenant</v>
          </cell>
          <cell r="T153" t="str">
            <v>Refinance and hold</v>
          </cell>
          <cell r="U153" t="str">
            <v>By 31/03/2021</v>
          </cell>
          <cell r="V153" t="str">
            <v>Clear demonstration</v>
          </cell>
          <cell r="W153" t="str">
            <v>Strong</v>
          </cell>
          <cell r="X153" t="str">
            <v>High</v>
          </cell>
          <cell r="Z153">
            <v>3</v>
          </cell>
          <cell r="AA153">
            <v>3</v>
          </cell>
          <cell r="AB153">
            <v>2</v>
          </cell>
          <cell r="AC153">
            <v>3</v>
          </cell>
          <cell r="AD153">
            <v>3</v>
          </cell>
          <cell r="AE153">
            <v>3</v>
          </cell>
          <cell r="AF153">
            <v>3</v>
          </cell>
        </row>
        <row r="154">
          <cell r="C154" t="str">
            <v>P00233</v>
          </cell>
          <cell r="D154" t="str">
            <v>North WestP00233</v>
          </cell>
          <cell r="E154" t="str">
            <v>Gardiner &amp; Theobald LLP</v>
          </cell>
          <cell r="F154">
            <v>1</v>
          </cell>
          <cell r="G154">
            <v>129</v>
          </cell>
          <cell r="H154">
            <v>18588944</v>
          </cell>
          <cell r="I154">
            <v>5500000</v>
          </cell>
          <cell r="J154">
            <v>3796972</v>
          </cell>
          <cell r="K154">
            <v>0</v>
          </cell>
          <cell r="L154">
            <v>9296972</v>
          </cell>
          <cell r="M154">
            <v>9291972</v>
          </cell>
          <cell r="N154">
            <v>0</v>
          </cell>
          <cell r="O154">
            <v>9291972</v>
          </cell>
          <cell r="P154">
            <v>44377</v>
          </cell>
          <cell r="Q154" t="str">
            <v>All sites over 100</v>
          </cell>
          <cell r="R154" t="str">
            <v>Junior debt</v>
          </cell>
          <cell r="S154" t="str">
            <v>Second charge and/or weak covenant</v>
          </cell>
          <cell r="T154" t="str">
            <v>Institution/RP</v>
          </cell>
          <cell r="U154" t="str">
            <v>By 31/03/2022</v>
          </cell>
          <cell r="V154" t="str">
            <v>No demonstration</v>
          </cell>
          <cell r="W154" t="str">
            <v>Limited</v>
          </cell>
          <cell r="X154" t="str">
            <v>Medium</v>
          </cell>
          <cell r="Z154">
            <v>3</v>
          </cell>
          <cell r="AA154">
            <v>2</v>
          </cell>
          <cell r="AB154">
            <v>3</v>
          </cell>
          <cell r="AC154">
            <v>2</v>
          </cell>
          <cell r="AD154">
            <v>1</v>
          </cell>
          <cell r="AE154">
            <v>2</v>
          </cell>
          <cell r="AF154">
            <v>2</v>
          </cell>
        </row>
        <row r="155">
          <cell r="C155" t="str">
            <v>P00236</v>
          </cell>
          <cell r="D155" t="str">
            <v>MidlandsP00236</v>
          </cell>
          <cell r="E155" t="str">
            <v>Howard Caine Developments Limited</v>
          </cell>
          <cell r="F155">
            <v>5</v>
          </cell>
          <cell r="G155">
            <v>100</v>
          </cell>
          <cell r="H155">
            <v>7910000</v>
          </cell>
          <cell r="I155">
            <v>3955000</v>
          </cell>
          <cell r="J155">
            <v>0</v>
          </cell>
          <cell r="K155">
            <v>0</v>
          </cell>
          <cell r="L155">
            <v>3955000</v>
          </cell>
          <cell r="M155">
            <v>3955000</v>
          </cell>
          <cell r="N155">
            <v>0</v>
          </cell>
          <cell r="O155">
            <v>3955000</v>
          </cell>
          <cell r="P155">
            <v>43830</v>
          </cell>
          <cell r="Q155" t="str">
            <v>All sites under 25</v>
          </cell>
          <cell r="R155" t="str">
            <v>Junior debt</v>
          </cell>
          <cell r="S155" t="str">
            <v>Second charge and/or weak covenant</v>
          </cell>
          <cell r="T155" t="str">
            <v>No exit strategy</v>
          </cell>
          <cell r="U155" t="str">
            <v>By 31/03/2021</v>
          </cell>
          <cell r="V155" t="str">
            <v>No demonstration</v>
          </cell>
          <cell r="W155" t="str">
            <v>None</v>
          </cell>
          <cell r="X155" t="str">
            <v>Low</v>
          </cell>
          <cell r="Y155" t="str">
            <v>1 of the 5 sites owned. some sites over 25 units, no planning as confirmed by the LA.Rental levels equivalent to social housing. Bid lacks detail, question capacity of bidder to deliver.Not clear how exit will be achieved.</v>
          </cell>
          <cell r="Z155">
            <v>1</v>
          </cell>
          <cell r="AA155">
            <v>2</v>
          </cell>
          <cell r="AB155">
            <v>1</v>
          </cell>
          <cell r="AC155">
            <v>3</v>
          </cell>
          <cell r="AD155">
            <v>1</v>
          </cell>
          <cell r="AE155">
            <v>1</v>
          </cell>
          <cell r="AF155">
            <v>1</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Normal="100" workbookViewId="0">
      <selection activeCell="D1" sqref="D1"/>
    </sheetView>
  </sheetViews>
  <sheetFormatPr defaultRowHeight="12.75" x14ac:dyDescent="0.2"/>
  <cols>
    <col min="1" max="1" width="42.7109375" bestFit="1" customWidth="1"/>
    <col min="2" max="2" width="13.5703125" customWidth="1"/>
    <col min="3" max="3" width="36" style="9" customWidth="1"/>
  </cols>
  <sheetData>
    <row r="1" spans="1:3" s="10" customFormat="1" ht="42" customHeight="1" x14ac:dyDescent="0.2">
      <c r="A1" s="7" t="s">
        <v>35</v>
      </c>
      <c r="B1" s="7" t="s">
        <v>64</v>
      </c>
      <c r="C1" s="7" t="s">
        <v>36</v>
      </c>
    </row>
    <row r="2" spans="1:3" x14ac:dyDescent="0.2">
      <c r="A2" s="2" t="s">
        <v>5</v>
      </c>
      <c r="B2" s="3">
        <v>137</v>
      </c>
      <c r="C2" s="6" t="s">
        <v>40</v>
      </c>
    </row>
    <row r="3" spans="1:3" x14ac:dyDescent="0.2">
      <c r="A3" s="2" t="s">
        <v>15</v>
      </c>
      <c r="B3" s="3">
        <v>964</v>
      </c>
      <c r="C3" s="6" t="s">
        <v>45</v>
      </c>
    </row>
    <row r="4" spans="1:3" x14ac:dyDescent="0.2">
      <c r="A4" s="2" t="s">
        <v>16</v>
      </c>
      <c r="B4" s="3">
        <v>142</v>
      </c>
      <c r="C4" s="6" t="s">
        <v>46</v>
      </c>
    </row>
    <row r="5" spans="1:3" x14ac:dyDescent="0.2">
      <c r="A5" s="2" t="s">
        <v>20</v>
      </c>
      <c r="B5" s="3">
        <v>150</v>
      </c>
      <c r="C5" s="6" t="s">
        <v>49</v>
      </c>
    </row>
    <row r="6" spans="1:3" x14ac:dyDescent="0.2">
      <c r="A6" s="2" t="s">
        <v>3</v>
      </c>
      <c r="B6" s="3">
        <v>493</v>
      </c>
      <c r="C6" s="6" t="s">
        <v>39</v>
      </c>
    </row>
    <row r="7" spans="1:3" x14ac:dyDescent="0.2">
      <c r="A7" s="2" t="s">
        <v>8</v>
      </c>
      <c r="B7" s="3">
        <v>192</v>
      </c>
      <c r="C7" s="6" t="s">
        <v>42</v>
      </c>
    </row>
    <row r="8" spans="1:3" x14ac:dyDescent="0.2">
      <c r="A8" s="2" t="s">
        <v>3</v>
      </c>
      <c r="B8" s="3">
        <v>282</v>
      </c>
      <c r="C8" s="6" t="s">
        <v>39</v>
      </c>
    </row>
    <row r="9" spans="1:3" x14ac:dyDescent="0.2">
      <c r="A9" s="2" t="s">
        <v>21</v>
      </c>
      <c r="B9" s="3">
        <v>196</v>
      </c>
      <c r="C9" s="6" t="s">
        <v>50</v>
      </c>
    </row>
    <row r="10" spans="1:3" x14ac:dyDescent="0.2">
      <c r="A10" s="2" t="s">
        <v>29</v>
      </c>
      <c r="B10" s="3">
        <v>497</v>
      </c>
      <c r="C10" s="6" t="s">
        <v>57</v>
      </c>
    </row>
    <row r="11" spans="1:3" x14ac:dyDescent="0.2">
      <c r="A11" s="2" t="s">
        <v>10</v>
      </c>
      <c r="B11" s="3">
        <v>349</v>
      </c>
      <c r="C11" s="6" t="s">
        <v>60</v>
      </c>
    </row>
    <row r="12" spans="1:3" x14ac:dyDescent="0.2">
      <c r="A12" s="2" t="s">
        <v>13</v>
      </c>
      <c r="B12" s="3">
        <v>105</v>
      </c>
      <c r="C12" s="6" t="s">
        <v>44</v>
      </c>
    </row>
    <row r="13" spans="1:3" x14ac:dyDescent="0.2">
      <c r="A13" s="2" t="s">
        <v>18</v>
      </c>
      <c r="B13" s="3">
        <v>265</v>
      </c>
      <c r="C13" s="6" t="s">
        <v>48</v>
      </c>
    </row>
    <row r="14" spans="1:3" x14ac:dyDescent="0.2">
      <c r="A14" s="2" t="s">
        <v>19</v>
      </c>
      <c r="B14" s="3">
        <v>101</v>
      </c>
      <c r="C14" s="6" t="s">
        <v>43</v>
      </c>
    </row>
    <row r="15" spans="1:3" x14ac:dyDescent="0.2">
      <c r="A15" s="2" t="s">
        <v>23</v>
      </c>
      <c r="B15" s="3">
        <v>141</v>
      </c>
      <c r="C15" s="6" t="s">
        <v>52</v>
      </c>
    </row>
    <row r="16" spans="1:3" x14ac:dyDescent="0.2">
      <c r="A16" s="2" t="s">
        <v>26</v>
      </c>
      <c r="B16" s="3">
        <v>112</v>
      </c>
      <c r="C16" s="6" t="s">
        <v>55</v>
      </c>
    </row>
    <row r="17" spans="1:3" x14ac:dyDescent="0.2">
      <c r="A17" s="2" t="s">
        <v>33</v>
      </c>
      <c r="B17" s="3">
        <v>521</v>
      </c>
      <c r="C17" s="6" t="s">
        <v>56</v>
      </c>
    </row>
    <row r="18" spans="1:3" x14ac:dyDescent="0.2">
      <c r="A18" s="2" t="s">
        <v>4</v>
      </c>
      <c r="B18" s="3">
        <v>172</v>
      </c>
      <c r="C18" s="6" t="s">
        <v>63</v>
      </c>
    </row>
    <row r="19" spans="1:3" x14ac:dyDescent="0.2">
      <c r="A19" s="2" t="s">
        <v>0</v>
      </c>
      <c r="B19" s="3">
        <v>151</v>
      </c>
      <c r="C19" s="6" t="s">
        <v>37</v>
      </c>
    </row>
    <row r="20" spans="1:3" x14ac:dyDescent="0.2">
      <c r="A20" s="2" t="s">
        <v>1</v>
      </c>
      <c r="B20" s="3">
        <v>105</v>
      </c>
      <c r="C20" s="6" t="s">
        <v>38</v>
      </c>
    </row>
    <row r="21" spans="1:3" x14ac:dyDescent="0.2">
      <c r="A21" s="2" t="s">
        <v>11</v>
      </c>
      <c r="B21" s="3">
        <v>345</v>
      </c>
      <c r="C21" s="6" t="s">
        <v>39</v>
      </c>
    </row>
    <row r="22" spans="1:3" x14ac:dyDescent="0.2">
      <c r="A22" s="2" t="s">
        <v>24</v>
      </c>
      <c r="B22" s="3">
        <v>100</v>
      </c>
      <c r="C22" s="6" t="s">
        <v>53</v>
      </c>
    </row>
    <row r="23" spans="1:3" x14ac:dyDescent="0.2">
      <c r="A23" s="2" t="s">
        <v>28</v>
      </c>
      <c r="B23" s="3">
        <v>350</v>
      </c>
      <c r="C23" s="6" t="s">
        <v>56</v>
      </c>
    </row>
    <row r="24" spans="1:3" x14ac:dyDescent="0.2">
      <c r="A24" s="2" t="s">
        <v>31</v>
      </c>
      <c r="B24" s="3">
        <v>345</v>
      </c>
      <c r="C24" s="6" t="s">
        <v>56</v>
      </c>
    </row>
    <row r="25" spans="1:3" x14ac:dyDescent="0.2">
      <c r="A25" s="2" t="s">
        <v>27</v>
      </c>
      <c r="B25" s="3">
        <v>863</v>
      </c>
      <c r="C25" s="6" t="s">
        <v>56</v>
      </c>
    </row>
    <row r="26" spans="1:3" x14ac:dyDescent="0.2">
      <c r="A26" s="2" t="s">
        <v>2</v>
      </c>
      <c r="B26" s="3">
        <v>102</v>
      </c>
      <c r="C26" s="6" t="s">
        <v>38</v>
      </c>
    </row>
    <row r="27" spans="1:3" x14ac:dyDescent="0.2">
      <c r="A27" s="2" t="s">
        <v>6</v>
      </c>
      <c r="B27" s="3">
        <v>158</v>
      </c>
      <c r="C27" s="6" t="s">
        <v>41</v>
      </c>
    </row>
    <row r="28" spans="1:3" x14ac:dyDescent="0.2">
      <c r="A28" s="2" t="s">
        <v>9</v>
      </c>
      <c r="B28" s="3">
        <v>548</v>
      </c>
      <c r="C28" s="6" t="s">
        <v>43</v>
      </c>
    </row>
    <row r="29" spans="1:3" x14ac:dyDescent="0.2">
      <c r="A29" s="2" t="s">
        <v>12</v>
      </c>
      <c r="B29" s="3">
        <v>262</v>
      </c>
      <c r="C29" s="6" t="s">
        <v>51</v>
      </c>
    </row>
    <row r="30" spans="1:3" x14ac:dyDescent="0.2">
      <c r="A30" s="2" t="s">
        <v>17</v>
      </c>
      <c r="B30" s="3">
        <v>122</v>
      </c>
      <c r="C30" s="6" t="s">
        <v>47</v>
      </c>
    </row>
    <row r="31" spans="1:3" x14ac:dyDescent="0.2">
      <c r="A31" s="2" t="s">
        <v>22</v>
      </c>
      <c r="B31" s="3">
        <v>100</v>
      </c>
      <c r="C31" s="6" t="s">
        <v>45</v>
      </c>
    </row>
    <row r="32" spans="1:3" x14ac:dyDescent="0.2">
      <c r="A32" s="2" t="s">
        <v>25</v>
      </c>
      <c r="B32" s="3">
        <v>168</v>
      </c>
      <c r="C32" s="6" t="s">
        <v>54</v>
      </c>
    </row>
    <row r="33" spans="1:3" x14ac:dyDescent="0.2">
      <c r="A33" s="2" t="s">
        <v>30</v>
      </c>
      <c r="B33" s="3">
        <v>250</v>
      </c>
      <c r="C33" s="6" t="s">
        <v>56</v>
      </c>
    </row>
    <row r="34" spans="1:3" x14ac:dyDescent="0.2">
      <c r="A34" s="2" t="s">
        <v>32</v>
      </c>
      <c r="B34" s="3">
        <v>151</v>
      </c>
      <c r="C34" s="6" t="s">
        <v>58</v>
      </c>
    </row>
    <row r="35" spans="1:3" x14ac:dyDescent="0.2">
      <c r="A35" s="2" t="s">
        <v>34</v>
      </c>
      <c r="B35" s="3">
        <v>100</v>
      </c>
      <c r="C35" s="6" t="s">
        <v>55</v>
      </c>
    </row>
    <row r="36" spans="1:3" ht="25.5" x14ac:dyDescent="0.2">
      <c r="A36" s="2" t="s">
        <v>7</v>
      </c>
      <c r="B36" s="3">
        <v>389</v>
      </c>
      <c r="C36" s="6" t="s">
        <v>61</v>
      </c>
    </row>
    <row r="37" spans="1:3" x14ac:dyDescent="0.2">
      <c r="A37" s="2" t="s">
        <v>14</v>
      </c>
      <c r="B37" s="3">
        <v>527</v>
      </c>
      <c r="C37" s="6" t="s">
        <v>62</v>
      </c>
    </row>
    <row r="38" spans="1:3" s="1" customFormat="1" x14ac:dyDescent="0.2">
      <c r="A38" s="4" t="s">
        <v>59</v>
      </c>
      <c r="B38" s="5">
        <f>SUM(B2:B37)</f>
        <v>9955</v>
      </c>
      <c r="C38" s="8"/>
    </row>
  </sheetData>
  <pageMargins left="0.7" right="0.7" top="0.75" bottom="0.75" header="0.3" footer="0.3"/>
  <pageSetup paperSize="9" scale="85" orientation="landscape" r:id="rId1"/>
  <headerFooter>
    <oddFooter>&amp;C&amp;"arial,Bold"&amp;10&amp;KFF0000PROTECT - COMMERCIAL</oddFooter>
    <evenFooter>&amp;C&amp;"arial,Bold"&amp;10&amp;KFF0000PROTECT - COMMERCIAL</evenFooter>
    <firstFooter>&amp;C&amp;"arial,Bold"&amp;10&amp;KFF0000PROTECT - COMMERCIAL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95C83B1-B848-4030-90FB-73C85D6E7D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Provisional Shortlist</vt:lpstr>
      <vt:lpstr>'Provisional Shortlist'!Print_Area</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Howe</dc:creator>
  <cp:lastModifiedBy>Maxine McLeary-Jones</cp:lastModifiedBy>
  <cp:lastPrinted>2014-02-20T08:31:45Z</cp:lastPrinted>
  <dcterms:created xsi:type="dcterms:W3CDTF">2014-02-19T13:45:31Z</dcterms:created>
  <dcterms:modified xsi:type="dcterms:W3CDTF">2014-03-05T11:13:19Z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92cc2cff-9e01-44bc-9d50-d417f7de25b1</vt:lpwstr>
  </property>
  <property fmtid="{D5CDD505-2E9C-101B-9397-08002B2CF9AE}" pid="3" name="HCAGPMS">
    <vt:lpwstr>PROTECT</vt:lpwstr>
  </property>
  <property fmtid="{D5CDD505-2E9C-101B-9397-08002B2CF9AE}" pid="4" name="HCADescriptor - Protect">
    <vt:lpwstr>COMMERCIAL</vt:lpwstr>
  </property>
  <property fmtid="{D5CDD505-2E9C-101B-9397-08002B2CF9AE}" pid="5" name="docIndexRef">
    <vt:lpwstr>f09924a9-f518-4d40-8c47-070ab0c075a6</vt:lpwstr>
  </property>
  <property fmtid="{D5CDD505-2E9C-101B-9397-08002B2CF9AE}" pid="6" name="bjSaver">
    <vt:lpwstr>CAfFJveohPUOrgWaTX+46R0ljZbg+2k9</vt:lpwstr>
  </property>
  <property fmtid="{D5CDD505-2E9C-101B-9397-08002B2CF9AE}" pid="7" name="bjDocumentSecurityLabel">
    <vt:lpwstr>No Marking</vt:lpwstr>
  </property>
</Properties>
</file>